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7BCB5585-437A-4007-A3E1-134121BAAC66}" xr6:coauthVersionLast="47" xr6:coauthVersionMax="47" xr10:uidLastSave="{00000000-0000-0000-0000-000000000000}"/>
  <bookViews>
    <workbookView xWindow="1570" yWindow="0" windowWidth="15610" windowHeight="10200" tabRatio="668" xr2:uid="{00000000-000D-0000-FFFF-FFFF00000000}"/>
  </bookViews>
  <sheets>
    <sheet name="Geral" sheetId="1" r:id="rId1"/>
    <sheet name="Partic%" sheetId="2" r:id="rId2"/>
    <sheet name="Var.Mensal" sheetId="3" r:id="rId3"/>
    <sheet name="Var. Anual" sheetId="4" r:id="rId4"/>
    <sheet name="UF Geral" sheetId="16" r:id="rId5"/>
    <sheet name="UF Part%" sheetId="17" r:id="rId6"/>
    <sheet name="UF Var.Mensal" sheetId="18" r:id="rId7"/>
    <sheet name="UF Var.Anual" sheetId="1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1" i="19" l="1"/>
  <c r="C111" i="19"/>
  <c r="D111" i="19"/>
  <c r="E111" i="19"/>
  <c r="F111" i="19"/>
  <c r="G111" i="19"/>
  <c r="H111" i="19"/>
  <c r="I111" i="19"/>
  <c r="J111" i="19"/>
  <c r="K111" i="19"/>
  <c r="L111" i="19"/>
  <c r="M111" i="19"/>
  <c r="N111" i="19"/>
  <c r="O111" i="19"/>
  <c r="P111" i="19"/>
  <c r="Q111" i="19"/>
  <c r="R111" i="19"/>
  <c r="S111" i="19"/>
  <c r="T111" i="19"/>
  <c r="U111" i="19"/>
  <c r="V111" i="19"/>
  <c r="W111" i="19"/>
  <c r="X111" i="19"/>
  <c r="Y111" i="19"/>
  <c r="Z111" i="19"/>
  <c r="AA111" i="19"/>
  <c r="AB111" i="19"/>
  <c r="AC111" i="19"/>
  <c r="B111" i="18"/>
  <c r="C111" i="18"/>
  <c r="D111" i="18"/>
  <c r="E111" i="18"/>
  <c r="F111" i="18"/>
  <c r="G111" i="18"/>
  <c r="H111" i="18"/>
  <c r="I111" i="18"/>
  <c r="J111" i="18"/>
  <c r="K111" i="18"/>
  <c r="L111" i="18"/>
  <c r="M111" i="18"/>
  <c r="N111" i="18"/>
  <c r="O111" i="18"/>
  <c r="P111" i="18"/>
  <c r="Q111" i="18"/>
  <c r="R111" i="18"/>
  <c r="S111" i="18"/>
  <c r="T111" i="18"/>
  <c r="U111" i="18"/>
  <c r="V111" i="18"/>
  <c r="W111" i="18"/>
  <c r="X111" i="18"/>
  <c r="Y111" i="18"/>
  <c r="Z111" i="18"/>
  <c r="AA111" i="18"/>
  <c r="AB111" i="18"/>
  <c r="AC111" i="18"/>
  <c r="B111" i="17"/>
  <c r="C111" i="17"/>
  <c r="D111" i="17"/>
  <c r="E111" i="17"/>
  <c r="F111" i="17"/>
  <c r="G111" i="17"/>
  <c r="H111" i="17"/>
  <c r="I111" i="17"/>
  <c r="J111" i="17"/>
  <c r="K111" i="17"/>
  <c r="L111" i="17"/>
  <c r="M111" i="17"/>
  <c r="N111" i="17"/>
  <c r="O111" i="17"/>
  <c r="P111" i="17"/>
  <c r="Q111" i="17"/>
  <c r="R111" i="17"/>
  <c r="S111" i="17"/>
  <c r="T111" i="17"/>
  <c r="U111" i="17"/>
  <c r="V111" i="17"/>
  <c r="W111" i="17"/>
  <c r="X111" i="17"/>
  <c r="Y111" i="17"/>
  <c r="Z111" i="17"/>
  <c r="AA111" i="17"/>
  <c r="AB111" i="17"/>
  <c r="AC111" i="17"/>
  <c r="B112" i="4"/>
  <c r="C112" i="4"/>
  <c r="D112" i="4"/>
  <c r="E112" i="4"/>
  <c r="F112" i="4"/>
  <c r="G112" i="4"/>
  <c r="H112" i="4"/>
  <c r="I112" i="4"/>
  <c r="J112" i="4"/>
  <c r="K112" i="4"/>
  <c r="B112" i="3"/>
  <c r="C112" i="3"/>
  <c r="D112" i="3"/>
  <c r="E112" i="3"/>
  <c r="F112" i="3"/>
  <c r="G112" i="3"/>
  <c r="H112" i="3"/>
  <c r="I112" i="3"/>
  <c r="J112" i="3"/>
  <c r="K112" i="3"/>
  <c r="B112" i="2"/>
  <c r="C112" i="2"/>
  <c r="D112" i="2"/>
  <c r="E112" i="2"/>
  <c r="F112" i="2"/>
  <c r="G112" i="2"/>
  <c r="H112" i="2"/>
  <c r="I112" i="2"/>
  <c r="J112" i="2"/>
  <c r="K112" i="2"/>
  <c r="A111" i="2" l="1"/>
  <c r="A112" i="2"/>
  <c r="A113" i="2"/>
  <c r="A114" i="2"/>
  <c r="A115" i="2"/>
  <c r="A116" i="2"/>
  <c r="A117" i="2"/>
  <c r="A118" i="2"/>
  <c r="A119" i="2"/>
  <c r="A120" i="2"/>
  <c r="A121" i="2"/>
  <c r="A122" i="2"/>
  <c r="A110" i="19"/>
  <c r="A112" i="19"/>
  <c r="A113" i="19"/>
  <c r="A114" i="19"/>
  <c r="A115" i="19"/>
  <c r="A116" i="19"/>
  <c r="A117" i="19"/>
  <c r="A118" i="19"/>
  <c r="A119" i="19"/>
  <c r="A120" i="19"/>
  <c r="A121" i="19"/>
  <c r="B110" i="19"/>
  <c r="C110" i="19"/>
  <c r="D110" i="19"/>
  <c r="E110" i="19"/>
  <c r="F110" i="19"/>
  <c r="G110" i="19"/>
  <c r="H110" i="19"/>
  <c r="I110" i="19"/>
  <c r="J110" i="19"/>
  <c r="K110" i="19"/>
  <c r="L110" i="19"/>
  <c r="M110" i="19"/>
  <c r="N110" i="19"/>
  <c r="O110" i="19"/>
  <c r="P110" i="19"/>
  <c r="Q110" i="19"/>
  <c r="R110" i="19"/>
  <c r="S110" i="19"/>
  <c r="T110" i="19"/>
  <c r="U110" i="19"/>
  <c r="V110" i="19"/>
  <c r="W110" i="19"/>
  <c r="X110" i="19"/>
  <c r="Y110" i="19"/>
  <c r="Z110" i="19"/>
  <c r="AA110" i="19"/>
  <c r="AB110" i="19"/>
  <c r="AC110" i="19"/>
  <c r="A110" i="18"/>
  <c r="A112" i="18"/>
  <c r="A113" i="18"/>
  <c r="A114" i="18"/>
  <c r="A115" i="18"/>
  <c r="A116" i="18"/>
  <c r="A117" i="18"/>
  <c r="A118" i="18"/>
  <c r="A119" i="18"/>
  <c r="A120" i="18"/>
  <c r="A121" i="18"/>
  <c r="B110" i="18"/>
  <c r="C110" i="18"/>
  <c r="D110" i="18"/>
  <c r="E110" i="18"/>
  <c r="F110" i="18"/>
  <c r="G110" i="18"/>
  <c r="H110" i="18"/>
  <c r="I110" i="18"/>
  <c r="J110" i="18"/>
  <c r="K110" i="18"/>
  <c r="L110" i="18"/>
  <c r="M110" i="18"/>
  <c r="N110" i="18"/>
  <c r="O110" i="18"/>
  <c r="P110" i="18"/>
  <c r="Q110" i="18"/>
  <c r="R110" i="18"/>
  <c r="S110" i="18"/>
  <c r="T110" i="18"/>
  <c r="U110" i="18"/>
  <c r="V110" i="18"/>
  <c r="W110" i="18"/>
  <c r="X110" i="18"/>
  <c r="Y110" i="18"/>
  <c r="Z110" i="18"/>
  <c r="AA110" i="18"/>
  <c r="AB110" i="18"/>
  <c r="AC110" i="18"/>
  <c r="A110" i="17"/>
  <c r="A112" i="17"/>
  <c r="A113" i="17"/>
  <c r="A114" i="17"/>
  <c r="A115" i="17"/>
  <c r="A116" i="17"/>
  <c r="A117" i="17"/>
  <c r="A118" i="17"/>
  <c r="A119" i="17"/>
  <c r="A120" i="17"/>
  <c r="A121" i="17"/>
  <c r="B110" i="17"/>
  <c r="C110" i="17"/>
  <c r="D110" i="17"/>
  <c r="E110" i="17"/>
  <c r="F110" i="17"/>
  <c r="G110" i="17"/>
  <c r="H110" i="17"/>
  <c r="I110" i="17"/>
  <c r="J110" i="17"/>
  <c r="K110" i="17"/>
  <c r="L110" i="17"/>
  <c r="M110" i="17"/>
  <c r="N110" i="17"/>
  <c r="O110" i="17"/>
  <c r="P110" i="17"/>
  <c r="Q110" i="17"/>
  <c r="R110" i="17"/>
  <c r="S110" i="17"/>
  <c r="T110" i="17"/>
  <c r="U110" i="17"/>
  <c r="V110" i="17"/>
  <c r="W110" i="17"/>
  <c r="X110" i="17"/>
  <c r="Y110" i="17"/>
  <c r="Z110" i="17"/>
  <c r="AA110" i="17"/>
  <c r="AB110" i="17"/>
  <c r="AC110" i="17"/>
  <c r="A110" i="16"/>
  <c r="A111" i="16"/>
  <c r="A111" i="19" s="1"/>
  <c r="A112" i="16"/>
  <c r="A113" i="16"/>
  <c r="A114" i="16"/>
  <c r="A115" i="16"/>
  <c r="A116" i="16"/>
  <c r="A117" i="16"/>
  <c r="A118" i="16"/>
  <c r="A119" i="16"/>
  <c r="A120" i="16"/>
  <c r="A121" i="16"/>
  <c r="A111" i="4"/>
  <c r="A112" i="4"/>
  <c r="A113" i="4"/>
  <c r="A114" i="4"/>
  <c r="A115" i="4"/>
  <c r="A116" i="4"/>
  <c r="A117" i="4"/>
  <c r="A118" i="4"/>
  <c r="A119" i="4"/>
  <c r="A120" i="4"/>
  <c r="A121" i="4"/>
  <c r="A122" i="4"/>
  <c r="B111" i="4"/>
  <c r="C111" i="4"/>
  <c r="D111" i="4"/>
  <c r="E111" i="4"/>
  <c r="F111" i="4"/>
  <c r="G111" i="4"/>
  <c r="H111" i="4"/>
  <c r="I111" i="4"/>
  <c r="J111" i="4"/>
  <c r="K111" i="4"/>
  <c r="A111" i="3"/>
  <c r="A112" i="3"/>
  <c r="A113" i="3"/>
  <c r="A114" i="3"/>
  <c r="A115" i="3"/>
  <c r="A116" i="3"/>
  <c r="A117" i="3"/>
  <c r="A118" i="3"/>
  <c r="A119" i="3"/>
  <c r="A120" i="3"/>
  <c r="A121" i="3"/>
  <c r="A122" i="3"/>
  <c r="B111" i="3"/>
  <c r="C111" i="3"/>
  <c r="D111" i="3"/>
  <c r="E111" i="3"/>
  <c r="F111" i="3"/>
  <c r="G111" i="3"/>
  <c r="H111" i="3"/>
  <c r="I111" i="3"/>
  <c r="J111" i="3"/>
  <c r="K111" i="3"/>
  <c r="A111" i="18" l="1"/>
  <c r="A111" i="17"/>
  <c r="B111" i="2"/>
  <c r="C111" i="2"/>
  <c r="D111" i="2"/>
  <c r="E111" i="2"/>
  <c r="F111" i="2"/>
  <c r="G111" i="2"/>
  <c r="H111" i="2"/>
  <c r="I111" i="2"/>
  <c r="J111" i="2"/>
  <c r="K111" i="2"/>
  <c r="B109" i="19"/>
  <c r="C109" i="19"/>
  <c r="D109" i="19"/>
  <c r="E109" i="19"/>
  <c r="F109" i="19"/>
  <c r="G109" i="19"/>
  <c r="H109" i="19"/>
  <c r="I109" i="19"/>
  <c r="J109" i="19"/>
  <c r="K109" i="19"/>
  <c r="L109" i="19"/>
  <c r="M109" i="19"/>
  <c r="N109" i="19"/>
  <c r="O109" i="19"/>
  <c r="P109" i="19"/>
  <c r="Q109" i="19"/>
  <c r="R109" i="19"/>
  <c r="S109" i="19"/>
  <c r="T109" i="19"/>
  <c r="U109" i="19"/>
  <c r="V109" i="19"/>
  <c r="W109" i="19"/>
  <c r="X109" i="19"/>
  <c r="Y109" i="19"/>
  <c r="Z109" i="19"/>
  <c r="AA109" i="19"/>
  <c r="AB109" i="19"/>
  <c r="AC109" i="19"/>
  <c r="B109" i="18"/>
  <c r="C109" i="18"/>
  <c r="D109" i="18"/>
  <c r="E109" i="18"/>
  <c r="F109" i="18"/>
  <c r="G109" i="18"/>
  <c r="H109" i="18"/>
  <c r="I109" i="18"/>
  <c r="J109" i="18"/>
  <c r="K109" i="18"/>
  <c r="L109" i="18"/>
  <c r="M109" i="18"/>
  <c r="N109" i="18"/>
  <c r="O109" i="18"/>
  <c r="P109" i="18"/>
  <c r="Q109" i="18"/>
  <c r="R109" i="18"/>
  <c r="S109" i="18"/>
  <c r="T109" i="18"/>
  <c r="U109" i="18"/>
  <c r="V109" i="18"/>
  <c r="W109" i="18"/>
  <c r="X109" i="18"/>
  <c r="Y109" i="18"/>
  <c r="Z109" i="18"/>
  <c r="AA109" i="18"/>
  <c r="AB109" i="18"/>
  <c r="AC109" i="18"/>
  <c r="B109" i="17"/>
  <c r="C109" i="17"/>
  <c r="D109" i="17"/>
  <c r="E109" i="17"/>
  <c r="F109" i="17"/>
  <c r="G109" i="17"/>
  <c r="H109" i="17"/>
  <c r="I109" i="17"/>
  <c r="J109" i="17"/>
  <c r="K109" i="17"/>
  <c r="L109" i="17"/>
  <c r="M109" i="17"/>
  <c r="N109" i="17"/>
  <c r="O109" i="17"/>
  <c r="P109" i="17"/>
  <c r="Q109" i="17"/>
  <c r="R109" i="17"/>
  <c r="S109" i="17"/>
  <c r="T109" i="17"/>
  <c r="U109" i="17"/>
  <c r="V109" i="17"/>
  <c r="W109" i="17"/>
  <c r="X109" i="17"/>
  <c r="Y109" i="17"/>
  <c r="Z109" i="17"/>
  <c r="AA109" i="17"/>
  <c r="AB109" i="17"/>
  <c r="AC109" i="17"/>
  <c r="B110" i="4"/>
  <c r="C110" i="4"/>
  <c r="D110" i="4"/>
  <c r="E110" i="4"/>
  <c r="F110" i="4"/>
  <c r="G110" i="4"/>
  <c r="H110" i="4"/>
  <c r="I110" i="4"/>
  <c r="J110" i="4"/>
  <c r="K110" i="4"/>
  <c r="B110" i="3"/>
  <c r="C110" i="3"/>
  <c r="D110" i="3"/>
  <c r="E110" i="3"/>
  <c r="F110" i="3"/>
  <c r="G110" i="3"/>
  <c r="H110" i="3"/>
  <c r="I110" i="3"/>
  <c r="J110" i="3"/>
  <c r="K110" i="3"/>
  <c r="B110" i="2"/>
  <c r="C110" i="2"/>
  <c r="D110" i="2"/>
  <c r="E110" i="2"/>
  <c r="F110" i="2"/>
  <c r="G110" i="2"/>
  <c r="H110" i="2"/>
  <c r="I110" i="2"/>
  <c r="J110" i="2"/>
  <c r="K110" i="2"/>
  <c r="B108" i="19"/>
  <c r="C108" i="19"/>
  <c r="D108" i="19"/>
  <c r="E108" i="19"/>
  <c r="F108" i="19"/>
  <c r="G108" i="19"/>
  <c r="H108" i="19"/>
  <c r="I108" i="19"/>
  <c r="J108" i="19"/>
  <c r="K108" i="19"/>
  <c r="L108" i="19"/>
  <c r="M108" i="19"/>
  <c r="N108" i="19"/>
  <c r="O108" i="19"/>
  <c r="P108" i="19"/>
  <c r="Q108" i="19"/>
  <c r="R108" i="19"/>
  <c r="S108" i="19"/>
  <c r="T108" i="19"/>
  <c r="U108" i="19"/>
  <c r="V108" i="19"/>
  <c r="W108" i="19"/>
  <c r="X108" i="19"/>
  <c r="Y108" i="19"/>
  <c r="Z108" i="19"/>
  <c r="AA108" i="19"/>
  <c r="AB108" i="19"/>
  <c r="AC108" i="19"/>
  <c r="B108" i="18"/>
  <c r="C108" i="18"/>
  <c r="D108" i="18"/>
  <c r="E108" i="18"/>
  <c r="F108" i="18"/>
  <c r="G108" i="18"/>
  <c r="H108" i="18"/>
  <c r="I108" i="18"/>
  <c r="J108" i="18"/>
  <c r="K108" i="18"/>
  <c r="L108" i="18"/>
  <c r="M108" i="18"/>
  <c r="N108" i="18"/>
  <c r="O108" i="18"/>
  <c r="P108" i="18"/>
  <c r="Q108" i="18"/>
  <c r="R108" i="18"/>
  <c r="S108" i="18"/>
  <c r="T108" i="18"/>
  <c r="U108" i="18"/>
  <c r="V108" i="18"/>
  <c r="W108" i="18"/>
  <c r="X108" i="18"/>
  <c r="Y108" i="18"/>
  <c r="Z108" i="18"/>
  <c r="AA108" i="18"/>
  <c r="AB108" i="18"/>
  <c r="AC108" i="18"/>
  <c r="B108" i="17"/>
  <c r="C108" i="17"/>
  <c r="D108" i="17"/>
  <c r="E108" i="17"/>
  <c r="F108" i="17"/>
  <c r="G108" i="17"/>
  <c r="H108" i="17"/>
  <c r="I108" i="17"/>
  <c r="J108" i="17"/>
  <c r="K108" i="17"/>
  <c r="L108" i="17"/>
  <c r="M108" i="17"/>
  <c r="N108" i="17"/>
  <c r="O108" i="17"/>
  <c r="P108" i="17"/>
  <c r="Q108" i="17"/>
  <c r="R108" i="17"/>
  <c r="S108" i="17"/>
  <c r="T108" i="17"/>
  <c r="U108" i="17"/>
  <c r="V108" i="17"/>
  <c r="W108" i="17"/>
  <c r="X108" i="17"/>
  <c r="Y108" i="17"/>
  <c r="Z108" i="17"/>
  <c r="AA108" i="17"/>
  <c r="AB108" i="17"/>
  <c r="AC108" i="17"/>
  <c r="B109" i="4"/>
  <c r="C109" i="4"/>
  <c r="D109" i="4"/>
  <c r="E109" i="4"/>
  <c r="F109" i="4"/>
  <c r="G109" i="4"/>
  <c r="H109" i="4"/>
  <c r="I109" i="4"/>
  <c r="J109" i="4"/>
  <c r="K109" i="4"/>
  <c r="B109" i="3"/>
  <c r="C109" i="3"/>
  <c r="D109" i="3"/>
  <c r="E109" i="3"/>
  <c r="F109" i="3"/>
  <c r="G109" i="3"/>
  <c r="H109" i="3"/>
  <c r="I109" i="3"/>
  <c r="J109" i="3"/>
  <c r="K109" i="3"/>
  <c r="B109" i="2"/>
  <c r="C109" i="2"/>
  <c r="D109" i="2"/>
  <c r="E109" i="2"/>
  <c r="F109" i="2"/>
  <c r="G109" i="2"/>
  <c r="H109" i="2"/>
  <c r="I109" i="2"/>
  <c r="J109" i="2"/>
  <c r="K109" i="2"/>
  <c r="AC108" i="16"/>
  <c r="B107" i="19"/>
  <c r="C107" i="19"/>
  <c r="D107" i="19"/>
  <c r="E107" i="19"/>
  <c r="F107" i="19"/>
  <c r="G107" i="19"/>
  <c r="H107" i="19"/>
  <c r="I107" i="19"/>
  <c r="J107" i="19"/>
  <c r="K107" i="19"/>
  <c r="L107" i="19"/>
  <c r="M107" i="19"/>
  <c r="N107" i="19"/>
  <c r="O107" i="19"/>
  <c r="P107" i="19"/>
  <c r="Q107" i="19"/>
  <c r="R107" i="19"/>
  <c r="S107" i="19"/>
  <c r="T107" i="19"/>
  <c r="U107" i="19"/>
  <c r="V107" i="19"/>
  <c r="W107" i="19"/>
  <c r="X107" i="19"/>
  <c r="Y107" i="19"/>
  <c r="Z107" i="19"/>
  <c r="AA107" i="19"/>
  <c r="AB107" i="19"/>
  <c r="AC107" i="19"/>
  <c r="B107" i="18"/>
  <c r="C107" i="18"/>
  <c r="D107" i="18"/>
  <c r="E107" i="18"/>
  <c r="F107" i="18"/>
  <c r="G107" i="18"/>
  <c r="H107" i="18"/>
  <c r="I107" i="18"/>
  <c r="J107" i="18"/>
  <c r="K107" i="18"/>
  <c r="L107" i="18"/>
  <c r="M107" i="18"/>
  <c r="N107" i="18"/>
  <c r="O107" i="18"/>
  <c r="P107" i="18"/>
  <c r="Q107" i="18"/>
  <c r="R107" i="18"/>
  <c r="S107" i="18"/>
  <c r="T107" i="18"/>
  <c r="U107" i="18"/>
  <c r="V107" i="18"/>
  <c r="W107" i="18"/>
  <c r="X107" i="18"/>
  <c r="Y107" i="18"/>
  <c r="Z107" i="18"/>
  <c r="AA107" i="18"/>
  <c r="AB107" i="18"/>
  <c r="AC107" i="18"/>
  <c r="B107" i="17"/>
  <c r="C107" i="17"/>
  <c r="D107" i="17"/>
  <c r="E107" i="17"/>
  <c r="F107" i="17"/>
  <c r="G107" i="17"/>
  <c r="H107" i="17"/>
  <c r="I107" i="17"/>
  <c r="J107" i="17"/>
  <c r="K107" i="17"/>
  <c r="L107" i="17"/>
  <c r="M107" i="17"/>
  <c r="N107" i="17"/>
  <c r="O107" i="17"/>
  <c r="P107" i="17"/>
  <c r="Q107" i="17"/>
  <c r="R107" i="17"/>
  <c r="S107" i="17"/>
  <c r="T107" i="17"/>
  <c r="U107" i="17"/>
  <c r="V107" i="17"/>
  <c r="W107" i="17"/>
  <c r="X107" i="17"/>
  <c r="Y107" i="17"/>
  <c r="Z107" i="17"/>
  <c r="AA107" i="17"/>
  <c r="AB107" i="17"/>
  <c r="AC107" i="17"/>
  <c r="AC106" i="16"/>
  <c r="D106" i="17" s="1"/>
  <c r="AC107" i="16"/>
  <c r="B108" i="4"/>
  <c r="C108" i="4"/>
  <c r="D108" i="4"/>
  <c r="E108" i="4"/>
  <c r="F108" i="4"/>
  <c r="G108" i="4"/>
  <c r="H108" i="4"/>
  <c r="I108" i="4"/>
  <c r="J108" i="4"/>
  <c r="K108" i="4"/>
  <c r="B108" i="3"/>
  <c r="C108" i="3"/>
  <c r="D108" i="3"/>
  <c r="E108" i="3"/>
  <c r="F108" i="3"/>
  <c r="G108" i="3"/>
  <c r="H108" i="3"/>
  <c r="I108" i="3"/>
  <c r="J108" i="3"/>
  <c r="K108" i="3"/>
  <c r="B108" i="2"/>
  <c r="C108" i="2"/>
  <c r="D108" i="2"/>
  <c r="E108" i="2"/>
  <c r="F108" i="2"/>
  <c r="G108" i="2"/>
  <c r="H108" i="2"/>
  <c r="I108" i="2"/>
  <c r="J108" i="2"/>
  <c r="K108" i="2"/>
  <c r="B106" i="19"/>
  <c r="C106" i="19"/>
  <c r="D106" i="19"/>
  <c r="E106" i="19"/>
  <c r="F106" i="19"/>
  <c r="G106" i="19"/>
  <c r="H106" i="19"/>
  <c r="I106" i="19"/>
  <c r="J106" i="19"/>
  <c r="K106" i="19"/>
  <c r="L106" i="19"/>
  <c r="M106" i="19"/>
  <c r="N106" i="19"/>
  <c r="O106" i="19"/>
  <c r="P106" i="19"/>
  <c r="Q106" i="19"/>
  <c r="R106" i="19"/>
  <c r="S106" i="19"/>
  <c r="T106" i="19"/>
  <c r="U106" i="19"/>
  <c r="V106" i="19"/>
  <c r="W106" i="19"/>
  <c r="X106" i="19"/>
  <c r="Y106" i="19"/>
  <c r="Z106" i="19"/>
  <c r="AA106" i="19"/>
  <c r="AB106" i="19"/>
  <c r="B106" i="18"/>
  <c r="C106" i="18"/>
  <c r="D106" i="18"/>
  <c r="E106" i="18"/>
  <c r="F106" i="18"/>
  <c r="G106" i="18"/>
  <c r="H106" i="18"/>
  <c r="I106" i="18"/>
  <c r="J106" i="18"/>
  <c r="K106" i="18"/>
  <c r="L106" i="18"/>
  <c r="M106" i="18"/>
  <c r="N106" i="18"/>
  <c r="O106" i="18"/>
  <c r="P106" i="18"/>
  <c r="Q106" i="18"/>
  <c r="R106" i="18"/>
  <c r="S106" i="18"/>
  <c r="T106" i="18"/>
  <c r="U106" i="18"/>
  <c r="V106" i="18"/>
  <c r="W106" i="18"/>
  <c r="X106" i="18"/>
  <c r="Y106" i="18"/>
  <c r="Z106" i="18"/>
  <c r="AA106" i="18"/>
  <c r="AB106" i="18"/>
  <c r="AC106" i="18"/>
  <c r="B106" i="17"/>
  <c r="C106" i="17"/>
  <c r="G106" i="17"/>
  <c r="H106" i="17"/>
  <c r="I106" i="17"/>
  <c r="J106" i="17"/>
  <c r="K106" i="17"/>
  <c r="O106" i="17"/>
  <c r="P106" i="17"/>
  <c r="Q106" i="17"/>
  <c r="R106" i="17"/>
  <c r="S106" i="17"/>
  <c r="W106" i="17"/>
  <c r="X106" i="17"/>
  <c r="Y106" i="17"/>
  <c r="Z106" i="17"/>
  <c r="AA106" i="17"/>
  <c r="B107" i="4"/>
  <c r="C107" i="4"/>
  <c r="D107" i="4"/>
  <c r="E107" i="4"/>
  <c r="F107" i="4"/>
  <c r="G107" i="4"/>
  <c r="H107" i="4"/>
  <c r="I107" i="4"/>
  <c r="J107" i="4"/>
  <c r="K107" i="4"/>
  <c r="B107" i="3"/>
  <c r="C107" i="3"/>
  <c r="D107" i="3"/>
  <c r="E107" i="3"/>
  <c r="F107" i="3"/>
  <c r="G107" i="3"/>
  <c r="H107" i="3"/>
  <c r="I107" i="3"/>
  <c r="J107" i="3"/>
  <c r="K107" i="3"/>
  <c r="B107" i="2"/>
  <c r="C107" i="2"/>
  <c r="D107" i="2"/>
  <c r="E107" i="2"/>
  <c r="F107" i="2"/>
  <c r="G107" i="2"/>
  <c r="H107" i="2"/>
  <c r="I107" i="2"/>
  <c r="J107" i="2"/>
  <c r="K107" i="2"/>
  <c r="B105" i="19"/>
  <c r="C105" i="19"/>
  <c r="D105" i="19"/>
  <c r="E105" i="19"/>
  <c r="F105" i="19"/>
  <c r="G105" i="19"/>
  <c r="H105" i="19"/>
  <c r="I105" i="19"/>
  <c r="J105" i="19"/>
  <c r="K105" i="19"/>
  <c r="L105" i="19"/>
  <c r="M105" i="19"/>
  <c r="N105" i="19"/>
  <c r="O105" i="19"/>
  <c r="P105" i="19"/>
  <c r="Q105" i="19"/>
  <c r="R105" i="19"/>
  <c r="S105" i="19"/>
  <c r="T105" i="19"/>
  <c r="U105" i="19"/>
  <c r="V105" i="19"/>
  <c r="W105" i="19"/>
  <c r="X105" i="19"/>
  <c r="Y105" i="19"/>
  <c r="Z105" i="19"/>
  <c r="AA105" i="19"/>
  <c r="AB105" i="19"/>
  <c r="AC105" i="19"/>
  <c r="B105" i="18"/>
  <c r="C105" i="18"/>
  <c r="D105" i="18"/>
  <c r="E105" i="18"/>
  <c r="F105" i="18"/>
  <c r="G105" i="18"/>
  <c r="H105" i="18"/>
  <c r="I105" i="18"/>
  <c r="J105" i="18"/>
  <c r="K105" i="18"/>
  <c r="L105" i="18"/>
  <c r="M105" i="18"/>
  <c r="N105" i="18"/>
  <c r="O105" i="18"/>
  <c r="P105" i="18"/>
  <c r="Q105" i="18"/>
  <c r="R105" i="18"/>
  <c r="S105" i="18"/>
  <c r="T105" i="18"/>
  <c r="U105" i="18"/>
  <c r="V105" i="18"/>
  <c r="W105" i="18"/>
  <c r="X105" i="18"/>
  <c r="Y105" i="18"/>
  <c r="Z105" i="18"/>
  <c r="AA105" i="18"/>
  <c r="AB105" i="18"/>
  <c r="AC105" i="18"/>
  <c r="B105" i="17"/>
  <c r="C105" i="17"/>
  <c r="D105" i="17"/>
  <c r="E105" i="17"/>
  <c r="F105" i="17"/>
  <c r="G105" i="17"/>
  <c r="H105" i="17"/>
  <c r="I105" i="17"/>
  <c r="J105" i="17"/>
  <c r="K105" i="17"/>
  <c r="L105" i="17"/>
  <c r="M105" i="17"/>
  <c r="N105" i="17"/>
  <c r="O105" i="17"/>
  <c r="P105" i="17"/>
  <c r="Q105" i="17"/>
  <c r="R105" i="17"/>
  <c r="S105" i="17"/>
  <c r="T105" i="17"/>
  <c r="U105" i="17"/>
  <c r="V105" i="17"/>
  <c r="W105" i="17"/>
  <c r="X105" i="17"/>
  <c r="Y105" i="17"/>
  <c r="Z105" i="17"/>
  <c r="AA105" i="17"/>
  <c r="AB105" i="17"/>
  <c r="AC105" i="17"/>
  <c r="AC105" i="16"/>
  <c r="B106" i="4"/>
  <c r="C106" i="4"/>
  <c r="D106" i="4"/>
  <c r="E106" i="4"/>
  <c r="F106" i="4"/>
  <c r="G106" i="4"/>
  <c r="H106" i="4"/>
  <c r="I106" i="4"/>
  <c r="J106" i="4"/>
  <c r="K106" i="4"/>
  <c r="B106" i="3"/>
  <c r="C106" i="3"/>
  <c r="D106" i="3"/>
  <c r="E106" i="3"/>
  <c r="F106" i="3"/>
  <c r="G106" i="3"/>
  <c r="H106" i="3"/>
  <c r="I106" i="3"/>
  <c r="J106" i="3"/>
  <c r="K106" i="3"/>
  <c r="B106" i="2"/>
  <c r="C106" i="2"/>
  <c r="D106" i="2"/>
  <c r="E106" i="2"/>
  <c r="F106" i="2"/>
  <c r="G106" i="2"/>
  <c r="H106" i="2"/>
  <c r="I106" i="2"/>
  <c r="J106" i="2"/>
  <c r="K106" i="2"/>
  <c r="V106" i="17" l="1"/>
  <c r="N106" i="17"/>
  <c r="F106" i="17"/>
  <c r="AC106" i="17"/>
  <c r="U106" i="17"/>
  <c r="M106" i="17"/>
  <c r="E106" i="17"/>
  <c r="AC106" i="19"/>
  <c r="AB106" i="17"/>
  <c r="T106" i="17"/>
  <c r="L106" i="17"/>
  <c r="B104" i="19"/>
  <c r="C104" i="19"/>
  <c r="D104" i="19"/>
  <c r="E104" i="19"/>
  <c r="F104" i="19"/>
  <c r="G104" i="19"/>
  <c r="H104" i="19"/>
  <c r="I104" i="19"/>
  <c r="J104" i="19"/>
  <c r="K104" i="19"/>
  <c r="L104" i="19"/>
  <c r="M104" i="19"/>
  <c r="N104" i="19"/>
  <c r="O104" i="19"/>
  <c r="P104" i="19"/>
  <c r="Q104" i="19"/>
  <c r="R104" i="19"/>
  <c r="S104" i="19"/>
  <c r="T104" i="19"/>
  <c r="U104" i="19"/>
  <c r="V104" i="19"/>
  <c r="W104" i="19"/>
  <c r="X104" i="19"/>
  <c r="Y104" i="19"/>
  <c r="Z104" i="19"/>
  <c r="AA104" i="19"/>
  <c r="AB104" i="19"/>
  <c r="AC104" i="19"/>
  <c r="B104" i="18"/>
  <c r="C104" i="18"/>
  <c r="D104" i="18"/>
  <c r="E104" i="18"/>
  <c r="F104" i="18"/>
  <c r="G104" i="18"/>
  <c r="H104" i="18"/>
  <c r="I104" i="18"/>
  <c r="J104" i="18"/>
  <c r="K104" i="18"/>
  <c r="L104" i="18"/>
  <c r="M104" i="18"/>
  <c r="N104" i="18"/>
  <c r="O104" i="18"/>
  <c r="P104" i="18"/>
  <c r="Q104" i="18"/>
  <c r="R104" i="18"/>
  <c r="S104" i="18"/>
  <c r="T104" i="18"/>
  <c r="U104" i="18"/>
  <c r="V104" i="18"/>
  <c r="W104" i="18"/>
  <c r="X104" i="18"/>
  <c r="Y104" i="18"/>
  <c r="Z104" i="18"/>
  <c r="AA104" i="18"/>
  <c r="AB104" i="18"/>
  <c r="AC104" i="18"/>
  <c r="B104" i="17"/>
  <c r="C104" i="17"/>
  <c r="D104" i="17"/>
  <c r="E104" i="17"/>
  <c r="F104" i="17"/>
  <c r="G104" i="17"/>
  <c r="H104" i="17"/>
  <c r="I104" i="17"/>
  <c r="J104" i="17"/>
  <c r="K104" i="17"/>
  <c r="L104" i="17"/>
  <c r="M104" i="17"/>
  <c r="N104" i="17"/>
  <c r="O104" i="17"/>
  <c r="P104" i="17"/>
  <c r="Q104" i="17"/>
  <c r="R104" i="17"/>
  <c r="S104" i="17"/>
  <c r="T104" i="17"/>
  <c r="U104" i="17"/>
  <c r="V104" i="17"/>
  <c r="W104" i="17"/>
  <c r="X104" i="17"/>
  <c r="Y104" i="17"/>
  <c r="Z104" i="17"/>
  <c r="AA104" i="17"/>
  <c r="AB104" i="17"/>
  <c r="AC104" i="17"/>
  <c r="AC104" i="16"/>
  <c r="B105" i="4"/>
  <c r="C105" i="4"/>
  <c r="D105" i="4"/>
  <c r="E105" i="4"/>
  <c r="F105" i="4"/>
  <c r="G105" i="4"/>
  <c r="H105" i="4"/>
  <c r="I105" i="4"/>
  <c r="J105" i="4"/>
  <c r="K105" i="4"/>
  <c r="B105" i="3"/>
  <c r="C105" i="3"/>
  <c r="D105" i="3"/>
  <c r="E105" i="3"/>
  <c r="F105" i="3"/>
  <c r="G105" i="3"/>
  <c r="H105" i="3"/>
  <c r="I105" i="3"/>
  <c r="J105" i="3"/>
  <c r="K105" i="3"/>
  <c r="B105" i="2"/>
  <c r="C105" i="2"/>
  <c r="D105" i="2"/>
  <c r="E105" i="2"/>
  <c r="F105" i="2"/>
  <c r="G105" i="2"/>
  <c r="H105" i="2"/>
  <c r="I105" i="2"/>
  <c r="J105" i="2"/>
  <c r="K105" i="2"/>
  <c r="B103" i="19" l="1"/>
  <c r="C103" i="19"/>
  <c r="D103" i="19"/>
  <c r="E103" i="19"/>
  <c r="F103" i="19"/>
  <c r="G103" i="19"/>
  <c r="H103" i="19"/>
  <c r="I103" i="19"/>
  <c r="J103" i="19"/>
  <c r="K103" i="19"/>
  <c r="L103" i="19"/>
  <c r="M103" i="19"/>
  <c r="N103" i="19"/>
  <c r="O103" i="19"/>
  <c r="P103" i="19"/>
  <c r="Q103" i="19"/>
  <c r="R103" i="19"/>
  <c r="S103" i="19"/>
  <c r="T103" i="19"/>
  <c r="U103" i="19"/>
  <c r="V103" i="19"/>
  <c r="W103" i="19"/>
  <c r="X103" i="19"/>
  <c r="Y103" i="19"/>
  <c r="Z103" i="19"/>
  <c r="AA103" i="19"/>
  <c r="AB103" i="19"/>
  <c r="AC103" i="19"/>
  <c r="B103" i="18"/>
  <c r="C103" i="18"/>
  <c r="D103" i="18"/>
  <c r="E103" i="18"/>
  <c r="F103" i="18"/>
  <c r="G103" i="18"/>
  <c r="H103" i="18"/>
  <c r="I103" i="18"/>
  <c r="J103" i="18"/>
  <c r="K103" i="18"/>
  <c r="L103" i="18"/>
  <c r="M103" i="18"/>
  <c r="N103" i="18"/>
  <c r="O103" i="18"/>
  <c r="P103" i="18"/>
  <c r="Q103" i="18"/>
  <c r="R103" i="18"/>
  <c r="S103" i="18"/>
  <c r="T103" i="18"/>
  <c r="U103" i="18"/>
  <c r="V103" i="18"/>
  <c r="W103" i="18"/>
  <c r="X103" i="18"/>
  <c r="Y103" i="18"/>
  <c r="Z103" i="18"/>
  <c r="AA103" i="18"/>
  <c r="AB103" i="18"/>
  <c r="AC103" i="18"/>
  <c r="B103" i="17"/>
  <c r="C103" i="17"/>
  <c r="D103" i="17"/>
  <c r="E103" i="17"/>
  <c r="F103" i="17"/>
  <c r="G103" i="17"/>
  <c r="H103" i="17"/>
  <c r="I103" i="17"/>
  <c r="J103" i="17"/>
  <c r="K103" i="17"/>
  <c r="L103" i="17"/>
  <c r="M103" i="17"/>
  <c r="N103" i="17"/>
  <c r="O103" i="17"/>
  <c r="P103" i="17"/>
  <c r="Q103" i="17"/>
  <c r="R103" i="17"/>
  <c r="S103" i="17"/>
  <c r="T103" i="17"/>
  <c r="U103" i="17"/>
  <c r="V103" i="17"/>
  <c r="W103" i="17"/>
  <c r="X103" i="17"/>
  <c r="Y103" i="17"/>
  <c r="Z103" i="17"/>
  <c r="AA103" i="17"/>
  <c r="AB103" i="17"/>
  <c r="AC103" i="17"/>
  <c r="AC103" i="16"/>
  <c r="B104" i="4"/>
  <c r="C104" i="4"/>
  <c r="D104" i="4"/>
  <c r="E104" i="4"/>
  <c r="F104" i="4"/>
  <c r="G104" i="4"/>
  <c r="H104" i="4"/>
  <c r="I104" i="4"/>
  <c r="J104" i="4"/>
  <c r="K104" i="4"/>
  <c r="B104" i="3"/>
  <c r="C104" i="3"/>
  <c r="D104" i="3"/>
  <c r="E104" i="3"/>
  <c r="F104" i="3"/>
  <c r="G104" i="3"/>
  <c r="H104" i="3"/>
  <c r="I104" i="3"/>
  <c r="J104" i="3"/>
  <c r="K104" i="3"/>
  <c r="B104" i="2"/>
  <c r="C104" i="2"/>
  <c r="D104" i="2"/>
  <c r="E104" i="2"/>
  <c r="F104" i="2"/>
  <c r="G104" i="2"/>
  <c r="H104" i="2"/>
  <c r="I104" i="2"/>
  <c r="J104" i="2"/>
  <c r="K104" i="2"/>
  <c r="B102" i="19"/>
  <c r="C102" i="19"/>
  <c r="D102" i="19"/>
  <c r="E102" i="19"/>
  <c r="F102" i="19"/>
  <c r="G102" i="19"/>
  <c r="H102" i="19"/>
  <c r="I102" i="19"/>
  <c r="J102" i="19"/>
  <c r="K102" i="19"/>
  <c r="L102" i="19"/>
  <c r="M102" i="19"/>
  <c r="N102" i="19"/>
  <c r="O102" i="19"/>
  <c r="P102" i="19"/>
  <c r="Q102" i="19"/>
  <c r="R102" i="19"/>
  <c r="S102" i="19"/>
  <c r="T102" i="19"/>
  <c r="U102" i="19"/>
  <c r="V102" i="19"/>
  <c r="W102" i="19"/>
  <c r="X102" i="19"/>
  <c r="Y102" i="19"/>
  <c r="Z102" i="19"/>
  <c r="AA102" i="19"/>
  <c r="AB102" i="19"/>
  <c r="AC102" i="19"/>
  <c r="B102" i="18"/>
  <c r="C102" i="18"/>
  <c r="D102" i="18"/>
  <c r="E102" i="18"/>
  <c r="F102" i="18"/>
  <c r="G102" i="18"/>
  <c r="H102" i="18"/>
  <c r="I102" i="18"/>
  <c r="J102" i="18"/>
  <c r="K102" i="18"/>
  <c r="L102" i="18"/>
  <c r="M102" i="18"/>
  <c r="N102" i="18"/>
  <c r="O102" i="18"/>
  <c r="P102" i="18"/>
  <c r="Q102" i="18"/>
  <c r="R102" i="18"/>
  <c r="S102" i="18"/>
  <c r="T102" i="18"/>
  <c r="U102" i="18"/>
  <c r="V102" i="18"/>
  <c r="W102" i="18"/>
  <c r="X102" i="18"/>
  <c r="Y102" i="18"/>
  <c r="Z102" i="18"/>
  <c r="AA102" i="18"/>
  <c r="AB102" i="18"/>
  <c r="AC102" i="18"/>
  <c r="B102" i="17"/>
  <c r="C102" i="17"/>
  <c r="D102" i="17"/>
  <c r="E102" i="17"/>
  <c r="F102" i="17"/>
  <c r="G102" i="17"/>
  <c r="H102" i="17"/>
  <c r="I102" i="17"/>
  <c r="J102" i="17"/>
  <c r="K102" i="17"/>
  <c r="L102" i="17"/>
  <c r="M102" i="17"/>
  <c r="N102" i="17"/>
  <c r="O102" i="17"/>
  <c r="P102" i="17"/>
  <c r="Q102" i="17"/>
  <c r="R102" i="17"/>
  <c r="S102" i="17"/>
  <c r="T102" i="17"/>
  <c r="U102" i="17"/>
  <c r="V102" i="17"/>
  <c r="W102" i="17"/>
  <c r="X102" i="17"/>
  <c r="Y102" i="17"/>
  <c r="Z102" i="17"/>
  <c r="AA102" i="17"/>
  <c r="AB102" i="17"/>
  <c r="AC102" i="17"/>
  <c r="B103" i="4"/>
  <c r="C103" i="4"/>
  <c r="D103" i="4"/>
  <c r="E103" i="4"/>
  <c r="F103" i="4"/>
  <c r="G103" i="4"/>
  <c r="H103" i="4"/>
  <c r="I103" i="4"/>
  <c r="J103" i="4"/>
  <c r="K103" i="4"/>
  <c r="B103" i="3"/>
  <c r="C103" i="3"/>
  <c r="D103" i="3"/>
  <c r="E103" i="3"/>
  <c r="F103" i="3"/>
  <c r="G103" i="3"/>
  <c r="H103" i="3"/>
  <c r="I103" i="3"/>
  <c r="J103" i="3"/>
  <c r="K103" i="3"/>
  <c r="B103" i="2"/>
  <c r="C103" i="2"/>
  <c r="D103" i="2"/>
  <c r="E103" i="2"/>
  <c r="F103" i="2"/>
  <c r="G103" i="2"/>
  <c r="H103" i="2"/>
  <c r="I103" i="2"/>
  <c r="J103" i="2"/>
  <c r="K103" i="2"/>
  <c r="B101" i="19" l="1"/>
  <c r="C101" i="19"/>
  <c r="D101" i="19"/>
  <c r="E101" i="19"/>
  <c r="F101" i="19"/>
  <c r="G101" i="19"/>
  <c r="H101" i="19"/>
  <c r="I101" i="19"/>
  <c r="J101" i="19"/>
  <c r="K101" i="19"/>
  <c r="L101" i="19"/>
  <c r="M101" i="19"/>
  <c r="N101" i="19"/>
  <c r="O101" i="19"/>
  <c r="P101" i="19"/>
  <c r="Q101" i="19"/>
  <c r="R101" i="19"/>
  <c r="S101" i="19"/>
  <c r="T101" i="19"/>
  <c r="U101" i="19"/>
  <c r="V101" i="19"/>
  <c r="W101" i="19"/>
  <c r="X101" i="19"/>
  <c r="Y101" i="19"/>
  <c r="Z101" i="19"/>
  <c r="AA101" i="19"/>
  <c r="AB101" i="19"/>
  <c r="AC101" i="19"/>
  <c r="B101" i="18"/>
  <c r="C101" i="18"/>
  <c r="D101" i="18"/>
  <c r="E101" i="18"/>
  <c r="F101" i="18"/>
  <c r="G101" i="18"/>
  <c r="H101" i="18"/>
  <c r="I101" i="18"/>
  <c r="J101" i="18"/>
  <c r="K101" i="18"/>
  <c r="L101" i="18"/>
  <c r="M101" i="18"/>
  <c r="N101" i="18"/>
  <c r="O101" i="18"/>
  <c r="P101" i="18"/>
  <c r="Q101" i="18"/>
  <c r="R101" i="18"/>
  <c r="S101" i="18"/>
  <c r="T101" i="18"/>
  <c r="U101" i="18"/>
  <c r="V101" i="18"/>
  <c r="W101" i="18"/>
  <c r="X101" i="18"/>
  <c r="Y101" i="18"/>
  <c r="Z101" i="18"/>
  <c r="AA101" i="18"/>
  <c r="AB101" i="18"/>
  <c r="AC101" i="18"/>
  <c r="B101" i="17"/>
  <c r="C101" i="17"/>
  <c r="D101" i="17"/>
  <c r="E101" i="17"/>
  <c r="F101" i="17"/>
  <c r="G101" i="17"/>
  <c r="H101" i="17"/>
  <c r="I101" i="17"/>
  <c r="J101" i="17"/>
  <c r="K101" i="17"/>
  <c r="L101" i="17"/>
  <c r="M101" i="17"/>
  <c r="N101" i="17"/>
  <c r="O101" i="17"/>
  <c r="P101" i="17"/>
  <c r="Q101" i="17"/>
  <c r="R101" i="17"/>
  <c r="S101" i="17"/>
  <c r="T101" i="17"/>
  <c r="U101" i="17"/>
  <c r="V101" i="17"/>
  <c r="W101" i="17"/>
  <c r="X101" i="17"/>
  <c r="Y101" i="17"/>
  <c r="Z101" i="17"/>
  <c r="AA101" i="17"/>
  <c r="AB101" i="17"/>
  <c r="AC101" i="17"/>
  <c r="B102" i="4"/>
  <c r="C102" i="4"/>
  <c r="D102" i="4"/>
  <c r="E102" i="4"/>
  <c r="F102" i="4"/>
  <c r="G102" i="4"/>
  <c r="H102" i="4"/>
  <c r="I102" i="4"/>
  <c r="J102" i="4"/>
  <c r="K102" i="4"/>
  <c r="B102" i="3"/>
  <c r="C102" i="3"/>
  <c r="D102" i="3"/>
  <c r="E102" i="3"/>
  <c r="F102" i="3"/>
  <c r="G102" i="3"/>
  <c r="H102" i="3"/>
  <c r="I102" i="3"/>
  <c r="J102" i="3"/>
  <c r="K102" i="3"/>
  <c r="B102" i="2"/>
  <c r="C102" i="2"/>
  <c r="D102" i="2"/>
  <c r="E102" i="2"/>
  <c r="F102" i="2"/>
  <c r="G102" i="2"/>
  <c r="H102" i="2"/>
  <c r="I102" i="2"/>
  <c r="J102" i="2"/>
  <c r="K102" i="2"/>
  <c r="B100" i="19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O100" i="19"/>
  <c r="P100" i="19"/>
  <c r="Q100" i="19"/>
  <c r="R100" i="19"/>
  <c r="S100" i="19"/>
  <c r="T100" i="19"/>
  <c r="U100" i="19"/>
  <c r="V100" i="19"/>
  <c r="W100" i="19"/>
  <c r="X100" i="19"/>
  <c r="Y100" i="19"/>
  <c r="Z100" i="19"/>
  <c r="AA100" i="19"/>
  <c r="AB100" i="19"/>
  <c r="AC100" i="19"/>
  <c r="B100" i="18"/>
  <c r="C100" i="18"/>
  <c r="D100" i="18"/>
  <c r="E100" i="18"/>
  <c r="F100" i="18"/>
  <c r="G100" i="18"/>
  <c r="H100" i="18"/>
  <c r="I100" i="18"/>
  <c r="J100" i="18"/>
  <c r="K100" i="18"/>
  <c r="L100" i="18"/>
  <c r="M100" i="18"/>
  <c r="N100" i="18"/>
  <c r="O100" i="18"/>
  <c r="P100" i="18"/>
  <c r="Q100" i="18"/>
  <c r="R100" i="18"/>
  <c r="S100" i="18"/>
  <c r="T100" i="18"/>
  <c r="U100" i="18"/>
  <c r="V100" i="18"/>
  <c r="W100" i="18"/>
  <c r="X100" i="18"/>
  <c r="Y100" i="18"/>
  <c r="Z100" i="18"/>
  <c r="AA100" i="18"/>
  <c r="AB100" i="18"/>
  <c r="AC100" i="18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O100" i="17"/>
  <c r="P100" i="17"/>
  <c r="Q100" i="17"/>
  <c r="R100" i="17"/>
  <c r="S100" i="17"/>
  <c r="T100" i="17"/>
  <c r="U100" i="17"/>
  <c r="V100" i="17"/>
  <c r="W100" i="17"/>
  <c r="X100" i="17"/>
  <c r="Y100" i="17"/>
  <c r="Z100" i="17"/>
  <c r="AA100" i="17"/>
  <c r="AB100" i="17"/>
  <c r="AC100" i="17"/>
  <c r="AC100" i="16"/>
  <c r="B101" i="4"/>
  <c r="C101" i="4"/>
  <c r="D101" i="4"/>
  <c r="E101" i="4"/>
  <c r="F101" i="4"/>
  <c r="G101" i="4"/>
  <c r="H101" i="4"/>
  <c r="I101" i="4"/>
  <c r="J101" i="4"/>
  <c r="K101" i="4"/>
  <c r="B101" i="3"/>
  <c r="C101" i="3"/>
  <c r="D101" i="3"/>
  <c r="E101" i="3"/>
  <c r="F101" i="3"/>
  <c r="G101" i="3"/>
  <c r="H101" i="3"/>
  <c r="I101" i="3"/>
  <c r="J101" i="3"/>
  <c r="K101" i="3"/>
  <c r="B101" i="2"/>
  <c r="C101" i="2"/>
  <c r="D101" i="2"/>
  <c r="E101" i="2"/>
  <c r="F101" i="2"/>
  <c r="G101" i="2"/>
  <c r="H101" i="2"/>
  <c r="I101" i="2"/>
  <c r="J101" i="2"/>
  <c r="K101" i="2"/>
  <c r="B99" i="19" l="1"/>
  <c r="C99" i="19"/>
  <c r="D99" i="19"/>
  <c r="E99" i="19"/>
  <c r="F99" i="19"/>
  <c r="G99" i="19"/>
  <c r="H99" i="19"/>
  <c r="I99" i="19"/>
  <c r="J99" i="19"/>
  <c r="K99" i="19"/>
  <c r="L99" i="19"/>
  <c r="M99" i="19"/>
  <c r="N99" i="19"/>
  <c r="O99" i="19"/>
  <c r="P99" i="19"/>
  <c r="Q99" i="19"/>
  <c r="R99" i="19"/>
  <c r="S99" i="19"/>
  <c r="T99" i="19"/>
  <c r="U99" i="19"/>
  <c r="V99" i="19"/>
  <c r="W99" i="19"/>
  <c r="X99" i="19"/>
  <c r="Y99" i="19"/>
  <c r="Z99" i="19"/>
  <c r="AA99" i="19"/>
  <c r="AB99" i="19"/>
  <c r="AC99" i="19"/>
  <c r="B99" i="18"/>
  <c r="C99" i="18"/>
  <c r="D99" i="18"/>
  <c r="E99" i="18"/>
  <c r="F99" i="18"/>
  <c r="G99" i="18"/>
  <c r="H99" i="18"/>
  <c r="I99" i="18"/>
  <c r="J99" i="18"/>
  <c r="K99" i="18"/>
  <c r="L99" i="18"/>
  <c r="M99" i="18"/>
  <c r="N99" i="18"/>
  <c r="O99" i="18"/>
  <c r="P99" i="18"/>
  <c r="Q99" i="18"/>
  <c r="R99" i="18"/>
  <c r="S99" i="18"/>
  <c r="T99" i="18"/>
  <c r="U99" i="18"/>
  <c r="V99" i="18"/>
  <c r="W99" i="18"/>
  <c r="X99" i="18"/>
  <c r="Y99" i="18"/>
  <c r="Z99" i="18"/>
  <c r="AA99" i="18"/>
  <c r="AB99" i="18"/>
  <c r="AC99" i="18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O99" i="17"/>
  <c r="P99" i="17"/>
  <c r="Q99" i="17"/>
  <c r="R99" i="17"/>
  <c r="S99" i="17"/>
  <c r="T99" i="17"/>
  <c r="U99" i="17"/>
  <c r="V99" i="17"/>
  <c r="W99" i="17"/>
  <c r="X99" i="17"/>
  <c r="Y99" i="17"/>
  <c r="Z99" i="17"/>
  <c r="AA99" i="17"/>
  <c r="AB99" i="17"/>
  <c r="AC99" i="17"/>
  <c r="B100" i="4"/>
  <c r="C100" i="4"/>
  <c r="D100" i="4"/>
  <c r="E100" i="4"/>
  <c r="F100" i="4"/>
  <c r="G100" i="4"/>
  <c r="H100" i="4"/>
  <c r="I100" i="4"/>
  <c r="J100" i="4"/>
  <c r="K100" i="4"/>
  <c r="B100" i="3"/>
  <c r="C100" i="3"/>
  <c r="D100" i="3"/>
  <c r="E100" i="3"/>
  <c r="F100" i="3"/>
  <c r="G100" i="3"/>
  <c r="H100" i="3"/>
  <c r="I100" i="3"/>
  <c r="J100" i="3"/>
  <c r="K100" i="3"/>
  <c r="B100" i="2"/>
  <c r="C100" i="2"/>
  <c r="D100" i="2"/>
  <c r="E100" i="2"/>
  <c r="F100" i="2"/>
  <c r="G100" i="2"/>
  <c r="H100" i="2"/>
  <c r="I100" i="2"/>
  <c r="J100" i="2"/>
  <c r="K100" i="2"/>
  <c r="AC4" i="16"/>
  <c r="A98" i="19"/>
  <c r="A100" i="19"/>
  <c r="A101" i="19"/>
  <c r="A102" i="19"/>
  <c r="A103" i="19"/>
  <c r="A104" i="19"/>
  <c r="A105" i="19"/>
  <c r="A106" i="19"/>
  <c r="A107" i="19"/>
  <c r="A108" i="19"/>
  <c r="A109" i="19"/>
  <c r="B96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O96" i="19"/>
  <c r="P96" i="19"/>
  <c r="Q96" i="19"/>
  <c r="R96" i="19"/>
  <c r="S96" i="19"/>
  <c r="T96" i="19"/>
  <c r="U96" i="19"/>
  <c r="V96" i="19"/>
  <c r="W96" i="19"/>
  <c r="X96" i="19"/>
  <c r="Y96" i="19"/>
  <c r="Z96" i="19"/>
  <c r="AA96" i="19"/>
  <c r="AB96" i="19"/>
  <c r="AC96" i="19"/>
  <c r="B97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O97" i="19"/>
  <c r="P97" i="19"/>
  <c r="Q97" i="19"/>
  <c r="R97" i="19"/>
  <c r="S97" i="19"/>
  <c r="T97" i="19"/>
  <c r="U97" i="19"/>
  <c r="V97" i="19"/>
  <c r="W97" i="19"/>
  <c r="X97" i="19"/>
  <c r="Y97" i="19"/>
  <c r="Z97" i="19"/>
  <c r="AA97" i="19"/>
  <c r="AB97" i="19"/>
  <c r="AC97" i="19"/>
  <c r="B98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O98" i="19"/>
  <c r="P98" i="19"/>
  <c r="Q98" i="19"/>
  <c r="R98" i="19"/>
  <c r="S98" i="19"/>
  <c r="T98" i="19"/>
  <c r="U98" i="19"/>
  <c r="V98" i="19"/>
  <c r="W98" i="19"/>
  <c r="X98" i="19"/>
  <c r="Y98" i="19"/>
  <c r="Z98" i="19"/>
  <c r="AA98" i="19"/>
  <c r="AB98" i="19"/>
  <c r="AC98" i="19"/>
  <c r="A98" i="18"/>
  <c r="A100" i="18"/>
  <c r="A101" i="18"/>
  <c r="A102" i="18"/>
  <c r="A103" i="18"/>
  <c r="A104" i="18"/>
  <c r="A105" i="18"/>
  <c r="A106" i="18"/>
  <c r="A107" i="18"/>
  <c r="A108" i="18"/>
  <c r="A109" i="18"/>
  <c r="B96" i="18"/>
  <c r="C96" i="18"/>
  <c r="D96" i="18"/>
  <c r="E96" i="18"/>
  <c r="F96" i="18"/>
  <c r="G96" i="18"/>
  <c r="H96" i="18"/>
  <c r="I96" i="18"/>
  <c r="J96" i="18"/>
  <c r="K96" i="18"/>
  <c r="L96" i="18"/>
  <c r="M96" i="18"/>
  <c r="N96" i="18"/>
  <c r="O96" i="18"/>
  <c r="P96" i="18"/>
  <c r="Q96" i="18"/>
  <c r="R96" i="18"/>
  <c r="S96" i="18"/>
  <c r="T96" i="18"/>
  <c r="U96" i="18"/>
  <c r="V96" i="18"/>
  <c r="W96" i="18"/>
  <c r="X96" i="18"/>
  <c r="Y96" i="18"/>
  <c r="Z96" i="18"/>
  <c r="AA96" i="18"/>
  <c r="AB96" i="18"/>
  <c r="AC96" i="18"/>
  <c r="B97" i="18"/>
  <c r="C97" i="18"/>
  <c r="D97" i="18"/>
  <c r="E97" i="18"/>
  <c r="F97" i="18"/>
  <c r="G97" i="18"/>
  <c r="H97" i="18"/>
  <c r="I97" i="18"/>
  <c r="J97" i="18"/>
  <c r="K97" i="18"/>
  <c r="L97" i="18"/>
  <c r="M97" i="18"/>
  <c r="N97" i="18"/>
  <c r="O97" i="18"/>
  <c r="P97" i="18"/>
  <c r="Q97" i="18"/>
  <c r="R97" i="18"/>
  <c r="S97" i="18"/>
  <c r="T97" i="18"/>
  <c r="U97" i="18"/>
  <c r="V97" i="18"/>
  <c r="W97" i="18"/>
  <c r="X97" i="18"/>
  <c r="Y97" i="18"/>
  <c r="Z97" i="18"/>
  <c r="AA97" i="18"/>
  <c r="AB97" i="18"/>
  <c r="AC97" i="18"/>
  <c r="B98" i="18"/>
  <c r="C98" i="18"/>
  <c r="D98" i="18"/>
  <c r="E98" i="18"/>
  <c r="F98" i="18"/>
  <c r="G98" i="18"/>
  <c r="H98" i="18"/>
  <c r="I98" i="18"/>
  <c r="J98" i="18"/>
  <c r="K98" i="18"/>
  <c r="L98" i="18"/>
  <c r="M98" i="18"/>
  <c r="N98" i="18"/>
  <c r="O98" i="18"/>
  <c r="P98" i="18"/>
  <c r="Q98" i="18"/>
  <c r="R98" i="18"/>
  <c r="S98" i="18"/>
  <c r="T98" i="18"/>
  <c r="U98" i="18"/>
  <c r="V98" i="18"/>
  <c r="W98" i="18"/>
  <c r="X98" i="18"/>
  <c r="Y98" i="18"/>
  <c r="Z98" i="18"/>
  <c r="AA98" i="18"/>
  <c r="AB98" i="18"/>
  <c r="AC98" i="18"/>
  <c r="A98" i="17"/>
  <c r="A100" i="17"/>
  <c r="A101" i="17"/>
  <c r="A102" i="17"/>
  <c r="A103" i="17"/>
  <c r="A104" i="17"/>
  <c r="A105" i="17"/>
  <c r="A106" i="17"/>
  <c r="A107" i="17"/>
  <c r="A108" i="17"/>
  <c r="A109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O96" i="17"/>
  <c r="P96" i="17"/>
  <c r="Q96" i="17"/>
  <c r="R96" i="17"/>
  <c r="S96" i="17"/>
  <c r="T96" i="17"/>
  <c r="U96" i="17"/>
  <c r="V96" i="17"/>
  <c r="W96" i="17"/>
  <c r="X96" i="17"/>
  <c r="Y96" i="17"/>
  <c r="Z96" i="17"/>
  <c r="AA96" i="17"/>
  <c r="AB96" i="17"/>
  <c r="AC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O97" i="17"/>
  <c r="P97" i="17"/>
  <c r="Q97" i="17"/>
  <c r="R97" i="17"/>
  <c r="S97" i="17"/>
  <c r="T97" i="17"/>
  <c r="U97" i="17"/>
  <c r="V97" i="17"/>
  <c r="W97" i="17"/>
  <c r="X97" i="17"/>
  <c r="Y97" i="17"/>
  <c r="Z97" i="17"/>
  <c r="AA97" i="17"/>
  <c r="AB97" i="17"/>
  <c r="AC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O98" i="17"/>
  <c r="P98" i="17"/>
  <c r="Q98" i="17"/>
  <c r="R98" i="17"/>
  <c r="S98" i="17"/>
  <c r="T98" i="17"/>
  <c r="U98" i="17"/>
  <c r="V98" i="17"/>
  <c r="W98" i="17"/>
  <c r="X98" i="17"/>
  <c r="Y98" i="17"/>
  <c r="Z98" i="17"/>
  <c r="AA98" i="17"/>
  <c r="AB98" i="17"/>
  <c r="AC98" i="17"/>
  <c r="AC98" i="16"/>
  <c r="AC96" i="16"/>
  <c r="AC97" i="16"/>
  <c r="AC5" i="16"/>
  <c r="AC6" i="16"/>
  <c r="AC7" i="16"/>
  <c r="AC8" i="16"/>
  <c r="AC9" i="16"/>
  <c r="AC10" i="16"/>
  <c r="AC11" i="16"/>
  <c r="AC12" i="16"/>
  <c r="AC13" i="16"/>
  <c r="AC14" i="16"/>
  <c r="AC15" i="16"/>
  <c r="AC16" i="16"/>
  <c r="AC17" i="16"/>
  <c r="AC18" i="16"/>
  <c r="AC19" i="16"/>
  <c r="AC20" i="16"/>
  <c r="AC21" i="16"/>
  <c r="AC22" i="16"/>
  <c r="AC23" i="16"/>
  <c r="AC24" i="16"/>
  <c r="AC25" i="16"/>
  <c r="AC26" i="16"/>
  <c r="AC27" i="16"/>
  <c r="AC28" i="16"/>
  <c r="AC29" i="16"/>
  <c r="AC30" i="16"/>
  <c r="AC31" i="16"/>
  <c r="AC32" i="16"/>
  <c r="AC33" i="16"/>
  <c r="AC34" i="16"/>
  <c r="AC35" i="16"/>
  <c r="AC36" i="16"/>
  <c r="AC37" i="16"/>
  <c r="AC38" i="16"/>
  <c r="AC39" i="16"/>
  <c r="AC40" i="16"/>
  <c r="AC41" i="16"/>
  <c r="AC42" i="16"/>
  <c r="AC43" i="16"/>
  <c r="AC44" i="16"/>
  <c r="AC45" i="16"/>
  <c r="AC46" i="16"/>
  <c r="AC47" i="16"/>
  <c r="AC48" i="16"/>
  <c r="AC49" i="16"/>
  <c r="AC50" i="16"/>
  <c r="AC51" i="16"/>
  <c r="AC52" i="16"/>
  <c r="AC53" i="16"/>
  <c r="AC54" i="16"/>
  <c r="AC55" i="16"/>
  <c r="AC56" i="16"/>
  <c r="AC57" i="16"/>
  <c r="AC58" i="16"/>
  <c r="AC59" i="16"/>
  <c r="AC60" i="16"/>
  <c r="AC61" i="16"/>
  <c r="AC62" i="16"/>
  <c r="AC63" i="16"/>
  <c r="AC64" i="16"/>
  <c r="AC65" i="16"/>
  <c r="AC66" i="16"/>
  <c r="AC67" i="16"/>
  <c r="AC68" i="16"/>
  <c r="AC69" i="16"/>
  <c r="AC70" i="16"/>
  <c r="AC71" i="16"/>
  <c r="AC72" i="16"/>
  <c r="AC73" i="16"/>
  <c r="AC74" i="16"/>
  <c r="AC75" i="16"/>
  <c r="AC76" i="16"/>
  <c r="AC77" i="16"/>
  <c r="AC78" i="16"/>
  <c r="AC79" i="16"/>
  <c r="AC80" i="16"/>
  <c r="AC81" i="16"/>
  <c r="AC82" i="16"/>
  <c r="AC83" i="16"/>
  <c r="AC84" i="16"/>
  <c r="AC85" i="16"/>
  <c r="AC86" i="16"/>
  <c r="AC87" i="16"/>
  <c r="AC88" i="16"/>
  <c r="AC89" i="16"/>
  <c r="AC90" i="16"/>
  <c r="AC91" i="16"/>
  <c r="AC92" i="16"/>
  <c r="AC93" i="16"/>
  <c r="AC94" i="16"/>
  <c r="AC95" i="16"/>
  <c r="A109" i="16"/>
  <c r="A98" i="16"/>
  <c r="A99" i="16"/>
  <c r="A99" i="19" s="1"/>
  <c r="A100" i="16"/>
  <c r="A101" i="16"/>
  <c r="A102" i="16"/>
  <c r="A103" i="16"/>
  <c r="A104" i="16"/>
  <c r="A105" i="16"/>
  <c r="A106" i="16"/>
  <c r="A107" i="16"/>
  <c r="A108" i="16"/>
  <c r="A99" i="18" l="1"/>
  <c r="A99" i="17"/>
  <c r="A110" i="4"/>
  <c r="A99" i="4"/>
  <c r="A100" i="4"/>
  <c r="A101" i="4"/>
  <c r="A102" i="4"/>
  <c r="A103" i="4"/>
  <c r="A104" i="4"/>
  <c r="A105" i="4"/>
  <c r="A106" i="4"/>
  <c r="A107" i="4"/>
  <c r="A108" i="4"/>
  <c r="A109" i="4"/>
  <c r="B97" i="4"/>
  <c r="C97" i="4"/>
  <c r="D97" i="4"/>
  <c r="E97" i="4"/>
  <c r="F97" i="4"/>
  <c r="G97" i="4"/>
  <c r="H97" i="4"/>
  <c r="I97" i="4"/>
  <c r="J97" i="4"/>
  <c r="K97" i="4"/>
  <c r="B98" i="4"/>
  <c r="C98" i="4"/>
  <c r="D98" i="4"/>
  <c r="E98" i="4"/>
  <c r="F98" i="4"/>
  <c r="G98" i="4"/>
  <c r="H98" i="4"/>
  <c r="I98" i="4"/>
  <c r="J98" i="4"/>
  <c r="K98" i="4"/>
  <c r="B99" i="4"/>
  <c r="C99" i="4"/>
  <c r="D99" i="4"/>
  <c r="E99" i="4"/>
  <c r="F99" i="4"/>
  <c r="G99" i="4"/>
  <c r="H99" i="4"/>
  <c r="I99" i="4"/>
  <c r="J99" i="4"/>
  <c r="K99" i="4"/>
  <c r="A110" i="3"/>
  <c r="A99" i="3"/>
  <c r="A100" i="3"/>
  <c r="A101" i="3"/>
  <c r="A102" i="3"/>
  <c r="A103" i="3"/>
  <c r="A104" i="3"/>
  <c r="A105" i="3"/>
  <c r="A106" i="3"/>
  <c r="A107" i="3"/>
  <c r="A108" i="3"/>
  <c r="A109" i="3"/>
  <c r="B99" i="3"/>
  <c r="C99" i="3"/>
  <c r="D99" i="3"/>
  <c r="E99" i="3"/>
  <c r="F99" i="3"/>
  <c r="G99" i="3"/>
  <c r="H99" i="3"/>
  <c r="I99" i="3"/>
  <c r="J99" i="3"/>
  <c r="K99" i="3"/>
  <c r="B97" i="3"/>
  <c r="C97" i="3"/>
  <c r="D97" i="3"/>
  <c r="E97" i="3"/>
  <c r="F97" i="3"/>
  <c r="G97" i="3"/>
  <c r="H97" i="3"/>
  <c r="I97" i="3"/>
  <c r="J97" i="3"/>
  <c r="K97" i="3"/>
  <c r="B98" i="3"/>
  <c r="C98" i="3"/>
  <c r="D98" i="3"/>
  <c r="E98" i="3"/>
  <c r="F98" i="3"/>
  <c r="G98" i="3"/>
  <c r="H98" i="3"/>
  <c r="I98" i="3"/>
  <c r="J98" i="3"/>
  <c r="K98" i="3"/>
  <c r="A100" i="2"/>
  <c r="A101" i="2"/>
  <c r="A102" i="2"/>
  <c r="A103" i="2"/>
  <c r="A104" i="2"/>
  <c r="A105" i="2"/>
  <c r="A106" i="2"/>
  <c r="A107" i="2"/>
  <c r="A108" i="2"/>
  <c r="A109" i="2"/>
  <c r="A110" i="2"/>
  <c r="A99" i="2"/>
  <c r="B97" i="2"/>
  <c r="C97" i="2"/>
  <c r="D97" i="2"/>
  <c r="E97" i="2"/>
  <c r="F97" i="2"/>
  <c r="G97" i="2"/>
  <c r="H97" i="2"/>
  <c r="I97" i="2"/>
  <c r="J97" i="2"/>
  <c r="K97" i="2"/>
  <c r="B98" i="2"/>
  <c r="C98" i="2"/>
  <c r="D98" i="2"/>
  <c r="E98" i="2"/>
  <c r="F98" i="2"/>
  <c r="G98" i="2"/>
  <c r="H98" i="2"/>
  <c r="I98" i="2"/>
  <c r="J98" i="2"/>
  <c r="K98" i="2"/>
  <c r="B99" i="2"/>
  <c r="C99" i="2"/>
  <c r="D99" i="2"/>
  <c r="E99" i="2"/>
  <c r="F99" i="2"/>
  <c r="G99" i="2"/>
  <c r="H99" i="2"/>
  <c r="I99" i="2"/>
  <c r="J99" i="2"/>
  <c r="K99" i="2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96" i="4" s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B95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O95" i="19"/>
  <c r="P95" i="19"/>
  <c r="Q95" i="19"/>
  <c r="R95" i="19"/>
  <c r="S95" i="19"/>
  <c r="T95" i="19"/>
  <c r="U95" i="19"/>
  <c r="V95" i="19"/>
  <c r="W95" i="19"/>
  <c r="X95" i="19"/>
  <c r="Y95" i="19"/>
  <c r="Z95" i="19"/>
  <c r="AA95" i="19"/>
  <c r="AB95" i="19"/>
  <c r="AC95" i="19"/>
  <c r="B95" i="18"/>
  <c r="C95" i="18"/>
  <c r="D95" i="18"/>
  <c r="E95" i="18"/>
  <c r="F95" i="18"/>
  <c r="G95" i="18"/>
  <c r="H95" i="18"/>
  <c r="I95" i="18"/>
  <c r="J95" i="18"/>
  <c r="K95" i="18"/>
  <c r="L95" i="18"/>
  <c r="M95" i="18"/>
  <c r="N95" i="18"/>
  <c r="O95" i="18"/>
  <c r="P95" i="18"/>
  <c r="Q95" i="18"/>
  <c r="R95" i="18"/>
  <c r="S95" i="18"/>
  <c r="T95" i="18"/>
  <c r="U95" i="18"/>
  <c r="V95" i="18"/>
  <c r="W95" i="18"/>
  <c r="X95" i="18"/>
  <c r="Y95" i="18"/>
  <c r="Z95" i="18"/>
  <c r="AA95" i="18"/>
  <c r="AB95" i="18"/>
  <c r="AC95" i="18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O95" i="17"/>
  <c r="P95" i="17"/>
  <c r="Q95" i="17"/>
  <c r="R95" i="17"/>
  <c r="S95" i="17"/>
  <c r="T95" i="17"/>
  <c r="U95" i="17"/>
  <c r="V95" i="17"/>
  <c r="W95" i="17"/>
  <c r="X95" i="17"/>
  <c r="Y95" i="17"/>
  <c r="Z95" i="17"/>
  <c r="AA95" i="17"/>
  <c r="AB95" i="17"/>
  <c r="AC95" i="17"/>
  <c r="B96" i="4"/>
  <c r="C96" i="4"/>
  <c r="D96" i="4"/>
  <c r="E96" i="4"/>
  <c r="F96" i="4"/>
  <c r="G96" i="4"/>
  <c r="H96" i="4"/>
  <c r="I96" i="4"/>
  <c r="J96" i="4"/>
  <c r="B96" i="3"/>
  <c r="C96" i="3"/>
  <c r="D96" i="3"/>
  <c r="E96" i="3"/>
  <c r="F96" i="3"/>
  <c r="G96" i="3"/>
  <c r="H96" i="3"/>
  <c r="I96" i="3"/>
  <c r="J96" i="3"/>
  <c r="K96" i="3"/>
  <c r="B96" i="2"/>
  <c r="C96" i="2"/>
  <c r="D96" i="2"/>
  <c r="E96" i="2"/>
  <c r="F96" i="2"/>
  <c r="G96" i="2"/>
  <c r="H96" i="2"/>
  <c r="I96" i="2"/>
  <c r="J96" i="2"/>
  <c r="K96" i="2"/>
  <c r="B94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O94" i="19"/>
  <c r="P94" i="19"/>
  <c r="Q94" i="19"/>
  <c r="R94" i="19"/>
  <c r="S94" i="19"/>
  <c r="T94" i="19"/>
  <c r="U94" i="19"/>
  <c r="V94" i="19"/>
  <c r="W94" i="19"/>
  <c r="X94" i="19"/>
  <c r="Y94" i="19"/>
  <c r="Z94" i="19"/>
  <c r="AA94" i="19"/>
  <c r="AB94" i="19"/>
  <c r="AC94" i="19"/>
  <c r="B94" i="18"/>
  <c r="C94" i="18"/>
  <c r="D94" i="18"/>
  <c r="E94" i="18"/>
  <c r="F94" i="18"/>
  <c r="G94" i="18"/>
  <c r="H94" i="18"/>
  <c r="I94" i="18"/>
  <c r="J94" i="18"/>
  <c r="K94" i="18"/>
  <c r="L94" i="18"/>
  <c r="M94" i="18"/>
  <c r="N94" i="18"/>
  <c r="O94" i="18"/>
  <c r="P94" i="18"/>
  <c r="Q94" i="18"/>
  <c r="R94" i="18"/>
  <c r="S94" i="18"/>
  <c r="T94" i="18"/>
  <c r="U94" i="18"/>
  <c r="V94" i="18"/>
  <c r="W94" i="18"/>
  <c r="X94" i="18"/>
  <c r="Y94" i="18"/>
  <c r="Z94" i="18"/>
  <c r="AA94" i="18"/>
  <c r="AB94" i="18"/>
  <c r="AC94" i="18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O94" i="17"/>
  <c r="P94" i="17"/>
  <c r="Q94" i="17"/>
  <c r="R94" i="17"/>
  <c r="S94" i="17"/>
  <c r="T94" i="17"/>
  <c r="U94" i="17"/>
  <c r="V94" i="17"/>
  <c r="W94" i="17"/>
  <c r="X94" i="17"/>
  <c r="Y94" i="17"/>
  <c r="Z94" i="17"/>
  <c r="AA94" i="17"/>
  <c r="AB94" i="17"/>
  <c r="AC94" i="17"/>
  <c r="A94" i="16"/>
  <c r="B95" i="4"/>
  <c r="C95" i="4"/>
  <c r="D95" i="4"/>
  <c r="E95" i="4"/>
  <c r="F95" i="4"/>
  <c r="G95" i="4"/>
  <c r="H95" i="4"/>
  <c r="I95" i="4"/>
  <c r="J95" i="4"/>
  <c r="K95" i="4"/>
  <c r="A95" i="3"/>
  <c r="B95" i="3"/>
  <c r="C95" i="3"/>
  <c r="D95" i="3"/>
  <c r="E95" i="3"/>
  <c r="F95" i="3"/>
  <c r="G95" i="3"/>
  <c r="H95" i="3"/>
  <c r="I95" i="3"/>
  <c r="J95" i="3"/>
  <c r="K95" i="3"/>
  <c r="B95" i="2"/>
  <c r="C95" i="2"/>
  <c r="D95" i="2"/>
  <c r="E95" i="2"/>
  <c r="F95" i="2"/>
  <c r="G95" i="2"/>
  <c r="H95" i="2"/>
  <c r="I95" i="2"/>
  <c r="J95" i="2"/>
  <c r="K95" i="2"/>
  <c r="B93" i="19" l="1"/>
  <c r="C93" i="19"/>
  <c r="D93" i="19"/>
  <c r="E93" i="19"/>
  <c r="F93" i="19"/>
  <c r="G93" i="19"/>
  <c r="H93" i="19"/>
  <c r="I93" i="19"/>
  <c r="J93" i="19"/>
  <c r="K93" i="19"/>
  <c r="L93" i="19"/>
  <c r="M93" i="19"/>
  <c r="N93" i="19"/>
  <c r="O93" i="19"/>
  <c r="P93" i="19"/>
  <c r="Q93" i="19"/>
  <c r="R93" i="19"/>
  <c r="S93" i="19"/>
  <c r="T93" i="19"/>
  <c r="U93" i="19"/>
  <c r="V93" i="19"/>
  <c r="W93" i="19"/>
  <c r="X93" i="19"/>
  <c r="Y93" i="19"/>
  <c r="Z93" i="19"/>
  <c r="AA93" i="19"/>
  <c r="AB93" i="19"/>
  <c r="AC93" i="19"/>
  <c r="B93" i="18"/>
  <c r="C93" i="18"/>
  <c r="D93" i="18"/>
  <c r="E93" i="18"/>
  <c r="F93" i="18"/>
  <c r="G93" i="18"/>
  <c r="H93" i="18"/>
  <c r="I93" i="18"/>
  <c r="J93" i="18"/>
  <c r="K93" i="18"/>
  <c r="L93" i="18"/>
  <c r="M93" i="18"/>
  <c r="N93" i="18"/>
  <c r="O93" i="18"/>
  <c r="P93" i="18"/>
  <c r="Q93" i="18"/>
  <c r="R93" i="18"/>
  <c r="S93" i="18"/>
  <c r="T93" i="18"/>
  <c r="U93" i="18"/>
  <c r="V93" i="18"/>
  <c r="W93" i="18"/>
  <c r="X93" i="18"/>
  <c r="Y93" i="18"/>
  <c r="Z93" i="18"/>
  <c r="AA93" i="18"/>
  <c r="AB93" i="18"/>
  <c r="AC93" i="18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O93" i="17"/>
  <c r="P93" i="17"/>
  <c r="Q93" i="17"/>
  <c r="R93" i="17"/>
  <c r="S93" i="17"/>
  <c r="T93" i="17"/>
  <c r="U93" i="17"/>
  <c r="V93" i="17"/>
  <c r="W93" i="17"/>
  <c r="X93" i="17"/>
  <c r="Y93" i="17"/>
  <c r="Z93" i="17"/>
  <c r="AA93" i="17"/>
  <c r="AB93" i="17"/>
  <c r="AC93" i="17"/>
  <c r="B94" i="4"/>
  <c r="C94" i="4"/>
  <c r="D94" i="4"/>
  <c r="E94" i="4"/>
  <c r="F94" i="4"/>
  <c r="G94" i="4"/>
  <c r="H94" i="4"/>
  <c r="I94" i="4"/>
  <c r="J94" i="4"/>
  <c r="K94" i="4"/>
  <c r="B94" i="3"/>
  <c r="C94" i="3"/>
  <c r="D94" i="3"/>
  <c r="E94" i="3"/>
  <c r="F94" i="3"/>
  <c r="G94" i="3"/>
  <c r="H94" i="3"/>
  <c r="I94" i="3"/>
  <c r="J94" i="3"/>
  <c r="K94" i="3"/>
  <c r="B94" i="2"/>
  <c r="C94" i="2"/>
  <c r="D94" i="2"/>
  <c r="E94" i="2"/>
  <c r="F94" i="2"/>
  <c r="G94" i="2"/>
  <c r="H94" i="2"/>
  <c r="I94" i="2"/>
  <c r="J94" i="2"/>
  <c r="K94" i="2"/>
  <c r="B92" i="19" l="1"/>
  <c r="C92" i="19"/>
  <c r="D92" i="19"/>
  <c r="E92" i="19"/>
  <c r="F92" i="19"/>
  <c r="G92" i="19"/>
  <c r="H92" i="19"/>
  <c r="I92" i="19"/>
  <c r="J92" i="19"/>
  <c r="K92" i="19"/>
  <c r="L92" i="19"/>
  <c r="M92" i="19"/>
  <c r="N92" i="19"/>
  <c r="O92" i="19"/>
  <c r="P92" i="19"/>
  <c r="Q92" i="19"/>
  <c r="R92" i="19"/>
  <c r="S92" i="19"/>
  <c r="T92" i="19"/>
  <c r="U92" i="19"/>
  <c r="V92" i="19"/>
  <c r="W92" i="19"/>
  <c r="X92" i="19"/>
  <c r="Y92" i="19"/>
  <c r="Z92" i="19"/>
  <c r="AA92" i="19"/>
  <c r="AB92" i="19"/>
  <c r="AC92" i="19"/>
  <c r="B92" i="18"/>
  <c r="C92" i="18"/>
  <c r="D92" i="18"/>
  <c r="E92" i="18"/>
  <c r="F92" i="18"/>
  <c r="G92" i="18"/>
  <c r="H92" i="18"/>
  <c r="I92" i="18"/>
  <c r="J92" i="18"/>
  <c r="K92" i="18"/>
  <c r="L92" i="18"/>
  <c r="M92" i="18"/>
  <c r="N92" i="18"/>
  <c r="O92" i="18"/>
  <c r="P92" i="18"/>
  <c r="Q92" i="18"/>
  <c r="R92" i="18"/>
  <c r="S92" i="18"/>
  <c r="T92" i="18"/>
  <c r="U92" i="18"/>
  <c r="V92" i="18"/>
  <c r="W92" i="18"/>
  <c r="X92" i="18"/>
  <c r="Y92" i="18"/>
  <c r="Z92" i="18"/>
  <c r="AA92" i="18"/>
  <c r="AB92" i="18"/>
  <c r="AC92" i="18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O92" i="17"/>
  <c r="P92" i="17"/>
  <c r="Q92" i="17"/>
  <c r="R92" i="17"/>
  <c r="S92" i="17"/>
  <c r="T92" i="17"/>
  <c r="U92" i="17"/>
  <c r="V92" i="17"/>
  <c r="W92" i="17"/>
  <c r="X92" i="17"/>
  <c r="Y92" i="17"/>
  <c r="Z92" i="17"/>
  <c r="AA92" i="17"/>
  <c r="AB92" i="17"/>
  <c r="AC92" i="17"/>
  <c r="B93" i="4"/>
  <c r="C93" i="4"/>
  <c r="D93" i="4"/>
  <c r="E93" i="4"/>
  <c r="F93" i="4"/>
  <c r="G93" i="4"/>
  <c r="H93" i="4"/>
  <c r="I93" i="4"/>
  <c r="J93" i="4"/>
  <c r="K93" i="4"/>
  <c r="B93" i="3"/>
  <c r="C93" i="3"/>
  <c r="D93" i="3"/>
  <c r="E93" i="3"/>
  <c r="F93" i="3"/>
  <c r="G93" i="3"/>
  <c r="H93" i="3"/>
  <c r="I93" i="3"/>
  <c r="J93" i="3"/>
  <c r="K93" i="3"/>
  <c r="B93" i="2"/>
  <c r="C93" i="2"/>
  <c r="D93" i="2"/>
  <c r="E93" i="2"/>
  <c r="F93" i="2"/>
  <c r="G93" i="2"/>
  <c r="H93" i="2"/>
  <c r="I93" i="2"/>
  <c r="J93" i="2"/>
  <c r="K93" i="2"/>
  <c r="B91" i="19" l="1"/>
  <c r="C91" i="19"/>
  <c r="D91" i="19"/>
  <c r="E91" i="19"/>
  <c r="F91" i="19"/>
  <c r="G91" i="19"/>
  <c r="H91" i="19"/>
  <c r="I91" i="19"/>
  <c r="J91" i="19"/>
  <c r="K91" i="19"/>
  <c r="L91" i="19"/>
  <c r="M91" i="19"/>
  <c r="N91" i="19"/>
  <c r="O91" i="19"/>
  <c r="P91" i="19"/>
  <c r="Q91" i="19"/>
  <c r="R91" i="19"/>
  <c r="S91" i="19"/>
  <c r="T91" i="19"/>
  <c r="U91" i="19"/>
  <c r="V91" i="19"/>
  <c r="W91" i="19"/>
  <c r="X91" i="19"/>
  <c r="Y91" i="19"/>
  <c r="Z91" i="19"/>
  <c r="AA91" i="19"/>
  <c r="AB91" i="19"/>
  <c r="AC91" i="19"/>
  <c r="B91" i="18"/>
  <c r="C91" i="18"/>
  <c r="D91" i="18"/>
  <c r="E91" i="18"/>
  <c r="F91" i="18"/>
  <c r="G91" i="18"/>
  <c r="H91" i="18"/>
  <c r="I91" i="18"/>
  <c r="J91" i="18"/>
  <c r="K91" i="18"/>
  <c r="L91" i="18"/>
  <c r="M91" i="18"/>
  <c r="N91" i="18"/>
  <c r="O91" i="18"/>
  <c r="P91" i="18"/>
  <c r="Q91" i="18"/>
  <c r="R91" i="18"/>
  <c r="S91" i="18"/>
  <c r="T91" i="18"/>
  <c r="U91" i="18"/>
  <c r="V91" i="18"/>
  <c r="W91" i="18"/>
  <c r="X91" i="18"/>
  <c r="Y91" i="18"/>
  <c r="Z91" i="18"/>
  <c r="AA91" i="18"/>
  <c r="AB91" i="18"/>
  <c r="AC91" i="18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O91" i="17"/>
  <c r="P91" i="17"/>
  <c r="Q91" i="17"/>
  <c r="R91" i="17"/>
  <c r="S91" i="17"/>
  <c r="T91" i="17"/>
  <c r="U91" i="17"/>
  <c r="V91" i="17"/>
  <c r="W91" i="17"/>
  <c r="X91" i="17"/>
  <c r="Y91" i="17"/>
  <c r="Z91" i="17"/>
  <c r="AA91" i="17"/>
  <c r="AB91" i="17"/>
  <c r="AC91" i="17"/>
  <c r="B92" i="4"/>
  <c r="C92" i="4"/>
  <c r="D92" i="4"/>
  <c r="E92" i="4"/>
  <c r="F92" i="4"/>
  <c r="G92" i="4"/>
  <c r="H92" i="4"/>
  <c r="I92" i="4"/>
  <c r="J92" i="4"/>
  <c r="K92" i="4"/>
  <c r="B92" i="3"/>
  <c r="C92" i="3"/>
  <c r="D92" i="3"/>
  <c r="E92" i="3"/>
  <c r="F92" i="3"/>
  <c r="G92" i="3"/>
  <c r="H92" i="3"/>
  <c r="I92" i="3"/>
  <c r="J92" i="3"/>
  <c r="K92" i="3"/>
  <c r="B92" i="2" l="1"/>
  <c r="C92" i="2"/>
  <c r="D92" i="2"/>
  <c r="E92" i="2"/>
  <c r="F92" i="2"/>
  <c r="G92" i="2"/>
  <c r="H92" i="2"/>
  <c r="I92" i="2"/>
  <c r="J92" i="2"/>
  <c r="K92" i="2"/>
  <c r="B90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O90" i="19"/>
  <c r="P90" i="19"/>
  <c r="Q90" i="19"/>
  <c r="R90" i="19"/>
  <c r="S90" i="19"/>
  <c r="T90" i="19"/>
  <c r="U90" i="19"/>
  <c r="V90" i="19"/>
  <c r="W90" i="19"/>
  <c r="X90" i="19"/>
  <c r="Y90" i="19"/>
  <c r="Z90" i="19"/>
  <c r="AA90" i="19"/>
  <c r="AB90" i="19"/>
  <c r="AC90" i="19"/>
  <c r="B90" i="18"/>
  <c r="C90" i="18"/>
  <c r="D90" i="18"/>
  <c r="E90" i="18"/>
  <c r="F90" i="18"/>
  <c r="G90" i="18"/>
  <c r="H90" i="18"/>
  <c r="I90" i="18"/>
  <c r="J90" i="18"/>
  <c r="K90" i="18"/>
  <c r="L90" i="18"/>
  <c r="M90" i="18"/>
  <c r="N90" i="18"/>
  <c r="O90" i="18"/>
  <c r="P90" i="18"/>
  <c r="Q90" i="18"/>
  <c r="R90" i="18"/>
  <c r="S90" i="18"/>
  <c r="T90" i="18"/>
  <c r="U90" i="18"/>
  <c r="V90" i="18"/>
  <c r="W90" i="18"/>
  <c r="X90" i="18"/>
  <c r="Y90" i="18"/>
  <c r="Z90" i="18"/>
  <c r="AA90" i="18"/>
  <c r="AB90" i="18"/>
  <c r="AC90" i="18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O90" i="17"/>
  <c r="P90" i="17"/>
  <c r="Q90" i="17"/>
  <c r="R90" i="17"/>
  <c r="S90" i="17"/>
  <c r="T90" i="17"/>
  <c r="U90" i="17"/>
  <c r="V90" i="17"/>
  <c r="W90" i="17"/>
  <c r="X90" i="17"/>
  <c r="Y90" i="17"/>
  <c r="Z90" i="17"/>
  <c r="AA90" i="17"/>
  <c r="AB90" i="17"/>
  <c r="AC90" i="17"/>
  <c r="B91" i="4"/>
  <c r="C91" i="4"/>
  <c r="D91" i="4"/>
  <c r="E91" i="4"/>
  <c r="F91" i="4"/>
  <c r="G91" i="4"/>
  <c r="H91" i="4"/>
  <c r="I91" i="4"/>
  <c r="J91" i="4"/>
  <c r="K91" i="4"/>
  <c r="B91" i="3"/>
  <c r="C91" i="3"/>
  <c r="D91" i="3"/>
  <c r="E91" i="3"/>
  <c r="F91" i="3"/>
  <c r="G91" i="3"/>
  <c r="H91" i="3"/>
  <c r="I91" i="3"/>
  <c r="J91" i="3"/>
  <c r="K91" i="3"/>
  <c r="B91" i="2"/>
  <c r="C91" i="2"/>
  <c r="D91" i="2"/>
  <c r="E91" i="2"/>
  <c r="F91" i="2"/>
  <c r="G91" i="2"/>
  <c r="H91" i="2"/>
  <c r="I91" i="2"/>
  <c r="J91" i="2"/>
  <c r="K91" i="2"/>
  <c r="B89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O89" i="19"/>
  <c r="P89" i="19"/>
  <c r="Q89" i="19"/>
  <c r="R89" i="19"/>
  <c r="S89" i="19"/>
  <c r="T89" i="19"/>
  <c r="U89" i="19"/>
  <c r="V89" i="19"/>
  <c r="W89" i="19"/>
  <c r="X89" i="19"/>
  <c r="Y89" i="19"/>
  <c r="Z89" i="19"/>
  <c r="AA89" i="19"/>
  <c r="AB89" i="19"/>
  <c r="AC89" i="19"/>
  <c r="B89" i="18"/>
  <c r="C89" i="18"/>
  <c r="D89" i="18"/>
  <c r="E89" i="18"/>
  <c r="F89" i="18"/>
  <c r="G89" i="18"/>
  <c r="H89" i="18"/>
  <c r="I89" i="18"/>
  <c r="J89" i="18"/>
  <c r="K89" i="18"/>
  <c r="L89" i="18"/>
  <c r="M89" i="18"/>
  <c r="N89" i="18"/>
  <c r="O89" i="18"/>
  <c r="P89" i="18"/>
  <c r="Q89" i="18"/>
  <c r="R89" i="18"/>
  <c r="S89" i="18"/>
  <c r="T89" i="18"/>
  <c r="U89" i="18"/>
  <c r="V89" i="18"/>
  <c r="W89" i="18"/>
  <c r="X89" i="18"/>
  <c r="Y89" i="18"/>
  <c r="Z89" i="18"/>
  <c r="AA89" i="18"/>
  <c r="AB89" i="18"/>
  <c r="AC89" i="18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O89" i="17"/>
  <c r="P89" i="17"/>
  <c r="Q89" i="17"/>
  <c r="R89" i="17"/>
  <c r="S89" i="17"/>
  <c r="T89" i="17"/>
  <c r="U89" i="17"/>
  <c r="V89" i="17"/>
  <c r="W89" i="17"/>
  <c r="X89" i="17"/>
  <c r="Y89" i="17"/>
  <c r="Z89" i="17"/>
  <c r="AA89" i="17"/>
  <c r="AB89" i="17"/>
  <c r="AC89" i="17"/>
  <c r="B90" i="4"/>
  <c r="C90" i="4"/>
  <c r="D90" i="4"/>
  <c r="E90" i="4"/>
  <c r="F90" i="4"/>
  <c r="G90" i="4"/>
  <c r="H90" i="4"/>
  <c r="I90" i="4"/>
  <c r="J90" i="4"/>
  <c r="K90" i="4"/>
  <c r="B90" i="3"/>
  <c r="C90" i="3"/>
  <c r="D90" i="3"/>
  <c r="E90" i="3"/>
  <c r="F90" i="3"/>
  <c r="G90" i="3"/>
  <c r="H90" i="3"/>
  <c r="I90" i="3"/>
  <c r="J90" i="3"/>
  <c r="K90" i="3"/>
  <c r="B90" i="2"/>
  <c r="C90" i="2"/>
  <c r="D90" i="2"/>
  <c r="E90" i="2"/>
  <c r="F90" i="2"/>
  <c r="G90" i="2"/>
  <c r="H90" i="2"/>
  <c r="I90" i="2"/>
  <c r="J90" i="2"/>
  <c r="K90" i="2"/>
  <c r="B88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O88" i="19"/>
  <c r="P88" i="19"/>
  <c r="Q88" i="19"/>
  <c r="R88" i="19"/>
  <c r="S88" i="19"/>
  <c r="T88" i="19"/>
  <c r="U88" i="19"/>
  <c r="V88" i="19"/>
  <c r="W88" i="19"/>
  <c r="X88" i="19"/>
  <c r="Y88" i="19"/>
  <c r="Z88" i="19"/>
  <c r="AA88" i="19"/>
  <c r="AB88" i="19"/>
  <c r="AC88" i="19"/>
  <c r="B88" i="18"/>
  <c r="C88" i="18"/>
  <c r="D88" i="18"/>
  <c r="E88" i="18"/>
  <c r="F88" i="18"/>
  <c r="G88" i="18"/>
  <c r="H88" i="18"/>
  <c r="I88" i="18"/>
  <c r="J88" i="18"/>
  <c r="K88" i="18"/>
  <c r="L88" i="18"/>
  <c r="M88" i="18"/>
  <c r="N88" i="18"/>
  <c r="O88" i="18"/>
  <c r="P88" i="18"/>
  <c r="Q88" i="18"/>
  <c r="R88" i="18"/>
  <c r="S88" i="18"/>
  <c r="T88" i="18"/>
  <c r="U88" i="18"/>
  <c r="V88" i="18"/>
  <c r="W88" i="18"/>
  <c r="X88" i="18"/>
  <c r="Y88" i="18"/>
  <c r="Z88" i="18"/>
  <c r="AA88" i="18"/>
  <c r="AB88" i="18"/>
  <c r="AC88" i="18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O88" i="17"/>
  <c r="P88" i="17"/>
  <c r="Q88" i="17"/>
  <c r="R88" i="17"/>
  <c r="S88" i="17"/>
  <c r="T88" i="17"/>
  <c r="U88" i="17"/>
  <c r="V88" i="17"/>
  <c r="W88" i="17"/>
  <c r="X88" i="17"/>
  <c r="Y88" i="17"/>
  <c r="Z88" i="17"/>
  <c r="AA88" i="17"/>
  <c r="AB88" i="17"/>
  <c r="AC88" i="17"/>
  <c r="B89" i="4"/>
  <c r="C89" i="4"/>
  <c r="D89" i="4"/>
  <c r="E89" i="4"/>
  <c r="F89" i="4"/>
  <c r="G89" i="4"/>
  <c r="H89" i="4"/>
  <c r="I89" i="4"/>
  <c r="J89" i="4"/>
  <c r="K89" i="4"/>
  <c r="B89" i="3"/>
  <c r="C89" i="3"/>
  <c r="D89" i="3"/>
  <c r="E89" i="3"/>
  <c r="F89" i="3"/>
  <c r="G89" i="3"/>
  <c r="H89" i="3"/>
  <c r="I89" i="3"/>
  <c r="J89" i="3"/>
  <c r="K89" i="3"/>
  <c r="B89" i="2"/>
  <c r="C89" i="2"/>
  <c r="D89" i="2"/>
  <c r="E89" i="2"/>
  <c r="F89" i="2"/>
  <c r="G89" i="2"/>
  <c r="H89" i="2"/>
  <c r="I89" i="2"/>
  <c r="J89" i="2"/>
  <c r="K89" i="2"/>
  <c r="B87" i="19" l="1"/>
  <c r="C87" i="19"/>
  <c r="D87" i="19"/>
  <c r="E87" i="19"/>
  <c r="F87" i="19"/>
  <c r="G87" i="19"/>
  <c r="H87" i="19"/>
  <c r="I87" i="19"/>
  <c r="J87" i="19"/>
  <c r="K87" i="19"/>
  <c r="L87" i="19"/>
  <c r="M87" i="19"/>
  <c r="N87" i="19"/>
  <c r="O87" i="19"/>
  <c r="P87" i="19"/>
  <c r="Q87" i="19"/>
  <c r="R87" i="19"/>
  <c r="S87" i="19"/>
  <c r="T87" i="19"/>
  <c r="U87" i="19"/>
  <c r="V87" i="19"/>
  <c r="W87" i="19"/>
  <c r="X87" i="19"/>
  <c r="Y87" i="19"/>
  <c r="Z87" i="19"/>
  <c r="AA87" i="19"/>
  <c r="AB87" i="19"/>
  <c r="AC87" i="19"/>
  <c r="B87" i="18"/>
  <c r="C87" i="18"/>
  <c r="D87" i="18"/>
  <c r="E87" i="18"/>
  <c r="F87" i="18"/>
  <c r="G87" i="18"/>
  <c r="H87" i="18"/>
  <c r="I87" i="18"/>
  <c r="J87" i="18"/>
  <c r="K87" i="18"/>
  <c r="L87" i="18"/>
  <c r="M87" i="18"/>
  <c r="N87" i="18"/>
  <c r="O87" i="18"/>
  <c r="P87" i="18"/>
  <c r="Q87" i="18"/>
  <c r="R87" i="18"/>
  <c r="S87" i="18"/>
  <c r="T87" i="18"/>
  <c r="U87" i="18"/>
  <c r="V87" i="18"/>
  <c r="W87" i="18"/>
  <c r="X87" i="18"/>
  <c r="Y87" i="18"/>
  <c r="Z87" i="18"/>
  <c r="AA87" i="18"/>
  <c r="AB87" i="18"/>
  <c r="AC87" i="18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O87" i="17"/>
  <c r="P87" i="17"/>
  <c r="Q87" i="17"/>
  <c r="R87" i="17"/>
  <c r="S87" i="17"/>
  <c r="T87" i="17"/>
  <c r="U87" i="17"/>
  <c r="V87" i="17"/>
  <c r="W87" i="17"/>
  <c r="X87" i="17"/>
  <c r="Y87" i="17"/>
  <c r="Z87" i="17"/>
  <c r="AA87" i="17"/>
  <c r="AB87" i="17"/>
  <c r="AC87" i="17"/>
  <c r="B88" i="4"/>
  <c r="C88" i="4"/>
  <c r="D88" i="4"/>
  <c r="E88" i="4"/>
  <c r="F88" i="4"/>
  <c r="G88" i="4"/>
  <c r="H88" i="4"/>
  <c r="I88" i="4"/>
  <c r="J88" i="4"/>
  <c r="K88" i="4"/>
  <c r="B88" i="3"/>
  <c r="C88" i="3"/>
  <c r="D88" i="3"/>
  <c r="E88" i="3"/>
  <c r="F88" i="3"/>
  <c r="G88" i="3"/>
  <c r="H88" i="3"/>
  <c r="I88" i="3"/>
  <c r="J88" i="3"/>
  <c r="K88" i="3"/>
  <c r="B88" i="2"/>
  <c r="C88" i="2"/>
  <c r="D88" i="2"/>
  <c r="E88" i="2"/>
  <c r="F88" i="2"/>
  <c r="G88" i="2"/>
  <c r="H88" i="2"/>
  <c r="I88" i="2"/>
  <c r="J88" i="2"/>
  <c r="K88" i="2"/>
  <c r="A94" i="19" l="1"/>
  <c r="B86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O86" i="19"/>
  <c r="P86" i="19"/>
  <c r="Q86" i="19"/>
  <c r="R86" i="19"/>
  <c r="S86" i="19"/>
  <c r="T86" i="19"/>
  <c r="U86" i="19"/>
  <c r="V86" i="19"/>
  <c r="W86" i="19"/>
  <c r="X86" i="19"/>
  <c r="Y86" i="19"/>
  <c r="Z86" i="19"/>
  <c r="AA86" i="19"/>
  <c r="AB86" i="19"/>
  <c r="AC86" i="19"/>
  <c r="A94" i="18"/>
  <c r="B86" i="18"/>
  <c r="C86" i="18"/>
  <c r="D86" i="18"/>
  <c r="E86" i="18"/>
  <c r="F86" i="18"/>
  <c r="G86" i="18"/>
  <c r="H86" i="18"/>
  <c r="I86" i="18"/>
  <c r="J86" i="18"/>
  <c r="K86" i="18"/>
  <c r="L86" i="18"/>
  <c r="M86" i="18"/>
  <c r="N86" i="18"/>
  <c r="O86" i="18"/>
  <c r="P86" i="18"/>
  <c r="Q86" i="18"/>
  <c r="R86" i="18"/>
  <c r="S86" i="18"/>
  <c r="T86" i="18"/>
  <c r="U86" i="18"/>
  <c r="V86" i="18"/>
  <c r="W86" i="18"/>
  <c r="X86" i="18"/>
  <c r="Y86" i="18"/>
  <c r="Z86" i="18"/>
  <c r="AA86" i="18"/>
  <c r="AB86" i="18"/>
  <c r="AC86" i="18"/>
  <c r="A92" i="17"/>
  <c r="A94" i="17"/>
  <c r="A96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O86" i="17"/>
  <c r="P86" i="17"/>
  <c r="Q86" i="17"/>
  <c r="R86" i="17"/>
  <c r="S86" i="17"/>
  <c r="T86" i="17"/>
  <c r="U86" i="17"/>
  <c r="V86" i="17"/>
  <c r="W86" i="17"/>
  <c r="X86" i="17"/>
  <c r="Y86" i="17"/>
  <c r="Z86" i="17"/>
  <c r="AA86" i="17"/>
  <c r="AB86" i="17"/>
  <c r="AC86" i="17"/>
  <c r="A96" i="16"/>
  <c r="A96" i="18" s="1"/>
  <c r="A97" i="16"/>
  <c r="A97" i="19" s="1"/>
  <c r="A86" i="16"/>
  <c r="A86" i="18" s="1"/>
  <c r="A87" i="16"/>
  <c r="A87" i="19" s="1"/>
  <c r="A88" i="16"/>
  <c r="A88" i="18" s="1"/>
  <c r="A89" i="16"/>
  <c r="A89" i="19" s="1"/>
  <c r="A90" i="16"/>
  <c r="A90" i="18" s="1"/>
  <c r="A91" i="16"/>
  <c r="A91" i="17" s="1"/>
  <c r="A92" i="16"/>
  <c r="A92" i="18" s="1"/>
  <c r="A93" i="16"/>
  <c r="A93" i="17" s="1"/>
  <c r="A95" i="16"/>
  <c r="A95" i="19" s="1"/>
  <c r="A97" i="4"/>
  <c r="A98" i="4"/>
  <c r="A88" i="4"/>
  <c r="A89" i="4"/>
  <c r="A90" i="4"/>
  <c r="A91" i="4"/>
  <c r="A92" i="4"/>
  <c r="A93" i="4"/>
  <c r="A94" i="4"/>
  <c r="A95" i="4"/>
  <c r="A96" i="4"/>
  <c r="A87" i="4"/>
  <c r="B87" i="4"/>
  <c r="C87" i="4"/>
  <c r="D87" i="4"/>
  <c r="E87" i="4"/>
  <c r="F87" i="4"/>
  <c r="G87" i="4"/>
  <c r="H87" i="4"/>
  <c r="I87" i="4"/>
  <c r="J87" i="4"/>
  <c r="K87" i="4"/>
  <c r="A97" i="3"/>
  <c r="A98" i="3"/>
  <c r="A88" i="3"/>
  <c r="A89" i="3"/>
  <c r="A90" i="3"/>
  <c r="A91" i="3"/>
  <c r="A92" i="3"/>
  <c r="A93" i="3"/>
  <c r="A94" i="3"/>
  <c r="A96" i="3"/>
  <c r="A87" i="3"/>
  <c r="B87" i="3"/>
  <c r="C87" i="3"/>
  <c r="D87" i="3"/>
  <c r="E87" i="3"/>
  <c r="F87" i="3"/>
  <c r="G87" i="3"/>
  <c r="H87" i="3"/>
  <c r="I87" i="3"/>
  <c r="J87" i="3"/>
  <c r="K87" i="3"/>
  <c r="A95" i="2"/>
  <c r="A96" i="2"/>
  <c r="A97" i="2"/>
  <c r="A98" i="2"/>
  <c r="A88" i="2"/>
  <c r="A89" i="2"/>
  <c r="A90" i="2"/>
  <c r="A91" i="2"/>
  <c r="A92" i="2"/>
  <c r="A93" i="2"/>
  <c r="A94" i="2"/>
  <c r="A87" i="2"/>
  <c r="B87" i="2"/>
  <c r="C87" i="2"/>
  <c r="D87" i="2"/>
  <c r="E87" i="2"/>
  <c r="F87" i="2"/>
  <c r="G87" i="2"/>
  <c r="H87" i="2"/>
  <c r="I87" i="2"/>
  <c r="J87" i="2"/>
  <c r="K87" i="2"/>
  <c r="A95" i="17" l="1"/>
  <c r="A97" i="18"/>
  <c r="A86" i="19"/>
  <c r="A90" i="17"/>
  <c r="A96" i="19"/>
  <c r="A88" i="17"/>
  <c r="A91" i="18"/>
  <c r="A89" i="18"/>
  <c r="A90" i="19"/>
  <c r="A95" i="18"/>
  <c r="A86" i="17"/>
  <c r="A88" i="19"/>
  <c r="A97" i="17"/>
  <c r="A89" i="17"/>
  <c r="A93" i="18"/>
  <c r="A92" i="19"/>
  <c r="A93" i="19"/>
  <c r="A91" i="19"/>
  <c r="A87" i="17"/>
  <c r="A87" i="18"/>
  <c r="B85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O85" i="19"/>
  <c r="P85" i="19"/>
  <c r="Q85" i="19"/>
  <c r="R85" i="19"/>
  <c r="S85" i="19"/>
  <c r="T85" i="19"/>
  <c r="U85" i="19"/>
  <c r="V85" i="19"/>
  <c r="W85" i="19"/>
  <c r="X85" i="19"/>
  <c r="Y85" i="19"/>
  <c r="Z85" i="19"/>
  <c r="AA85" i="19"/>
  <c r="AB85" i="19"/>
  <c r="AC85" i="19"/>
  <c r="B85" i="18"/>
  <c r="C85" i="18"/>
  <c r="D85" i="18"/>
  <c r="E85" i="18"/>
  <c r="F85" i="18"/>
  <c r="G85" i="18"/>
  <c r="H85" i="18"/>
  <c r="I85" i="18"/>
  <c r="J85" i="18"/>
  <c r="K85" i="18"/>
  <c r="L85" i="18"/>
  <c r="M85" i="18"/>
  <c r="N85" i="18"/>
  <c r="O85" i="18"/>
  <c r="P85" i="18"/>
  <c r="Q85" i="18"/>
  <c r="R85" i="18"/>
  <c r="S85" i="18"/>
  <c r="T85" i="18"/>
  <c r="U85" i="18"/>
  <c r="V85" i="18"/>
  <c r="W85" i="18"/>
  <c r="X85" i="18"/>
  <c r="Y85" i="18"/>
  <c r="Z85" i="18"/>
  <c r="AA85" i="18"/>
  <c r="AB85" i="18"/>
  <c r="AC85" i="18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O85" i="17"/>
  <c r="P85" i="17"/>
  <c r="Q85" i="17"/>
  <c r="R85" i="17"/>
  <c r="S85" i="17"/>
  <c r="T85" i="17"/>
  <c r="U85" i="17"/>
  <c r="V85" i="17"/>
  <c r="W85" i="17"/>
  <c r="X85" i="17"/>
  <c r="Y85" i="17"/>
  <c r="Z85" i="17"/>
  <c r="AA85" i="17"/>
  <c r="AB85" i="17"/>
  <c r="AC85" i="17"/>
  <c r="B86" i="4"/>
  <c r="C86" i="4"/>
  <c r="D86" i="4"/>
  <c r="E86" i="4"/>
  <c r="F86" i="4"/>
  <c r="G86" i="4"/>
  <c r="H86" i="4"/>
  <c r="I86" i="4"/>
  <c r="J86" i="4"/>
  <c r="K86" i="4"/>
  <c r="B86" i="3"/>
  <c r="C86" i="3"/>
  <c r="D86" i="3"/>
  <c r="E86" i="3"/>
  <c r="F86" i="3"/>
  <c r="G86" i="3"/>
  <c r="H86" i="3"/>
  <c r="I86" i="3"/>
  <c r="J86" i="3"/>
  <c r="K86" i="3"/>
  <c r="B86" i="2"/>
  <c r="C86" i="2"/>
  <c r="D86" i="2"/>
  <c r="E86" i="2"/>
  <c r="F86" i="2"/>
  <c r="G86" i="2"/>
  <c r="H86" i="2"/>
  <c r="I86" i="2"/>
  <c r="J86" i="2"/>
  <c r="K86" i="2"/>
  <c r="B84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O84" i="19"/>
  <c r="P84" i="19"/>
  <c r="Q84" i="19"/>
  <c r="R84" i="19"/>
  <c r="S84" i="19"/>
  <c r="T84" i="19"/>
  <c r="U84" i="19"/>
  <c r="V84" i="19"/>
  <c r="W84" i="19"/>
  <c r="X84" i="19"/>
  <c r="Y84" i="19"/>
  <c r="Z84" i="19"/>
  <c r="AA84" i="19"/>
  <c r="AB84" i="19"/>
  <c r="AC84" i="19"/>
  <c r="B84" i="18"/>
  <c r="C84" i="18"/>
  <c r="D84" i="18"/>
  <c r="E84" i="18"/>
  <c r="F84" i="18"/>
  <c r="G84" i="18"/>
  <c r="H84" i="18"/>
  <c r="I84" i="18"/>
  <c r="J84" i="18"/>
  <c r="K84" i="18"/>
  <c r="L84" i="18"/>
  <c r="M84" i="18"/>
  <c r="N84" i="18"/>
  <c r="O84" i="18"/>
  <c r="P84" i="18"/>
  <c r="Q84" i="18"/>
  <c r="R84" i="18"/>
  <c r="S84" i="18"/>
  <c r="T84" i="18"/>
  <c r="U84" i="18"/>
  <c r="V84" i="18"/>
  <c r="W84" i="18"/>
  <c r="X84" i="18"/>
  <c r="Y84" i="18"/>
  <c r="Z84" i="18"/>
  <c r="AA84" i="18"/>
  <c r="AB84" i="18"/>
  <c r="AC84" i="18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O84" i="17"/>
  <c r="P84" i="17"/>
  <c r="Q84" i="17"/>
  <c r="R84" i="17"/>
  <c r="S84" i="17"/>
  <c r="T84" i="17"/>
  <c r="U84" i="17"/>
  <c r="V84" i="17"/>
  <c r="W84" i="17"/>
  <c r="X84" i="17"/>
  <c r="Y84" i="17"/>
  <c r="Z84" i="17"/>
  <c r="AA84" i="17"/>
  <c r="AB84" i="17"/>
  <c r="AC84" i="17"/>
  <c r="B85" i="4"/>
  <c r="C85" i="4"/>
  <c r="D85" i="4"/>
  <c r="E85" i="4"/>
  <c r="F85" i="4"/>
  <c r="G85" i="4"/>
  <c r="H85" i="4"/>
  <c r="I85" i="4"/>
  <c r="J85" i="4"/>
  <c r="K85" i="4"/>
  <c r="B85" i="3"/>
  <c r="C85" i="3"/>
  <c r="D85" i="3"/>
  <c r="E85" i="3"/>
  <c r="F85" i="3"/>
  <c r="G85" i="3"/>
  <c r="H85" i="3"/>
  <c r="I85" i="3"/>
  <c r="J85" i="3"/>
  <c r="K85" i="3"/>
  <c r="B85" i="2"/>
  <c r="C85" i="2"/>
  <c r="D85" i="2"/>
  <c r="E85" i="2"/>
  <c r="F85" i="2"/>
  <c r="G85" i="2"/>
  <c r="H85" i="2"/>
  <c r="I85" i="2"/>
  <c r="J85" i="2"/>
  <c r="K85" i="2"/>
  <c r="B83" i="19" l="1"/>
  <c r="C83" i="19"/>
  <c r="D83" i="19"/>
  <c r="E83" i="19"/>
  <c r="F83" i="19"/>
  <c r="G83" i="19"/>
  <c r="H83" i="19"/>
  <c r="I83" i="19"/>
  <c r="J83" i="19"/>
  <c r="K83" i="19"/>
  <c r="L83" i="19"/>
  <c r="M83" i="19"/>
  <c r="N83" i="19"/>
  <c r="O83" i="19"/>
  <c r="P83" i="19"/>
  <c r="Q83" i="19"/>
  <c r="R83" i="19"/>
  <c r="S83" i="19"/>
  <c r="T83" i="19"/>
  <c r="U83" i="19"/>
  <c r="V83" i="19"/>
  <c r="W83" i="19"/>
  <c r="X83" i="19"/>
  <c r="Y83" i="19"/>
  <c r="Z83" i="19"/>
  <c r="AA83" i="19"/>
  <c r="AB83" i="19"/>
  <c r="AC83" i="19"/>
  <c r="B83" i="18"/>
  <c r="C83" i="18"/>
  <c r="D83" i="18"/>
  <c r="E83" i="18"/>
  <c r="F83" i="18"/>
  <c r="G83" i="18"/>
  <c r="H83" i="18"/>
  <c r="I83" i="18"/>
  <c r="J83" i="18"/>
  <c r="K83" i="18"/>
  <c r="L83" i="18"/>
  <c r="M83" i="18"/>
  <c r="N83" i="18"/>
  <c r="O83" i="18"/>
  <c r="P83" i="18"/>
  <c r="Q83" i="18"/>
  <c r="R83" i="18"/>
  <c r="S83" i="18"/>
  <c r="T83" i="18"/>
  <c r="U83" i="18"/>
  <c r="V83" i="18"/>
  <c r="W83" i="18"/>
  <c r="X83" i="18"/>
  <c r="Y83" i="18"/>
  <c r="Z83" i="18"/>
  <c r="AA83" i="18"/>
  <c r="AB83" i="18"/>
  <c r="AC83" i="18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O83" i="17"/>
  <c r="P83" i="17"/>
  <c r="Q83" i="17"/>
  <c r="R83" i="17"/>
  <c r="S83" i="17"/>
  <c r="T83" i="17"/>
  <c r="U83" i="17"/>
  <c r="V83" i="17"/>
  <c r="W83" i="17"/>
  <c r="X83" i="17"/>
  <c r="Y83" i="17"/>
  <c r="Z83" i="17"/>
  <c r="AA83" i="17"/>
  <c r="AB83" i="17"/>
  <c r="AC83" i="17"/>
  <c r="B84" i="4"/>
  <c r="C84" i="4"/>
  <c r="D84" i="4"/>
  <c r="E84" i="4"/>
  <c r="F84" i="4"/>
  <c r="G84" i="4"/>
  <c r="H84" i="4"/>
  <c r="I84" i="4"/>
  <c r="J84" i="4"/>
  <c r="K84" i="4"/>
  <c r="B84" i="3"/>
  <c r="C84" i="3"/>
  <c r="D84" i="3"/>
  <c r="E84" i="3"/>
  <c r="F84" i="3"/>
  <c r="G84" i="3"/>
  <c r="H84" i="3"/>
  <c r="I84" i="3"/>
  <c r="J84" i="3"/>
  <c r="K84" i="3"/>
  <c r="B84" i="2"/>
  <c r="C84" i="2"/>
  <c r="D84" i="2"/>
  <c r="E84" i="2"/>
  <c r="F84" i="2"/>
  <c r="G84" i="2"/>
  <c r="H84" i="2"/>
  <c r="I84" i="2"/>
  <c r="J84" i="2"/>
  <c r="K84" i="2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O82" i="19"/>
  <c r="P82" i="19"/>
  <c r="Q82" i="19"/>
  <c r="R82" i="19"/>
  <c r="S82" i="19"/>
  <c r="T82" i="19"/>
  <c r="U82" i="19"/>
  <c r="V82" i="19"/>
  <c r="W82" i="19"/>
  <c r="X82" i="19"/>
  <c r="Y82" i="19"/>
  <c r="Z82" i="19"/>
  <c r="AA82" i="19"/>
  <c r="AB82" i="19"/>
  <c r="AC82" i="19"/>
  <c r="B82" i="18"/>
  <c r="C82" i="18"/>
  <c r="D82" i="18"/>
  <c r="E82" i="18"/>
  <c r="F82" i="18"/>
  <c r="G82" i="18"/>
  <c r="H82" i="18"/>
  <c r="I82" i="18"/>
  <c r="J82" i="18"/>
  <c r="K82" i="18"/>
  <c r="L82" i="18"/>
  <c r="M82" i="18"/>
  <c r="N82" i="18"/>
  <c r="O82" i="18"/>
  <c r="P82" i="18"/>
  <c r="Q82" i="18"/>
  <c r="R82" i="18"/>
  <c r="S82" i="18"/>
  <c r="T82" i="18"/>
  <c r="U82" i="18"/>
  <c r="V82" i="18"/>
  <c r="W82" i="18"/>
  <c r="X82" i="18"/>
  <c r="Y82" i="18"/>
  <c r="Z82" i="18"/>
  <c r="AA82" i="18"/>
  <c r="AB82" i="18"/>
  <c r="AC82" i="18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O82" i="17"/>
  <c r="P82" i="17"/>
  <c r="Q82" i="17"/>
  <c r="R82" i="17"/>
  <c r="S82" i="17"/>
  <c r="T82" i="17"/>
  <c r="U82" i="17"/>
  <c r="V82" i="17"/>
  <c r="W82" i="17"/>
  <c r="X82" i="17"/>
  <c r="Y82" i="17"/>
  <c r="Z82" i="17"/>
  <c r="AA82" i="17"/>
  <c r="AB82" i="17"/>
  <c r="AC82" i="17"/>
  <c r="B83" i="4"/>
  <c r="C83" i="4"/>
  <c r="D83" i="4"/>
  <c r="E83" i="4"/>
  <c r="F83" i="4"/>
  <c r="G83" i="4"/>
  <c r="H83" i="4"/>
  <c r="I83" i="4"/>
  <c r="J83" i="4"/>
  <c r="K83" i="4"/>
  <c r="B83" i="3"/>
  <c r="C83" i="3"/>
  <c r="D83" i="3"/>
  <c r="E83" i="3"/>
  <c r="F83" i="3"/>
  <c r="G83" i="3"/>
  <c r="H83" i="3"/>
  <c r="I83" i="3"/>
  <c r="J83" i="3"/>
  <c r="K83" i="3"/>
  <c r="B83" i="2"/>
  <c r="C83" i="2"/>
  <c r="D83" i="2"/>
  <c r="E83" i="2"/>
  <c r="F83" i="2"/>
  <c r="G83" i="2"/>
  <c r="H83" i="2"/>
  <c r="I83" i="2"/>
  <c r="J83" i="2"/>
  <c r="K83" i="2"/>
  <c r="B81" i="19" l="1"/>
  <c r="C81" i="19"/>
  <c r="D81" i="19"/>
  <c r="E81" i="19"/>
  <c r="F81" i="19"/>
  <c r="G81" i="19"/>
  <c r="H81" i="19"/>
  <c r="I81" i="19"/>
  <c r="J81" i="19"/>
  <c r="K81" i="19"/>
  <c r="L81" i="19"/>
  <c r="M81" i="19"/>
  <c r="N81" i="19"/>
  <c r="O81" i="19"/>
  <c r="P81" i="19"/>
  <c r="Q81" i="19"/>
  <c r="R81" i="19"/>
  <c r="S81" i="19"/>
  <c r="T81" i="19"/>
  <c r="U81" i="19"/>
  <c r="V81" i="19"/>
  <c r="W81" i="19"/>
  <c r="X81" i="19"/>
  <c r="Y81" i="19"/>
  <c r="Z81" i="19"/>
  <c r="AA81" i="19"/>
  <c r="AB81" i="19"/>
  <c r="AC81" i="19"/>
  <c r="B81" i="18"/>
  <c r="C81" i="18"/>
  <c r="D81" i="18"/>
  <c r="E81" i="18"/>
  <c r="F81" i="18"/>
  <c r="G81" i="18"/>
  <c r="H81" i="18"/>
  <c r="I81" i="18"/>
  <c r="J81" i="18"/>
  <c r="K81" i="18"/>
  <c r="L81" i="18"/>
  <c r="M81" i="18"/>
  <c r="N81" i="18"/>
  <c r="O81" i="18"/>
  <c r="P81" i="18"/>
  <c r="Q81" i="18"/>
  <c r="R81" i="18"/>
  <c r="S81" i="18"/>
  <c r="T81" i="18"/>
  <c r="U81" i="18"/>
  <c r="V81" i="18"/>
  <c r="W81" i="18"/>
  <c r="X81" i="18"/>
  <c r="Y81" i="18"/>
  <c r="Z81" i="18"/>
  <c r="AA81" i="18"/>
  <c r="AB81" i="18"/>
  <c r="AC81" i="18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O81" i="17"/>
  <c r="P81" i="17"/>
  <c r="Q81" i="17"/>
  <c r="R81" i="17"/>
  <c r="S81" i="17"/>
  <c r="T81" i="17"/>
  <c r="U81" i="17"/>
  <c r="V81" i="17"/>
  <c r="W81" i="17"/>
  <c r="X81" i="17"/>
  <c r="Y81" i="17"/>
  <c r="Z81" i="17"/>
  <c r="AA81" i="17"/>
  <c r="AB81" i="17"/>
  <c r="AC81" i="17"/>
  <c r="B82" i="4"/>
  <c r="C82" i="4"/>
  <c r="D82" i="4"/>
  <c r="E82" i="4"/>
  <c r="F82" i="4"/>
  <c r="G82" i="4"/>
  <c r="H82" i="4"/>
  <c r="I82" i="4"/>
  <c r="J82" i="4"/>
  <c r="K82" i="4"/>
  <c r="B82" i="3"/>
  <c r="C82" i="3"/>
  <c r="D82" i="3"/>
  <c r="E82" i="3"/>
  <c r="F82" i="3"/>
  <c r="G82" i="3"/>
  <c r="H82" i="3"/>
  <c r="I82" i="3"/>
  <c r="J82" i="3"/>
  <c r="K82" i="3"/>
  <c r="B82" i="2"/>
  <c r="C82" i="2"/>
  <c r="D82" i="2"/>
  <c r="E82" i="2"/>
  <c r="F82" i="2"/>
  <c r="G82" i="2"/>
  <c r="H82" i="2"/>
  <c r="I82" i="2"/>
  <c r="J82" i="2"/>
  <c r="K82" i="2"/>
  <c r="B80" i="19" l="1"/>
  <c r="C80" i="19"/>
  <c r="D80" i="19"/>
  <c r="E80" i="19"/>
  <c r="F80" i="19"/>
  <c r="G80" i="19"/>
  <c r="H80" i="19"/>
  <c r="I80" i="19"/>
  <c r="J80" i="19"/>
  <c r="K80" i="19"/>
  <c r="L80" i="19"/>
  <c r="M80" i="19"/>
  <c r="N80" i="19"/>
  <c r="O80" i="19"/>
  <c r="P80" i="19"/>
  <c r="Q80" i="19"/>
  <c r="R80" i="19"/>
  <c r="S80" i="19"/>
  <c r="T80" i="19"/>
  <c r="U80" i="19"/>
  <c r="V80" i="19"/>
  <c r="W80" i="19"/>
  <c r="X80" i="19"/>
  <c r="Y80" i="19"/>
  <c r="Z80" i="19"/>
  <c r="AA80" i="19"/>
  <c r="AB80" i="19"/>
  <c r="AC80" i="19"/>
  <c r="B80" i="18"/>
  <c r="C80" i="18"/>
  <c r="D80" i="18"/>
  <c r="E80" i="18"/>
  <c r="F80" i="18"/>
  <c r="G80" i="18"/>
  <c r="H80" i="18"/>
  <c r="I80" i="18"/>
  <c r="J80" i="18"/>
  <c r="K80" i="18"/>
  <c r="L80" i="18"/>
  <c r="M80" i="18"/>
  <c r="N80" i="18"/>
  <c r="O80" i="18"/>
  <c r="P80" i="18"/>
  <c r="Q80" i="18"/>
  <c r="R80" i="18"/>
  <c r="S80" i="18"/>
  <c r="T80" i="18"/>
  <c r="U80" i="18"/>
  <c r="V80" i="18"/>
  <c r="W80" i="18"/>
  <c r="X80" i="18"/>
  <c r="Y80" i="18"/>
  <c r="Z80" i="18"/>
  <c r="AA80" i="18"/>
  <c r="AB80" i="18"/>
  <c r="AC80" i="18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O80" i="17"/>
  <c r="P80" i="17"/>
  <c r="Q80" i="17"/>
  <c r="R80" i="17"/>
  <c r="S80" i="17"/>
  <c r="T80" i="17"/>
  <c r="U80" i="17"/>
  <c r="V80" i="17"/>
  <c r="W80" i="17"/>
  <c r="X80" i="17"/>
  <c r="Y80" i="17"/>
  <c r="Z80" i="17"/>
  <c r="AA80" i="17"/>
  <c r="AB80" i="17"/>
  <c r="AC80" i="17"/>
  <c r="B81" i="4"/>
  <c r="C81" i="4"/>
  <c r="D81" i="4"/>
  <c r="E81" i="4"/>
  <c r="F81" i="4"/>
  <c r="G81" i="4"/>
  <c r="H81" i="4"/>
  <c r="I81" i="4"/>
  <c r="J81" i="4"/>
  <c r="K81" i="4"/>
  <c r="B81" i="3"/>
  <c r="C81" i="3"/>
  <c r="D81" i="3"/>
  <c r="E81" i="3"/>
  <c r="F81" i="3"/>
  <c r="G81" i="3"/>
  <c r="H81" i="3"/>
  <c r="I81" i="3"/>
  <c r="J81" i="3"/>
  <c r="K81" i="3"/>
  <c r="B81" i="2"/>
  <c r="C81" i="2"/>
  <c r="D81" i="2"/>
  <c r="E81" i="2"/>
  <c r="F81" i="2"/>
  <c r="G81" i="2"/>
  <c r="H81" i="2"/>
  <c r="I81" i="2"/>
  <c r="J81" i="2"/>
  <c r="K81" i="2"/>
  <c r="B79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O79" i="19"/>
  <c r="P79" i="19"/>
  <c r="Q79" i="19"/>
  <c r="R79" i="19"/>
  <c r="S79" i="19"/>
  <c r="T79" i="19"/>
  <c r="U79" i="19"/>
  <c r="V79" i="19"/>
  <c r="W79" i="19"/>
  <c r="X79" i="19"/>
  <c r="Y79" i="19"/>
  <c r="Z79" i="19"/>
  <c r="AA79" i="19"/>
  <c r="AB79" i="19"/>
  <c r="AC79" i="19"/>
  <c r="B79" i="18"/>
  <c r="C79" i="18"/>
  <c r="D79" i="18"/>
  <c r="E79" i="18"/>
  <c r="F79" i="18"/>
  <c r="G79" i="18"/>
  <c r="H79" i="18"/>
  <c r="I79" i="18"/>
  <c r="J79" i="18"/>
  <c r="K79" i="18"/>
  <c r="L79" i="18"/>
  <c r="M79" i="18"/>
  <c r="N79" i="18"/>
  <c r="O79" i="18"/>
  <c r="P79" i="18"/>
  <c r="Q79" i="18"/>
  <c r="R79" i="18"/>
  <c r="S79" i="18"/>
  <c r="T79" i="18"/>
  <c r="U79" i="18"/>
  <c r="V79" i="18"/>
  <c r="W79" i="18"/>
  <c r="X79" i="18"/>
  <c r="Y79" i="18"/>
  <c r="Z79" i="18"/>
  <c r="AA79" i="18"/>
  <c r="AB79" i="18"/>
  <c r="AC79" i="18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O79" i="17"/>
  <c r="P79" i="17"/>
  <c r="Q79" i="17"/>
  <c r="R79" i="17"/>
  <c r="S79" i="17"/>
  <c r="T79" i="17"/>
  <c r="U79" i="17"/>
  <c r="V79" i="17"/>
  <c r="W79" i="17"/>
  <c r="X79" i="17"/>
  <c r="Y79" i="17"/>
  <c r="Z79" i="17"/>
  <c r="AA79" i="17"/>
  <c r="AB79" i="17"/>
  <c r="AC79" i="17"/>
  <c r="B80" i="3"/>
  <c r="C80" i="3"/>
  <c r="D80" i="3"/>
  <c r="E80" i="3"/>
  <c r="F80" i="3"/>
  <c r="G80" i="3"/>
  <c r="H80" i="3"/>
  <c r="I80" i="3"/>
  <c r="J80" i="3"/>
  <c r="K80" i="3"/>
  <c r="B80" i="4"/>
  <c r="C80" i="4"/>
  <c r="D80" i="4"/>
  <c r="E80" i="4"/>
  <c r="F80" i="4"/>
  <c r="G80" i="4"/>
  <c r="H80" i="4"/>
  <c r="I80" i="4"/>
  <c r="J80" i="4"/>
  <c r="K80" i="4"/>
  <c r="B80" i="2"/>
  <c r="C80" i="2"/>
  <c r="D80" i="2"/>
  <c r="E80" i="2"/>
  <c r="F80" i="2"/>
  <c r="G80" i="2"/>
  <c r="H80" i="2"/>
  <c r="I80" i="2"/>
  <c r="J80" i="2"/>
  <c r="K80" i="2"/>
  <c r="B78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O78" i="19"/>
  <c r="P78" i="19"/>
  <c r="Q78" i="19"/>
  <c r="R78" i="19"/>
  <c r="S78" i="19"/>
  <c r="T78" i="19"/>
  <c r="U78" i="19"/>
  <c r="V78" i="19"/>
  <c r="W78" i="19"/>
  <c r="X78" i="19"/>
  <c r="Y78" i="19"/>
  <c r="Z78" i="19"/>
  <c r="AA78" i="19"/>
  <c r="AB78" i="19"/>
  <c r="AC78" i="19"/>
  <c r="B78" i="18"/>
  <c r="C78" i="18"/>
  <c r="D78" i="18"/>
  <c r="E78" i="18"/>
  <c r="F78" i="18"/>
  <c r="G78" i="18"/>
  <c r="H78" i="18"/>
  <c r="I78" i="18"/>
  <c r="J78" i="18"/>
  <c r="K78" i="18"/>
  <c r="L78" i="18"/>
  <c r="M78" i="18"/>
  <c r="N78" i="18"/>
  <c r="O78" i="18"/>
  <c r="P78" i="18"/>
  <c r="Q78" i="18"/>
  <c r="R78" i="18"/>
  <c r="S78" i="18"/>
  <c r="T78" i="18"/>
  <c r="U78" i="18"/>
  <c r="V78" i="18"/>
  <c r="W78" i="18"/>
  <c r="X78" i="18"/>
  <c r="Y78" i="18"/>
  <c r="Z78" i="18"/>
  <c r="AA78" i="18"/>
  <c r="AB78" i="18"/>
  <c r="AC78" i="18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O78" i="17"/>
  <c r="P78" i="17"/>
  <c r="Q78" i="17"/>
  <c r="R78" i="17"/>
  <c r="S78" i="17"/>
  <c r="T78" i="17"/>
  <c r="U78" i="17"/>
  <c r="V78" i="17"/>
  <c r="W78" i="17"/>
  <c r="X78" i="17"/>
  <c r="Y78" i="17"/>
  <c r="Z78" i="17"/>
  <c r="AA78" i="17"/>
  <c r="AB78" i="17"/>
  <c r="AC78" i="17"/>
  <c r="B79" i="4"/>
  <c r="C79" i="4"/>
  <c r="D79" i="4"/>
  <c r="E79" i="4"/>
  <c r="F79" i="4"/>
  <c r="G79" i="4"/>
  <c r="H79" i="4"/>
  <c r="I79" i="4"/>
  <c r="J79" i="4"/>
  <c r="K79" i="4"/>
  <c r="B79" i="3"/>
  <c r="C79" i="3"/>
  <c r="D79" i="3"/>
  <c r="E79" i="3"/>
  <c r="F79" i="3"/>
  <c r="G79" i="3"/>
  <c r="H79" i="3"/>
  <c r="I79" i="3"/>
  <c r="J79" i="3"/>
  <c r="K79" i="3"/>
  <c r="B79" i="2"/>
  <c r="C79" i="2"/>
  <c r="D79" i="2"/>
  <c r="E79" i="2"/>
  <c r="F79" i="2"/>
  <c r="G79" i="2"/>
  <c r="H79" i="2"/>
  <c r="I79" i="2"/>
  <c r="J79" i="2"/>
  <c r="K79" i="2"/>
  <c r="B7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O77" i="19"/>
  <c r="P77" i="19"/>
  <c r="Q77" i="19"/>
  <c r="R77" i="19"/>
  <c r="S77" i="19"/>
  <c r="T77" i="19"/>
  <c r="U77" i="19"/>
  <c r="V77" i="19"/>
  <c r="W77" i="19"/>
  <c r="X77" i="19"/>
  <c r="Y77" i="19"/>
  <c r="Z77" i="19"/>
  <c r="AA77" i="19"/>
  <c r="AB77" i="19"/>
  <c r="AC77" i="19"/>
  <c r="B77" i="18"/>
  <c r="C77" i="18"/>
  <c r="D77" i="18"/>
  <c r="E77" i="18"/>
  <c r="F77" i="18"/>
  <c r="G77" i="18"/>
  <c r="H77" i="18"/>
  <c r="I77" i="18"/>
  <c r="J77" i="18"/>
  <c r="K77" i="18"/>
  <c r="L77" i="18"/>
  <c r="M77" i="18"/>
  <c r="N77" i="18"/>
  <c r="O77" i="18"/>
  <c r="P77" i="18"/>
  <c r="Q77" i="18"/>
  <c r="R77" i="18"/>
  <c r="S77" i="18"/>
  <c r="T77" i="18"/>
  <c r="U77" i="18"/>
  <c r="V77" i="18"/>
  <c r="W77" i="18"/>
  <c r="X77" i="18"/>
  <c r="Y77" i="18"/>
  <c r="Z77" i="18"/>
  <c r="AA77" i="18"/>
  <c r="AB77" i="18"/>
  <c r="AC77" i="18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O77" i="17"/>
  <c r="P77" i="17"/>
  <c r="Q77" i="17"/>
  <c r="R77" i="17"/>
  <c r="S77" i="17"/>
  <c r="T77" i="17"/>
  <c r="U77" i="17"/>
  <c r="V77" i="17"/>
  <c r="W77" i="17"/>
  <c r="X77" i="17"/>
  <c r="Y77" i="17"/>
  <c r="Z77" i="17"/>
  <c r="AA77" i="17"/>
  <c r="AB77" i="17"/>
  <c r="AC77" i="17"/>
  <c r="B78" i="4"/>
  <c r="C78" i="4"/>
  <c r="D78" i="4"/>
  <c r="E78" i="4"/>
  <c r="F78" i="4"/>
  <c r="G78" i="4"/>
  <c r="H78" i="4"/>
  <c r="I78" i="4"/>
  <c r="J78" i="4"/>
  <c r="K78" i="4"/>
  <c r="B78" i="3"/>
  <c r="C78" i="3"/>
  <c r="D78" i="3"/>
  <c r="E78" i="3"/>
  <c r="F78" i="3"/>
  <c r="G78" i="3"/>
  <c r="H78" i="3"/>
  <c r="I78" i="3"/>
  <c r="J78" i="3"/>
  <c r="K78" i="3"/>
  <c r="B78" i="2"/>
  <c r="C78" i="2"/>
  <c r="D78" i="2"/>
  <c r="E78" i="2"/>
  <c r="F78" i="2"/>
  <c r="G78" i="2"/>
  <c r="H78" i="2"/>
  <c r="I78" i="2"/>
  <c r="J78" i="2"/>
  <c r="K78" i="2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O76" i="19"/>
  <c r="P76" i="19"/>
  <c r="Q76" i="19"/>
  <c r="R76" i="19"/>
  <c r="S76" i="19"/>
  <c r="T76" i="19"/>
  <c r="U76" i="19"/>
  <c r="V76" i="19"/>
  <c r="W76" i="19"/>
  <c r="X76" i="19"/>
  <c r="Y76" i="19"/>
  <c r="Z76" i="19"/>
  <c r="AA76" i="19"/>
  <c r="AB76" i="19"/>
  <c r="AC76" i="19"/>
  <c r="B76" i="18"/>
  <c r="C76" i="18"/>
  <c r="D76" i="18"/>
  <c r="E76" i="18"/>
  <c r="F76" i="18"/>
  <c r="G76" i="18"/>
  <c r="H76" i="18"/>
  <c r="I76" i="18"/>
  <c r="J76" i="18"/>
  <c r="K76" i="18"/>
  <c r="L76" i="18"/>
  <c r="M76" i="18"/>
  <c r="N76" i="18"/>
  <c r="O76" i="18"/>
  <c r="P76" i="18"/>
  <c r="Q76" i="18"/>
  <c r="R76" i="18"/>
  <c r="S76" i="18"/>
  <c r="T76" i="18"/>
  <c r="U76" i="18"/>
  <c r="V76" i="18"/>
  <c r="W76" i="18"/>
  <c r="X76" i="18"/>
  <c r="Y76" i="18"/>
  <c r="Z76" i="18"/>
  <c r="AA76" i="18"/>
  <c r="AB76" i="18"/>
  <c r="AC76" i="18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O76" i="17"/>
  <c r="P76" i="17"/>
  <c r="Q76" i="17"/>
  <c r="R76" i="17"/>
  <c r="S76" i="17"/>
  <c r="T76" i="17"/>
  <c r="U76" i="17"/>
  <c r="V76" i="17"/>
  <c r="W76" i="17"/>
  <c r="X76" i="17"/>
  <c r="Y76" i="17"/>
  <c r="Z76" i="17"/>
  <c r="AA76" i="17"/>
  <c r="AB76" i="17"/>
  <c r="AC76" i="17"/>
  <c r="B77" i="4"/>
  <c r="C77" i="4"/>
  <c r="D77" i="4"/>
  <c r="E77" i="4"/>
  <c r="F77" i="4"/>
  <c r="G77" i="4"/>
  <c r="H77" i="4"/>
  <c r="I77" i="4"/>
  <c r="J77" i="4"/>
  <c r="K77" i="4"/>
  <c r="B77" i="3"/>
  <c r="C77" i="3"/>
  <c r="D77" i="3"/>
  <c r="E77" i="3"/>
  <c r="F77" i="3"/>
  <c r="G77" i="3"/>
  <c r="H77" i="3"/>
  <c r="I77" i="3"/>
  <c r="J77" i="3"/>
  <c r="K77" i="3"/>
  <c r="B77" i="2"/>
  <c r="C77" i="2"/>
  <c r="D77" i="2"/>
  <c r="E77" i="2"/>
  <c r="F77" i="2"/>
  <c r="G77" i="2"/>
  <c r="H77" i="2"/>
  <c r="I77" i="2"/>
  <c r="J77" i="2"/>
  <c r="K77" i="2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O75" i="19"/>
  <c r="P75" i="19"/>
  <c r="Q75" i="19"/>
  <c r="R75" i="19"/>
  <c r="S75" i="19"/>
  <c r="T75" i="19"/>
  <c r="U75" i="19"/>
  <c r="V75" i="19"/>
  <c r="W75" i="19"/>
  <c r="X75" i="19"/>
  <c r="Y75" i="19"/>
  <c r="Z75" i="19"/>
  <c r="AA75" i="19"/>
  <c r="AB75" i="19"/>
  <c r="AC75" i="19"/>
  <c r="B75" i="18"/>
  <c r="C75" i="18"/>
  <c r="D75" i="18"/>
  <c r="E75" i="18"/>
  <c r="F75" i="18"/>
  <c r="G75" i="18"/>
  <c r="H75" i="18"/>
  <c r="I75" i="18"/>
  <c r="J75" i="18"/>
  <c r="K75" i="18"/>
  <c r="L75" i="18"/>
  <c r="M75" i="18"/>
  <c r="N75" i="18"/>
  <c r="O75" i="18"/>
  <c r="P75" i="18"/>
  <c r="Q75" i="18"/>
  <c r="R75" i="18"/>
  <c r="S75" i="18"/>
  <c r="T75" i="18"/>
  <c r="U75" i="18"/>
  <c r="V75" i="18"/>
  <c r="W75" i="18"/>
  <c r="X75" i="18"/>
  <c r="Y75" i="18"/>
  <c r="Z75" i="18"/>
  <c r="AA75" i="18"/>
  <c r="AB75" i="18"/>
  <c r="AC75" i="18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O75" i="17"/>
  <c r="P75" i="17"/>
  <c r="Q75" i="17"/>
  <c r="R75" i="17"/>
  <c r="S75" i="17"/>
  <c r="T75" i="17"/>
  <c r="U75" i="17"/>
  <c r="V75" i="17"/>
  <c r="W75" i="17"/>
  <c r="X75" i="17"/>
  <c r="Y75" i="17"/>
  <c r="Z75" i="17"/>
  <c r="AA75" i="17"/>
  <c r="AB75" i="17"/>
  <c r="AC75" i="17"/>
  <c r="B76" i="4"/>
  <c r="C76" i="4"/>
  <c r="D76" i="4"/>
  <c r="E76" i="4"/>
  <c r="F76" i="4"/>
  <c r="G76" i="4"/>
  <c r="H76" i="4"/>
  <c r="I76" i="4"/>
  <c r="J76" i="4"/>
  <c r="K76" i="4"/>
  <c r="B76" i="3"/>
  <c r="C76" i="3"/>
  <c r="D76" i="3"/>
  <c r="E76" i="3"/>
  <c r="F76" i="3"/>
  <c r="G76" i="3"/>
  <c r="H76" i="3"/>
  <c r="I76" i="3"/>
  <c r="J76" i="3"/>
  <c r="K76" i="3"/>
  <c r="B76" i="2"/>
  <c r="C76" i="2"/>
  <c r="D76" i="2"/>
  <c r="E76" i="2"/>
  <c r="F76" i="2"/>
  <c r="G76" i="2"/>
  <c r="H76" i="2"/>
  <c r="I76" i="2"/>
  <c r="J76" i="2"/>
  <c r="K76" i="2"/>
  <c r="A76" i="3"/>
  <c r="A77" i="3"/>
  <c r="A78" i="3"/>
  <c r="A79" i="3"/>
  <c r="A80" i="3"/>
  <c r="A81" i="3"/>
  <c r="A82" i="3"/>
  <c r="A83" i="3"/>
  <c r="A84" i="3"/>
  <c r="A85" i="3"/>
  <c r="A86" i="3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O72" i="19"/>
  <c r="P72" i="19"/>
  <c r="Q72" i="19"/>
  <c r="R72" i="19"/>
  <c r="S72" i="19"/>
  <c r="T72" i="19"/>
  <c r="U72" i="19"/>
  <c r="V72" i="19"/>
  <c r="W72" i="19"/>
  <c r="X72" i="19"/>
  <c r="Y72" i="19"/>
  <c r="Z72" i="19"/>
  <c r="AA72" i="19"/>
  <c r="AB72" i="19"/>
  <c r="AC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O73" i="19"/>
  <c r="P73" i="19"/>
  <c r="Q73" i="19"/>
  <c r="R73" i="19"/>
  <c r="S73" i="19"/>
  <c r="T73" i="19"/>
  <c r="U73" i="19"/>
  <c r="V73" i="19"/>
  <c r="W73" i="19"/>
  <c r="X73" i="19"/>
  <c r="Y73" i="19"/>
  <c r="Z73" i="19"/>
  <c r="AA73" i="19"/>
  <c r="AB73" i="19"/>
  <c r="AC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O74" i="19"/>
  <c r="P74" i="19"/>
  <c r="Q74" i="19"/>
  <c r="R74" i="19"/>
  <c r="S74" i="19"/>
  <c r="T74" i="19"/>
  <c r="U74" i="19"/>
  <c r="V74" i="19"/>
  <c r="W74" i="19"/>
  <c r="X74" i="19"/>
  <c r="Y74" i="19"/>
  <c r="Z74" i="19"/>
  <c r="AA74" i="19"/>
  <c r="AB74" i="19"/>
  <c r="AC74" i="19"/>
  <c r="A74" i="19"/>
  <c r="A76" i="19"/>
  <c r="A77" i="19"/>
  <c r="A78" i="19"/>
  <c r="A83" i="19"/>
  <c r="A84" i="19"/>
  <c r="B72" i="18"/>
  <c r="C72" i="18"/>
  <c r="D72" i="18"/>
  <c r="E72" i="18"/>
  <c r="F72" i="18"/>
  <c r="G72" i="18"/>
  <c r="H72" i="18"/>
  <c r="I72" i="18"/>
  <c r="J72" i="18"/>
  <c r="K72" i="18"/>
  <c r="L72" i="18"/>
  <c r="M72" i="18"/>
  <c r="N72" i="18"/>
  <c r="O72" i="18"/>
  <c r="P72" i="18"/>
  <c r="Q72" i="18"/>
  <c r="R72" i="18"/>
  <c r="S72" i="18"/>
  <c r="T72" i="18"/>
  <c r="U72" i="18"/>
  <c r="V72" i="18"/>
  <c r="W72" i="18"/>
  <c r="X72" i="18"/>
  <c r="Y72" i="18"/>
  <c r="Z72" i="18"/>
  <c r="AA72" i="18"/>
  <c r="AB72" i="18"/>
  <c r="AC72" i="18"/>
  <c r="B73" i="18"/>
  <c r="C73" i="18"/>
  <c r="D73" i="18"/>
  <c r="E73" i="18"/>
  <c r="F73" i="18"/>
  <c r="G73" i="18"/>
  <c r="H73" i="18"/>
  <c r="I73" i="18"/>
  <c r="J73" i="18"/>
  <c r="K73" i="18"/>
  <c r="L73" i="18"/>
  <c r="M73" i="18"/>
  <c r="N73" i="18"/>
  <c r="O73" i="18"/>
  <c r="P73" i="18"/>
  <c r="Q73" i="18"/>
  <c r="R73" i="18"/>
  <c r="S73" i="18"/>
  <c r="T73" i="18"/>
  <c r="U73" i="18"/>
  <c r="V73" i="18"/>
  <c r="W73" i="18"/>
  <c r="X73" i="18"/>
  <c r="Y73" i="18"/>
  <c r="Z73" i="18"/>
  <c r="AA73" i="18"/>
  <c r="AB73" i="18"/>
  <c r="AC73" i="18"/>
  <c r="B74" i="18"/>
  <c r="C74" i="18"/>
  <c r="D74" i="18"/>
  <c r="E74" i="18"/>
  <c r="F74" i="18"/>
  <c r="G74" i="18"/>
  <c r="H74" i="18"/>
  <c r="I74" i="18"/>
  <c r="J74" i="18"/>
  <c r="K74" i="18"/>
  <c r="L74" i="18"/>
  <c r="M74" i="18"/>
  <c r="N74" i="18"/>
  <c r="O74" i="18"/>
  <c r="P74" i="18"/>
  <c r="Q74" i="18"/>
  <c r="R74" i="18"/>
  <c r="S74" i="18"/>
  <c r="T74" i="18"/>
  <c r="U74" i="18"/>
  <c r="V74" i="18"/>
  <c r="W74" i="18"/>
  <c r="X74" i="18"/>
  <c r="Y74" i="18"/>
  <c r="Z74" i="18"/>
  <c r="AA74" i="18"/>
  <c r="AB74" i="18"/>
  <c r="AC74" i="18"/>
  <c r="A76" i="18"/>
  <c r="A77" i="18"/>
  <c r="A78" i="18"/>
  <c r="A84" i="18"/>
  <c r="A85" i="18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O72" i="17"/>
  <c r="P72" i="17"/>
  <c r="Q72" i="17"/>
  <c r="R72" i="17"/>
  <c r="S72" i="17"/>
  <c r="T72" i="17"/>
  <c r="U72" i="17"/>
  <c r="V72" i="17"/>
  <c r="W72" i="17"/>
  <c r="X72" i="17"/>
  <c r="Y72" i="17"/>
  <c r="Z72" i="17"/>
  <c r="AA72" i="17"/>
  <c r="AB72" i="17"/>
  <c r="AC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O73" i="17"/>
  <c r="P73" i="17"/>
  <c r="Q73" i="17"/>
  <c r="R73" i="17"/>
  <c r="S73" i="17"/>
  <c r="T73" i="17"/>
  <c r="U73" i="17"/>
  <c r="V73" i="17"/>
  <c r="W73" i="17"/>
  <c r="X73" i="17"/>
  <c r="Y73" i="17"/>
  <c r="Z73" i="17"/>
  <c r="AA73" i="17"/>
  <c r="AB73" i="17"/>
  <c r="AC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O74" i="17"/>
  <c r="P74" i="17"/>
  <c r="Q74" i="17"/>
  <c r="R74" i="17"/>
  <c r="S74" i="17"/>
  <c r="T74" i="17"/>
  <c r="U74" i="17"/>
  <c r="V74" i="17"/>
  <c r="W74" i="17"/>
  <c r="X74" i="17"/>
  <c r="Y74" i="17"/>
  <c r="Z74" i="17"/>
  <c r="AA74" i="17"/>
  <c r="AB74" i="17"/>
  <c r="AC74" i="17"/>
  <c r="A72" i="17"/>
  <c r="A73" i="17"/>
  <c r="A76" i="17"/>
  <c r="A77" i="17"/>
  <c r="A82" i="17"/>
  <c r="A83" i="17"/>
  <c r="A75" i="16"/>
  <c r="A75" i="19"/>
  <c r="A76" i="16"/>
  <c r="A77" i="16"/>
  <c r="A78" i="16"/>
  <c r="A78" i="17" s="1"/>
  <c r="A79" i="16"/>
  <c r="A79" i="18" s="1"/>
  <c r="A80" i="16"/>
  <c r="A80" i="18" s="1"/>
  <c r="A81" i="16"/>
  <c r="A82" i="16"/>
  <c r="A82" i="18" s="1"/>
  <c r="A83" i="16"/>
  <c r="A83" i="18" s="1"/>
  <c r="A84" i="16"/>
  <c r="A84" i="17" s="1"/>
  <c r="A85" i="16"/>
  <c r="A85" i="19" s="1"/>
  <c r="A76" i="4"/>
  <c r="A77" i="4"/>
  <c r="A78" i="4"/>
  <c r="A79" i="4"/>
  <c r="A80" i="4"/>
  <c r="A81" i="4"/>
  <c r="A82" i="4"/>
  <c r="A83" i="4"/>
  <c r="A84" i="4"/>
  <c r="A85" i="4"/>
  <c r="A86" i="4"/>
  <c r="B73" i="4"/>
  <c r="C73" i="4"/>
  <c r="D73" i="4"/>
  <c r="E73" i="4"/>
  <c r="F73" i="4"/>
  <c r="G73" i="4"/>
  <c r="H73" i="4"/>
  <c r="I73" i="4"/>
  <c r="J73" i="4"/>
  <c r="K73" i="4"/>
  <c r="B74" i="4"/>
  <c r="C74" i="4"/>
  <c r="D74" i="4"/>
  <c r="E74" i="4"/>
  <c r="F74" i="4"/>
  <c r="G74" i="4"/>
  <c r="H74" i="4"/>
  <c r="I74" i="4"/>
  <c r="J74" i="4"/>
  <c r="K74" i="4"/>
  <c r="B75" i="4"/>
  <c r="C75" i="4"/>
  <c r="D75" i="4"/>
  <c r="E75" i="4"/>
  <c r="F75" i="4"/>
  <c r="G75" i="4"/>
  <c r="H75" i="4"/>
  <c r="I75" i="4"/>
  <c r="J75" i="4"/>
  <c r="K75" i="4"/>
  <c r="B73" i="3"/>
  <c r="C73" i="3"/>
  <c r="D73" i="3"/>
  <c r="E73" i="3"/>
  <c r="F73" i="3"/>
  <c r="G73" i="3"/>
  <c r="H73" i="3"/>
  <c r="I73" i="3"/>
  <c r="J73" i="3"/>
  <c r="K73" i="3"/>
  <c r="B74" i="3"/>
  <c r="C74" i="3"/>
  <c r="D74" i="3"/>
  <c r="E74" i="3"/>
  <c r="F74" i="3"/>
  <c r="G74" i="3"/>
  <c r="H74" i="3"/>
  <c r="I74" i="3"/>
  <c r="J74" i="3"/>
  <c r="K74" i="3"/>
  <c r="B75" i="3"/>
  <c r="C75" i="3"/>
  <c r="D75" i="3"/>
  <c r="E75" i="3"/>
  <c r="F75" i="3"/>
  <c r="G75" i="3"/>
  <c r="H75" i="3"/>
  <c r="I75" i="3"/>
  <c r="J75" i="3"/>
  <c r="K75" i="3"/>
  <c r="B73" i="2"/>
  <c r="C73" i="2"/>
  <c r="D73" i="2"/>
  <c r="E73" i="2"/>
  <c r="F73" i="2"/>
  <c r="G73" i="2"/>
  <c r="H73" i="2"/>
  <c r="I73" i="2"/>
  <c r="J73" i="2"/>
  <c r="K73" i="2"/>
  <c r="B74" i="2"/>
  <c r="C74" i="2"/>
  <c r="D74" i="2"/>
  <c r="E74" i="2"/>
  <c r="F74" i="2"/>
  <c r="G74" i="2"/>
  <c r="H74" i="2"/>
  <c r="I74" i="2"/>
  <c r="J74" i="2"/>
  <c r="K74" i="2"/>
  <c r="B75" i="2"/>
  <c r="C75" i="2"/>
  <c r="D75" i="2"/>
  <c r="E75" i="2"/>
  <c r="F75" i="2"/>
  <c r="G75" i="2"/>
  <c r="H75" i="2"/>
  <c r="I75" i="2"/>
  <c r="J75" i="2"/>
  <c r="K75" i="2"/>
  <c r="A76" i="2"/>
  <c r="A77" i="2"/>
  <c r="A78" i="2"/>
  <c r="A79" i="2"/>
  <c r="A80" i="2"/>
  <c r="A81" i="2"/>
  <c r="A82" i="2"/>
  <c r="A83" i="2"/>
  <c r="A84" i="2"/>
  <c r="A85" i="2"/>
  <c r="A86" i="2"/>
  <c r="A72" i="16"/>
  <c r="A72" i="18" s="1"/>
  <c r="A73" i="2"/>
  <c r="A74" i="2"/>
  <c r="A75" i="2"/>
  <c r="A73" i="3"/>
  <c r="A74" i="3"/>
  <c r="A75" i="3"/>
  <c r="A73" i="4"/>
  <c r="A74" i="4"/>
  <c r="A73" i="16"/>
  <c r="A73" i="18" s="1"/>
  <c r="A75" i="4"/>
  <c r="A74" i="16"/>
  <c r="A74" i="18" s="1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O71" i="19"/>
  <c r="P71" i="19"/>
  <c r="Q71" i="19"/>
  <c r="R71" i="19"/>
  <c r="S71" i="19"/>
  <c r="T71" i="19"/>
  <c r="U71" i="19"/>
  <c r="V71" i="19"/>
  <c r="W71" i="19"/>
  <c r="X71" i="19"/>
  <c r="Y71" i="19"/>
  <c r="Z71" i="19"/>
  <c r="AA71" i="19"/>
  <c r="AB71" i="19"/>
  <c r="AC71" i="19"/>
  <c r="B71" i="18"/>
  <c r="C71" i="18"/>
  <c r="D71" i="18"/>
  <c r="E71" i="18"/>
  <c r="F71" i="18"/>
  <c r="G71" i="18"/>
  <c r="H71" i="18"/>
  <c r="I71" i="18"/>
  <c r="J71" i="18"/>
  <c r="K71" i="18"/>
  <c r="L71" i="18"/>
  <c r="M71" i="18"/>
  <c r="N71" i="18"/>
  <c r="O71" i="18"/>
  <c r="P71" i="18"/>
  <c r="Q71" i="18"/>
  <c r="R71" i="18"/>
  <c r="S71" i="18"/>
  <c r="T71" i="18"/>
  <c r="U71" i="18"/>
  <c r="V71" i="18"/>
  <c r="W71" i="18"/>
  <c r="X71" i="18"/>
  <c r="Y71" i="18"/>
  <c r="Z71" i="18"/>
  <c r="AA71" i="18"/>
  <c r="AB71" i="18"/>
  <c r="AC71" i="18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O71" i="17"/>
  <c r="P71" i="17"/>
  <c r="Q71" i="17"/>
  <c r="R71" i="17"/>
  <c r="S71" i="17"/>
  <c r="T71" i="17"/>
  <c r="U71" i="17"/>
  <c r="V71" i="17"/>
  <c r="W71" i="17"/>
  <c r="X71" i="17"/>
  <c r="Y71" i="17"/>
  <c r="Z71" i="17"/>
  <c r="AA71" i="17"/>
  <c r="AB71" i="17"/>
  <c r="AC71" i="17"/>
  <c r="A72" i="4"/>
  <c r="A71" i="16"/>
  <c r="A71" i="19" s="1"/>
  <c r="A71" i="17"/>
  <c r="B72" i="4"/>
  <c r="C72" i="4"/>
  <c r="D72" i="4"/>
  <c r="E72" i="4"/>
  <c r="F72" i="4"/>
  <c r="G72" i="4"/>
  <c r="H72" i="4"/>
  <c r="I72" i="4"/>
  <c r="J72" i="4"/>
  <c r="K72" i="4"/>
  <c r="A72" i="3"/>
  <c r="B72" i="3"/>
  <c r="C72" i="3"/>
  <c r="D72" i="3"/>
  <c r="E72" i="3"/>
  <c r="F72" i="3"/>
  <c r="G72" i="3"/>
  <c r="H72" i="3"/>
  <c r="I72" i="3"/>
  <c r="J72" i="3"/>
  <c r="K72" i="3"/>
  <c r="A72" i="2"/>
  <c r="B72" i="2"/>
  <c r="C72" i="2"/>
  <c r="D72" i="2"/>
  <c r="E72" i="2"/>
  <c r="F72" i="2"/>
  <c r="G72" i="2"/>
  <c r="H72" i="2"/>
  <c r="I72" i="2"/>
  <c r="J72" i="2"/>
  <c r="K72" i="2"/>
  <c r="A71" i="18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O70" i="19"/>
  <c r="P70" i="19"/>
  <c r="Q70" i="19"/>
  <c r="R70" i="19"/>
  <c r="S70" i="19"/>
  <c r="T70" i="19"/>
  <c r="U70" i="19"/>
  <c r="V70" i="19"/>
  <c r="W70" i="19"/>
  <c r="X70" i="19"/>
  <c r="Y70" i="19"/>
  <c r="Z70" i="19"/>
  <c r="AA70" i="19"/>
  <c r="AB70" i="19"/>
  <c r="AC70" i="19"/>
  <c r="B70" i="18"/>
  <c r="C70" i="18"/>
  <c r="D70" i="18"/>
  <c r="E70" i="18"/>
  <c r="F70" i="18"/>
  <c r="G70" i="18"/>
  <c r="H70" i="18"/>
  <c r="I70" i="18"/>
  <c r="J70" i="18"/>
  <c r="K70" i="18"/>
  <c r="L70" i="18"/>
  <c r="M70" i="18"/>
  <c r="N70" i="18"/>
  <c r="O70" i="18"/>
  <c r="P70" i="18"/>
  <c r="Q70" i="18"/>
  <c r="R70" i="18"/>
  <c r="S70" i="18"/>
  <c r="T70" i="18"/>
  <c r="U70" i="18"/>
  <c r="V70" i="18"/>
  <c r="W70" i="18"/>
  <c r="X70" i="18"/>
  <c r="Y70" i="18"/>
  <c r="Z70" i="18"/>
  <c r="AA70" i="18"/>
  <c r="AB70" i="18"/>
  <c r="AC70" i="18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O70" i="17"/>
  <c r="P70" i="17"/>
  <c r="Q70" i="17"/>
  <c r="R70" i="17"/>
  <c r="S70" i="17"/>
  <c r="T70" i="17"/>
  <c r="U70" i="17"/>
  <c r="V70" i="17"/>
  <c r="W70" i="17"/>
  <c r="X70" i="17"/>
  <c r="Y70" i="17"/>
  <c r="Z70" i="17"/>
  <c r="AA70" i="17"/>
  <c r="AB70" i="17"/>
  <c r="AC70" i="17"/>
  <c r="A71" i="4"/>
  <c r="A70" i="16"/>
  <c r="A70" i="19" s="1"/>
  <c r="B71" i="4"/>
  <c r="C71" i="4"/>
  <c r="D71" i="4"/>
  <c r="E71" i="4"/>
  <c r="F71" i="4"/>
  <c r="G71" i="4"/>
  <c r="H71" i="4"/>
  <c r="I71" i="4"/>
  <c r="J71" i="4"/>
  <c r="K71" i="4"/>
  <c r="A71" i="3"/>
  <c r="B71" i="3"/>
  <c r="C71" i="3"/>
  <c r="D71" i="3"/>
  <c r="E71" i="3"/>
  <c r="F71" i="3"/>
  <c r="G71" i="3"/>
  <c r="H71" i="3"/>
  <c r="I71" i="3"/>
  <c r="J71" i="3"/>
  <c r="K71" i="3"/>
  <c r="A71" i="2"/>
  <c r="B71" i="2"/>
  <c r="C71" i="2"/>
  <c r="D71" i="2"/>
  <c r="E71" i="2"/>
  <c r="F71" i="2"/>
  <c r="G71" i="2"/>
  <c r="H71" i="2"/>
  <c r="I71" i="2"/>
  <c r="J71" i="2"/>
  <c r="K71" i="2"/>
  <c r="B69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O69" i="19"/>
  <c r="P69" i="19"/>
  <c r="Q69" i="19"/>
  <c r="R69" i="19"/>
  <c r="S69" i="19"/>
  <c r="T69" i="19"/>
  <c r="U69" i="19"/>
  <c r="V69" i="19"/>
  <c r="W69" i="19"/>
  <c r="X69" i="19"/>
  <c r="Y69" i="19"/>
  <c r="Z69" i="19"/>
  <c r="AA69" i="19"/>
  <c r="AB69" i="19"/>
  <c r="AC69" i="19"/>
  <c r="B69" i="18"/>
  <c r="C69" i="18"/>
  <c r="D69" i="18"/>
  <c r="E69" i="18"/>
  <c r="F69" i="18"/>
  <c r="G69" i="18"/>
  <c r="H69" i="18"/>
  <c r="I69" i="18"/>
  <c r="J69" i="18"/>
  <c r="K69" i="18"/>
  <c r="L69" i="18"/>
  <c r="M69" i="18"/>
  <c r="N69" i="18"/>
  <c r="O69" i="18"/>
  <c r="P69" i="18"/>
  <c r="Q69" i="18"/>
  <c r="R69" i="18"/>
  <c r="S69" i="18"/>
  <c r="T69" i="18"/>
  <c r="U69" i="18"/>
  <c r="V69" i="18"/>
  <c r="W69" i="18"/>
  <c r="X69" i="18"/>
  <c r="Y69" i="18"/>
  <c r="Z69" i="18"/>
  <c r="AA69" i="18"/>
  <c r="AB69" i="18"/>
  <c r="AC69" i="18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O69" i="17"/>
  <c r="P69" i="17"/>
  <c r="Q69" i="17"/>
  <c r="R69" i="17"/>
  <c r="S69" i="17"/>
  <c r="T69" i="17"/>
  <c r="U69" i="17"/>
  <c r="V69" i="17"/>
  <c r="W69" i="17"/>
  <c r="X69" i="17"/>
  <c r="Y69" i="17"/>
  <c r="Z69" i="17"/>
  <c r="AA69" i="17"/>
  <c r="AB69" i="17"/>
  <c r="AC69" i="17"/>
  <c r="A69" i="16"/>
  <c r="A69" i="19" s="1"/>
  <c r="A70" i="4"/>
  <c r="B70" i="4"/>
  <c r="C70" i="4"/>
  <c r="D70" i="4"/>
  <c r="E70" i="4"/>
  <c r="F70" i="4"/>
  <c r="G70" i="4"/>
  <c r="H70" i="4"/>
  <c r="I70" i="4"/>
  <c r="J70" i="4"/>
  <c r="K70" i="4"/>
  <c r="A70" i="3"/>
  <c r="B70" i="3"/>
  <c r="C70" i="3"/>
  <c r="D70" i="3"/>
  <c r="E70" i="3"/>
  <c r="F70" i="3"/>
  <c r="G70" i="3"/>
  <c r="H70" i="3"/>
  <c r="I70" i="3"/>
  <c r="J70" i="3"/>
  <c r="K70" i="3"/>
  <c r="A70" i="2"/>
  <c r="B70" i="2"/>
  <c r="C70" i="2"/>
  <c r="D70" i="2"/>
  <c r="E70" i="2"/>
  <c r="F70" i="2"/>
  <c r="G70" i="2"/>
  <c r="H70" i="2"/>
  <c r="I70" i="2"/>
  <c r="J70" i="2"/>
  <c r="K70" i="2"/>
  <c r="A70" i="18"/>
  <c r="A69" i="17"/>
  <c r="A69" i="18"/>
  <c r="B68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O68" i="19"/>
  <c r="P68" i="19"/>
  <c r="Q68" i="19"/>
  <c r="R68" i="19"/>
  <c r="S68" i="19"/>
  <c r="T68" i="19"/>
  <c r="U68" i="19"/>
  <c r="V68" i="19"/>
  <c r="W68" i="19"/>
  <c r="X68" i="19"/>
  <c r="Y68" i="19"/>
  <c r="Z68" i="19"/>
  <c r="AA68" i="19"/>
  <c r="AB68" i="19"/>
  <c r="AC68" i="19"/>
  <c r="B68" i="18"/>
  <c r="C68" i="18"/>
  <c r="D68" i="18"/>
  <c r="E68" i="18"/>
  <c r="F68" i="18"/>
  <c r="G68" i="18"/>
  <c r="H68" i="18"/>
  <c r="I68" i="18"/>
  <c r="J68" i="18"/>
  <c r="K68" i="18"/>
  <c r="L68" i="18"/>
  <c r="M68" i="18"/>
  <c r="N68" i="18"/>
  <c r="O68" i="18"/>
  <c r="P68" i="18"/>
  <c r="Q68" i="18"/>
  <c r="R68" i="18"/>
  <c r="S68" i="18"/>
  <c r="T68" i="18"/>
  <c r="U68" i="18"/>
  <c r="V68" i="18"/>
  <c r="W68" i="18"/>
  <c r="X68" i="18"/>
  <c r="Y68" i="18"/>
  <c r="Z68" i="18"/>
  <c r="AA68" i="18"/>
  <c r="AB68" i="18"/>
  <c r="AC68" i="18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O68" i="17"/>
  <c r="P68" i="17"/>
  <c r="Q68" i="17"/>
  <c r="R68" i="17"/>
  <c r="S68" i="17"/>
  <c r="T68" i="17"/>
  <c r="U68" i="17"/>
  <c r="V68" i="17"/>
  <c r="W68" i="17"/>
  <c r="X68" i="17"/>
  <c r="Y68" i="17"/>
  <c r="Z68" i="17"/>
  <c r="AA68" i="17"/>
  <c r="AB68" i="17"/>
  <c r="AC68" i="17"/>
  <c r="A69" i="4"/>
  <c r="A68" i="16"/>
  <c r="A68" i="18" s="1"/>
  <c r="B69" i="4"/>
  <c r="C69" i="4"/>
  <c r="D69" i="4"/>
  <c r="E69" i="4"/>
  <c r="F69" i="4"/>
  <c r="G69" i="4"/>
  <c r="H69" i="4"/>
  <c r="I69" i="4"/>
  <c r="J69" i="4"/>
  <c r="K69" i="4"/>
  <c r="A69" i="3"/>
  <c r="B69" i="3"/>
  <c r="C69" i="3"/>
  <c r="D69" i="3"/>
  <c r="E69" i="3"/>
  <c r="F69" i="3"/>
  <c r="G69" i="3"/>
  <c r="H69" i="3"/>
  <c r="I69" i="3"/>
  <c r="J69" i="3"/>
  <c r="K69" i="3"/>
  <c r="A69" i="2"/>
  <c r="B69" i="2"/>
  <c r="C69" i="2"/>
  <c r="D69" i="2"/>
  <c r="E69" i="2"/>
  <c r="F69" i="2"/>
  <c r="G69" i="2"/>
  <c r="H69" i="2"/>
  <c r="I69" i="2"/>
  <c r="J69" i="2"/>
  <c r="K69" i="2"/>
  <c r="B67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O67" i="19"/>
  <c r="P67" i="19"/>
  <c r="Q67" i="19"/>
  <c r="R67" i="19"/>
  <c r="S67" i="19"/>
  <c r="T67" i="19"/>
  <c r="U67" i="19"/>
  <c r="V67" i="19"/>
  <c r="W67" i="19"/>
  <c r="X67" i="19"/>
  <c r="Y67" i="19"/>
  <c r="Z67" i="19"/>
  <c r="AA67" i="19"/>
  <c r="AB67" i="19"/>
  <c r="AC67" i="19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O67" i="17"/>
  <c r="P67" i="17"/>
  <c r="Q67" i="17"/>
  <c r="R67" i="17"/>
  <c r="S67" i="17"/>
  <c r="T67" i="17"/>
  <c r="U67" i="17"/>
  <c r="V67" i="17"/>
  <c r="W67" i="17"/>
  <c r="X67" i="17"/>
  <c r="Y67" i="17"/>
  <c r="Z67" i="17"/>
  <c r="AA67" i="17"/>
  <c r="AB67" i="17"/>
  <c r="AC67" i="17"/>
  <c r="A68" i="4"/>
  <c r="A67" i="16"/>
  <c r="B68" i="4"/>
  <c r="C68" i="4"/>
  <c r="D68" i="4"/>
  <c r="E68" i="4"/>
  <c r="F68" i="4"/>
  <c r="G68" i="4"/>
  <c r="H68" i="4"/>
  <c r="I68" i="4"/>
  <c r="J68" i="4"/>
  <c r="K68" i="4"/>
  <c r="A68" i="3"/>
  <c r="B68" i="3"/>
  <c r="C68" i="3"/>
  <c r="D68" i="3"/>
  <c r="E68" i="3"/>
  <c r="F68" i="3"/>
  <c r="G68" i="3"/>
  <c r="H68" i="3"/>
  <c r="I68" i="3"/>
  <c r="J68" i="3"/>
  <c r="K68" i="3"/>
  <c r="A68" i="2"/>
  <c r="B68" i="2"/>
  <c r="C68" i="2"/>
  <c r="D68" i="2"/>
  <c r="E68" i="2"/>
  <c r="F68" i="2"/>
  <c r="G68" i="2"/>
  <c r="H68" i="2"/>
  <c r="I68" i="2"/>
  <c r="J68" i="2"/>
  <c r="K68" i="2"/>
  <c r="B66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O66" i="19"/>
  <c r="P66" i="19"/>
  <c r="Q66" i="19"/>
  <c r="R66" i="19"/>
  <c r="S66" i="19"/>
  <c r="T66" i="19"/>
  <c r="U66" i="19"/>
  <c r="V66" i="19"/>
  <c r="W66" i="19"/>
  <c r="X66" i="19"/>
  <c r="Y66" i="19"/>
  <c r="Z66" i="19"/>
  <c r="AA66" i="19"/>
  <c r="AB66" i="19"/>
  <c r="AC66" i="19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O66" i="17"/>
  <c r="P66" i="17"/>
  <c r="Q66" i="17"/>
  <c r="R66" i="17"/>
  <c r="S66" i="17"/>
  <c r="T66" i="17"/>
  <c r="U66" i="17"/>
  <c r="V66" i="17"/>
  <c r="W66" i="17"/>
  <c r="X66" i="17"/>
  <c r="Y66" i="17"/>
  <c r="Z66" i="17"/>
  <c r="AA66" i="17"/>
  <c r="AB66" i="17"/>
  <c r="AC66" i="17"/>
  <c r="A67" i="4"/>
  <c r="A66" i="16"/>
  <c r="A66" i="19" s="1"/>
  <c r="B67" i="4"/>
  <c r="C67" i="4"/>
  <c r="D67" i="4"/>
  <c r="E67" i="4"/>
  <c r="F67" i="4"/>
  <c r="G67" i="4"/>
  <c r="H67" i="4"/>
  <c r="I67" i="4"/>
  <c r="J67" i="4"/>
  <c r="K67" i="4"/>
  <c r="A67" i="3"/>
  <c r="B67" i="3"/>
  <c r="C67" i="3"/>
  <c r="D67" i="3"/>
  <c r="E67" i="3"/>
  <c r="F67" i="3"/>
  <c r="G67" i="3"/>
  <c r="H67" i="3"/>
  <c r="I67" i="3"/>
  <c r="J67" i="3"/>
  <c r="K67" i="3"/>
  <c r="A67" i="2"/>
  <c r="B67" i="2"/>
  <c r="C67" i="2"/>
  <c r="D67" i="2"/>
  <c r="E67" i="2"/>
  <c r="F67" i="2"/>
  <c r="G67" i="2"/>
  <c r="H67" i="2"/>
  <c r="I67" i="2"/>
  <c r="J67" i="2"/>
  <c r="K67" i="2"/>
  <c r="B65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O65" i="19"/>
  <c r="P65" i="19"/>
  <c r="Q65" i="19"/>
  <c r="R65" i="19"/>
  <c r="S65" i="19"/>
  <c r="T65" i="19"/>
  <c r="U65" i="19"/>
  <c r="V65" i="19"/>
  <c r="W65" i="19"/>
  <c r="X65" i="19"/>
  <c r="Y65" i="19"/>
  <c r="Z65" i="19"/>
  <c r="AA65" i="19"/>
  <c r="AB65" i="19"/>
  <c r="AC65" i="19"/>
  <c r="B65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O65" i="18"/>
  <c r="P65" i="18"/>
  <c r="Q65" i="18"/>
  <c r="R65" i="18"/>
  <c r="S65" i="18"/>
  <c r="T65" i="18"/>
  <c r="U65" i="18"/>
  <c r="V65" i="18"/>
  <c r="W65" i="18"/>
  <c r="X65" i="18"/>
  <c r="Y65" i="18"/>
  <c r="Z65" i="18"/>
  <c r="AA65" i="18"/>
  <c r="AB65" i="18"/>
  <c r="AC65" i="18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O65" i="17"/>
  <c r="P65" i="17"/>
  <c r="Q65" i="17"/>
  <c r="R65" i="17"/>
  <c r="S65" i="17"/>
  <c r="T65" i="17"/>
  <c r="U65" i="17"/>
  <c r="V65" i="17"/>
  <c r="W65" i="17"/>
  <c r="X65" i="17"/>
  <c r="Y65" i="17"/>
  <c r="Z65" i="17"/>
  <c r="AA65" i="17"/>
  <c r="AB65" i="17"/>
  <c r="AC65" i="17"/>
  <c r="A66" i="4"/>
  <c r="A65" i="16"/>
  <c r="A65" i="17" s="1"/>
  <c r="A65" i="19"/>
  <c r="B66" i="4"/>
  <c r="C66" i="4"/>
  <c r="D66" i="4"/>
  <c r="E66" i="4"/>
  <c r="F66" i="4"/>
  <c r="G66" i="4"/>
  <c r="H66" i="4"/>
  <c r="I66" i="4"/>
  <c r="J66" i="4"/>
  <c r="K66" i="4"/>
  <c r="A66" i="3"/>
  <c r="B66" i="3"/>
  <c r="C66" i="3"/>
  <c r="D66" i="3"/>
  <c r="E66" i="3"/>
  <c r="F66" i="3"/>
  <c r="G66" i="3"/>
  <c r="H66" i="3"/>
  <c r="I66" i="3"/>
  <c r="J66" i="3"/>
  <c r="K66" i="3"/>
  <c r="A66" i="2"/>
  <c r="B66" i="2"/>
  <c r="C66" i="2"/>
  <c r="D66" i="2"/>
  <c r="E66" i="2"/>
  <c r="F66" i="2"/>
  <c r="G66" i="2"/>
  <c r="H66" i="2"/>
  <c r="I66" i="2"/>
  <c r="J66" i="2"/>
  <c r="K66" i="2"/>
  <c r="A64" i="19"/>
  <c r="B64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O64" i="19"/>
  <c r="P64" i="19"/>
  <c r="Q64" i="19"/>
  <c r="R64" i="19"/>
  <c r="S64" i="19"/>
  <c r="T64" i="19"/>
  <c r="U64" i="19"/>
  <c r="V64" i="19"/>
  <c r="W64" i="19"/>
  <c r="X64" i="19"/>
  <c r="Y64" i="19"/>
  <c r="Z64" i="19"/>
  <c r="AA64" i="19"/>
  <c r="AB64" i="19"/>
  <c r="AC64" i="19"/>
  <c r="A64" i="18"/>
  <c r="B64" i="18"/>
  <c r="C64" i="18"/>
  <c r="D64" i="18"/>
  <c r="E64" i="18"/>
  <c r="F64" i="18"/>
  <c r="G64" i="18"/>
  <c r="H64" i="18"/>
  <c r="I64" i="18"/>
  <c r="J64" i="18"/>
  <c r="K64" i="18"/>
  <c r="L64" i="18"/>
  <c r="M64" i="18"/>
  <c r="N64" i="18"/>
  <c r="O64" i="18"/>
  <c r="P64" i="18"/>
  <c r="Q64" i="18"/>
  <c r="R64" i="18"/>
  <c r="S64" i="18"/>
  <c r="T64" i="18"/>
  <c r="U64" i="18"/>
  <c r="V64" i="18"/>
  <c r="W64" i="18"/>
  <c r="X64" i="18"/>
  <c r="Y64" i="18"/>
  <c r="Z64" i="18"/>
  <c r="AA64" i="18"/>
  <c r="AB64" i="18"/>
  <c r="AC64" i="18"/>
  <c r="A64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O64" i="17"/>
  <c r="P64" i="17"/>
  <c r="Q64" i="17"/>
  <c r="R64" i="17"/>
  <c r="S64" i="17"/>
  <c r="T64" i="17"/>
  <c r="U64" i="17"/>
  <c r="V64" i="17"/>
  <c r="W64" i="17"/>
  <c r="X64" i="17"/>
  <c r="Y64" i="17"/>
  <c r="Z64" i="17"/>
  <c r="AA64" i="17"/>
  <c r="AB64" i="17"/>
  <c r="AC64" i="17"/>
  <c r="A65" i="4"/>
  <c r="B65" i="4"/>
  <c r="C65" i="4"/>
  <c r="D65" i="4"/>
  <c r="E65" i="4"/>
  <c r="F65" i="4"/>
  <c r="G65" i="4"/>
  <c r="H65" i="4"/>
  <c r="I65" i="4"/>
  <c r="J65" i="4"/>
  <c r="K65" i="4"/>
  <c r="A65" i="3"/>
  <c r="B65" i="3"/>
  <c r="C65" i="3"/>
  <c r="D65" i="3"/>
  <c r="E65" i="3"/>
  <c r="F65" i="3"/>
  <c r="G65" i="3"/>
  <c r="H65" i="3"/>
  <c r="I65" i="3"/>
  <c r="J65" i="3"/>
  <c r="K65" i="3"/>
  <c r="A65" i="2"/>
  <c r="B65" i="2"/>
  <c r="C65" i="2"/>
  <c r="D65" i="2"/>
  <c r="E65" i="2"/>
  <c r="F65" i="2"/>
  <c r="G65" i="2"/>
  <c r="H65" i="2"/>
  <c r="I65" i="2"/>
  <c r="J65" i="2"/>
  <c r="K65" i="2"/>
  <c r="B63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AC63" i="19"/>
  <c r="B63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O63" i="18"/>
  <c r="P63" i="18"/>
  <c r="Q63" i="18"/>
  <c r="R63" i="18"/>
  <c r="S63" i="18"/>
  <c r="T63" i="18"/>
  <c r="U63" i="18"/>
  <c r="V63" i="18"/>
  <c r="W63" i="18"/>
  <c r="X63" i="18"/>
  <c r="Y63" i="18"/>
  <c r="Z63" i="18"/>
  <c r="AA63" i="18"/>
  <c r="AB63" i="18"/>
  <c r="AC63" i="18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V63" i="17"/>
  <c r="W63" i="17"/>
  <c r="X63" i="17"/>
  <c r="Y63" i="17"/>
  <c r="Z63" i="17"/>
  <c r="AA63" i="17"/>
  <c r="AB63" i="17"/>
  <c r="AC63" i="17"/>
  <c r="A64" i="4"/>
  <c r="A63" i="16"/>
  <c r="B64" i="4"/>
  <c r="C64" i="4"/>
  <c r="D64" i="4"/>
  <c r="E64" i="4"/>
  <c r="F64" i="4"/>
  <c r="G64" i="4"/>
  <c r="H64" i="4"/>
  <c r="I64" i="4"/>
  <c r="J64" i="4"/>
  <c r="K64" i="4"/>
  <c r="A64" i="3"/>
  <c r="B64" i="3"/>
  <c r="C64" i="3"/>
  <c r="D64" i="3"/>
  <c r="E64" i="3"/>
  <c r="F64" i="3"/>
  <c r="G64" i="3"/>
  <c r="H64" i="3"/>
  <c r="I64" i="3"/>
  <c r="J64" i="3"/>
  <c r="K64" i="3"/>
  <c r="A64" i="2"/>
  <c r="B64" i="2"/>
  <c r="C64" i="2"/>
  <c r="D64" i="2"/>
  <c r="E64" i="2"/>
  <c r="F64" i="2"/>
  <c r="G64" i="2"/>
  <c r="H64" i="2"/>
  <c r="I64" i="2"/>
  <c r="J64" i="2"/>
  <c r="K64" i="2"/>
  <c r="A66" i="18"/>
  <c r="A66" i="17"/>
  <c r="A67" i="18"/>
  <c r="A67" i="17"/>
  <c r="A67" i="19"/>
  <c r="A63" i="17"/>
  <c r="A63" i="19"/>
  <c r="A63" i="18"/>
  <c r="B62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O62" i="19"/>
  <c r="P62" i="19"/>
  <c r="Q62" i="19"/>
  <c r="R62" i="19"/>
  <c r="S62" i="19"/>
  <c r="T62" i="19"/>
  <c r="U62" i="19"/>
  <c r="V62" i="19"/>
  <c r="W62" i="19"/>
  <c r="X62" i="19"/>
  <c r="Y62" i="19"/>
  <c r="Z62" i="19"/>
  <c r="AA62" i="19"/>
  <c r="AB62" i="19"/>
  <c r="AC62" i="19"/>
  <c r="B62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O62" i="18"/>
  <c r="P62" i="18"/>
  <c r="Q62" i="18"/>
  <c r="R62" i="18"/>
  <c r="S62" i="18"/>
  <c r="T62" i="18"/>
  <c r="U62" i="18"/>
  <c r="V62" i="18"/>
  <c r="W62" i="18"/>
  <c r="X62" i="18"/>
  <c r="Y62" i="18"/>
  <c r="Z62" i="18"/>
  <c r="AA62" i="18"/>
  <c r="AB62" i="18"/>
  <c r="AC62" i="18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O62" i="17"/>
  <c r="P62" i="17"/>
  <c r="Q62" i="17"/>
  <c r="R62" i="17"/>
  <c r="S62" i="17"/>
  <c r="T62" i="17"/>
  <c r="U62" i="17"/>
  <c r="V62" i="17"/>
  <c r="W62" i="17"/>
  <c r="X62" i="17"/>
  <c r="Y62" i="17"/>
  <c r="Z62" i="17"/>
  <c r="AA62" i="17"/>
  <c r="AB62" i="17"/>
  <c r="AC62" i="17"/>
  <c r="A63" i="4"/>
  <c r="A62" i="16"/>
  <c r="A62" i="19" s="1"/>
  <c r="A62" i="17"/>
  <c r="B63" i="4"/>
  <c r="C63" i="4"/>
  <c r="D63" i="4"/>
  <c r="E63" i="4"/>
  <c r="F63" i="4"/>
  <c r="G63" i="4"/>
  <c r="H63" i="4"/>
  <c r="I63" i="4"/>
  <c r="J63" i="4"/>
  <c r="K63" i="4"/>
  <c r="A63" i="3"/>
  <c r="B63" i="3"/>
  <c r="C63" i="3"/>
  <c r="D63" i="3"/>
  <c r="E63" i="3"/>
  <c r="F63" i="3"/>
  <c r="G63" i="3"/>
  <c r="H63" i="3"/>
  <c r="I63" i="3"/>
  <c r="J63" i="3"/>
  <c r="K63" i="3"/>
  <c r="B63" i="2"/>
  <c r="C63" i="2"/>
  <c r="D63" i="2"/>
  <c r="E63" i="2"/>
  <c r="F63" i="2"/>
  <c r="G63" i="2"/>
  <c r="H63" i="2"/>
  <c r="I63" i="2"/>
  <c r="J63" i="2"/>
  <c r="K63" i="2"/>
  <c r="A63" i="2"/>
  <c r="A62" i="18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W61" i="19"/>
  <c r="X61" i="19"/>
  <c r="Y61" i="19"/>
  <c r="Z61" i="19"/>
  <c r="AA61" i="19"/>
  <c r="AB61" i="19"/>
  <c r="AC61" i="19"/>
  <c r="B61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X61" i="18"/>
  <c r="Y61" i="18"/>
  <c r="Z61" i="18"/>
  <c r="AA61" i="18"/>
  <c r="AB61" i="18"/>
  <c r="AC61" i="18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62" i="4"/>
  <c r="A61" i="16"/>
  <c r="A61" i="17" s="1"/>
  <c r="B62" i="4"/>
  <c r="C62" i="4"/>
  <c r="D62" i="4"/>
  <c r="E62" i="4"/>
  <c r="F62" i="4"/>
  <c r="G62" i="4"/>
  <c r="H62" i="4"/>
  <c r="I62" i="4"/>
  <c r="J62" i="4"/>
  <c r="K62" i="4"/>
  <c r="A62" i="3"/>
  <c r="B62" i="3"/>
  <c r="C62" i="3"/>
  <c r="D62" i="3"/>
  <c r="E62" i="3"/>
  <c r="F62" i="3"/>
  <c r="G62" i="3"/>
  <c r="H62" i="3"/>
  <c r="I62" i="3"/>
  <c r="J62" i="3"/>
  <c r="K62" i="3"/>
  <c r="A62" i="2"/>
  <c r="B62" i="2"/>
  <c r="C62" i="2"/>
  <c r="D62" i="2"/>
  <c r="E62" i="2"/>
  <c r="F62" i="2"/>
  <c r="G62" i="2"/>
  <c r="H62" i="2"/>
  <c r="I62" i="2"/>
  <c r="J62" i="2"/>
  <c r="K62" i="2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X60" i="19"/>
  <c r="Y60" i="19"/>
  <c r="Z60" i="19"/>
  <c r="AA60" i="19"/>
  <c r="AB60" i="19"/>
  <c r="AC60" i="19"/>
  <c r="B60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O60" i="18"/>
  <c r="P60" i="18"/>
  <c r="Q60" i="18"/>
  <c r="R60" i="18"/>
  <c r="S60" i="18"/>
  <c r="T60" i="18"/>
  <c r="U60" i="18"/>
  <c r="V60" i="18"/>
  <c r="W60" i="18"/>
  <c r="X60" i="18"/>
  <c r="Y60" i="18"/>
  <c r="Z60" i="18"/>
  <c r="AA60" i="18"/>
  <c r="AB60" i="18"/>
  <c r="AC60" i="18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O60" i="17"/>
  <c r="P60" i="17"/>
  <c r="Q60" i="17"/>
  <c r="R60" i="17"/>
  <c r="S60" i="17"/>
  <c r="T60" i="17"/>
  <c r="U60" i="17"/>
  <c r="V60" i="17"/>
  <c r="W60" i="17"/>
  <c r="X60" i="17"/>
  <c r="Y60" i="17"/>
  <c r="Z60" i="17"/>
  <c r="AA60" i="17"/>
  <c r="AB60" i="17"/>
  <c r="AC60" i="17"/>
  <c r="A61" i="4"/>
  <c r="A60" i="16"/>
  <c r="A60" i="19" s="1"/>
  <c r="B61" i="4"/>
  <c r="C61" i="4"/>
  <c r="D61" i="4"/>
  <c r="E61" i="4"/>
  <c r="F61" i="4"/>
  <c r="G61" i="4"/>
  <c r="H61" i="4"/>
  <c r="I61" i="4"/>
  <c r="J61" i="4"/>
  <c r="K61" i="4"/>
  <c r="A61" i="3"/>
  <c r="B61" i="3"/>
  <c r="C61" i="3"/>
  <c r="D61" i="3"/>
  <c r="E61" i="3"/>
  <c r="F61" i="3"/>
  <c r="G61" i="3"/>
  <c r="H61" i="3"/>
  <c r="I61" i="3"/>
  <c r="J61" i="3"/>
  <c r="K61" i="3"/>
  <c r="A61" i="2"/>
  <c r="B61" i="2"/>
  <c r="C61" i="2"/>
  <c r="D61" i="2"/>
  <c r="E61" i="2"/>
  <c r="F61" i="2"/>
  <c r="G61" i="2"/>
  <c r="H61" i="2"/>
  <c r="I61" i="2"/>
  <c r="J61" i="2"/>
  <c r="K61" i="2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W59" i="19"/>
  <c r="X59" i="19"/>
  <c r="Y59" i="19"/>
  <c r="Z59" i="19"/>
  <c r="AA59" i="19"/>
  <c r="AB59" i="19"/>
  <c r="AC59" i="19"/>
  <c r="B59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O59" i="18"/>
  <c r="P59" i="18"/>
  <c r="Q59" i="18"/>
  <c r="R59" i="18"/>
  <c r="S59" i="18"/>
  <c r="T59" i="18"/>
  <c r="U59" i="18"/>
  <c r="V59" i="18"/>
  <c r="W59" i="18"/>
  <c r="X59" i="18"/>
  <c r="Y59" i="18"/>
  <c r="Z59" i="18"/>
  <c r="AA59" i="18"/>
  <c r="AB59" i="18"/>
  <c r="AC59" i="18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60" i="4"/>
  <c r="A59" i="16"/>
  <c r="B60" i="4"/>
  <c r="C60" i="4"/>
  <c r="D60" i="4"/>
  <c r="E60" i="4"/>
  <c r="F60" i="4"/>
  <c r="G60" i="4"/>
  <c r="H60" i="4"/>
  <c r="I60" i="4"/>
  <c r="J60" i="4"/>
  <c r="K60" i="4"/>
  <c r="A60" i="3"/>
  <c r="B60" i="3"/>
  <c r="C60" i="3"/>
  <c r="D60" i="3"/>
  <c r="E60" i="3"/>
  <c r="F60" i="3"/>
  <c r="G60" i="3"/>
  <c r="H60" i="3"/>
  <c r="I60" i="3"/>
  <c r="J60" i="3"/>
  <c r="K60" i="3"/>
  <c r="A60" i="2"/>
  <c r="B60" i="2"/>
  <c r="C60" i="2"/>
  <c r="D60" i="2"/>
  <c r="E60" i="2"/>
  <c r="F60" i="2"/>
  <c r="G60" i="2"/>
  <c r="H60" i="2"/>
  <c r="I60" i="2"/>
  <c r="J60" i="2"/>
  <c r="K60" i="2"/>
  <c r="A59" i="18"/>
  <c r="A59" i="17"/>
  <c r="A59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W58" i="19"/>
  <c r="X58" i="19"/>
  <c r="Y58" i="19"/>
  <c r="Z58" i="19"/>
  <c r="AA58" i="19"/>
  <c r="AB58" i="19"/>
  <c r="AC58" i="19"/>
  <c r="B58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AB58" i="17"/>
  <c r="AC58" i="17"/>
  <c r="A59" i="4"/>
  <c r="A58" i="16"/>
  <c r="B59" i="4"/>
  <c r="C59" i="4"/>
  <c r="D59" i="4"/>
  <c r="E59" i="4"/>
  <c r="F59" i="4"/>
  <c r="G59" i="4"/>
  <c r="H59" i="4"/>
  <c r="I59" i="4"/>
  <c r="J59" i="4"/>
  <c r="K59" i="4"/>
  <c r="A59" i="3"/>
  <c r="B59" i="3"/>
  <c r="C59" i="3"/>
  <c r="D59" i="3"/>
  <c r="E59" i="3"/>
  <c r="F59" i="3"/>
  <c r="G59" i="3"/>
  <c r="H59" i="3"/>
  <c r="I59" i="3"/>
  <c r="J59" i="3"/>
  <c r="K59" i="3"/>
  <c r="A59" i="2"/>
  <c r="B59" i="2"/>
  <c r="C59" i="2"/>
  <c r="D59" i="2"/>
  <c r="E59" i="2"/>
  <c r="F59" i="2"/>
  <c r="G59" i="2"/>
  <c r="H59" i="2"/>
  <c r="I59" i="2"/>
  <c r="J59" i="2"/>
  <c r="K59" i="2"/>
  <c r="A58" i="18"/>
  <c r="A58" i="17"/>
  <c r="A58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W57" i="19"/>
  <c r="X57" i="19"/>
  <c r="Y57" i="19"/>
  <c r="Z57" i="19"/>
  <c r="AA57" i="19"/>
  <c r="AB57" i="19"/>
  <c r="AC57" i="19"/>
  <c r="B57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58" i="4"/>
  <c r="A57" i="16"/>
  <c r="B58" i="4"/>
  <c r="C58" i="4"/>
  <c r="D58" i="4"/>
  <c r="E58" i="4"/>
  <c r="F58" i="4"/>
  <c r="G58" i="4"/>
  <c r="H58" i="4"/>
  <c r="I58" i="4"/>
  <c r="J58" i="4"/>
  <c r="K58" i="4"/>
  <c r="A58" i="3"/>
  <c r="B58" i="3"/>
  <c r="C58" i="3"/>
  <c r="D58" i="3"/>
  <c r="E58" i="3"/>
  <c r="F58" i="3"/>
  <c r="G58" i="3"/>
  <c r="H58" i="3"/>
  <c r="I58" i="3"/>
  <c r="J58" i="3"/>
  <c r="K58" i="3"/>
  <c r="A58" i="2"/>
  <c r="B58" i="2"/>
  <c r="C58" i="2"/>
  <c r="D58" i="2"/>
  <c r="E58" i="2"/>
  <c r="F58" i="2"/>
  <c r="G58" i="2"/>
  <c r="H58" i="2"/>
  <c r="I58" i="2"/>
  <c r="J58" i="2"/>
  <c r="K58" i="2"/>
  <c r="A57" i="18"/>
  <c r="A57" i="19"/>
  <c r="A57" i="17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AB56" i="19"/>
  <c r="AC56" i="19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AC56" i="18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57" i="4"/>
  <c r="A56" i="16"/>
  <c r="A56" i="18" s="1"/>
  <c r="B57" i="4"/>
  <c r="C57" i="4"/>
  <c r="D57" i="4"/>
  <c r="E57" i="4"/>
  <c r="F57" i="4"/>
  <c r="G57" i="4"/>
  <c r="H57" i="4"/>
  <c r="I57" i="4"/>
  <c r="J57" i="4"/>
  <c r="K57" i="4"/>
  <c r="A57" i="3"/>
  <c r="B57" i="3"/>
  <c r="C57" i="3"/>
  <c r="D57" i="3"/>
  <c r="E57" i="3"/>
  <c r="F57" i="3"/>
  <c r="G57" i="3"/>
  <c r="H57" i="3"/>
  <c r="I57" i="3"/>
  <c r="J57" i="3"/>
  <c r="K57" i="3"/>
  <c r="A57" i="2"/>
  <c r="B57" i="2"/>
  <c r="C57" i="2"/>
  <c r="D57" i="2"/>
  <c r="E57" i="2"/>
  <c r="F57" i="2"/>
  <c r="G57" i="2"/>
  <c r="H57" i="2"/>
  <c r="I57" i="2"/>
  <c r="J57" i="2"/>
  <c r="K57" i="2"/>
  <c r="A56" i="17"/>
  <c r="A56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AC55" i="19"/>
  <c r="B55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AC55" i="18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55" i="16"/>
  <c r="A55" i="19"/>
  <c r="A56" i="4"/>
  <c r="B56" i="4"/>
  <c r="C56" i="4"/>
  <c r="D56" i="4"/>
  <c r="E56" i="4"/>
  <c r="F56" i="4"/>
  <c r="G56" i="4"/>
  <c r="H56" i="4"/>
  <c r="I56" i="4"/>
  <c r="J56" i="4"/>
  <c r="K56" i="4"/>
  <c r="A56" i="3"/>
  <c r="B56" i="3"/>
  <c r="C56" i="3"/>
  <c r="D56" i="3"/>
  <c r="E56" i="3"/>
  <c r="F56" i="3"/>
  <c r="G56" i="3"/>
  <c r="H56" i="3"/>
  <c r="I56" i="3"/>
  <c r="J56" i="3"/>
  <c r="K56" i="3"/>
  <c r="A56" i="2"/>
  <c r="B56" i="2"/>
  <c r="C56" i="2"/>
  <c r="D56" i="2"/>
  <c r="E56" i="2"/>
  <c r="F56" i="2"/>
  <c r="G56" i="2"/>
  <c r="H56" i="2"/>
  <c r="I56" i="2"/>
  <c r="J56" i="2"/>
  <c r="K56" i="2"/>
  <c r="A55" i="17"/>
  <c r="A55" i="18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AA54" i="19"/>
  <c r="AB54" i="19"/>
  <c r="AC54" i="19"/>
  <c r="B54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Z54" i="18"/>
  <c r="AA54" i="18"/>
  <c r="AB54" i="18"/>
  <c r="AC54" i="18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55" i="4"/>
  <c r="A54" i="16"/>
  <c r="A54" i="18" s="1"/>
  <c r="A54" i="19"/>
  <c r="B55" i="4"/>
  <c r="C55" i="4"/>
  <c r="D55" i="4"/>
  <c r="E55" i="4"/>
  <c r="F55" i="4"/>
  <c r="G55" i="4"/>
  <c r="H55" i="4"/>
  <c r="I55" i="4"/>
  <c r="J55" i="4"/>
  <c r="K55" i="4"/>
  <c r="A55" i="3"/>
  <c r="B55" i="3"/>
  <c r="C55" i="3"/>
  <c r="D55" i="3"/>
  <c r="E55" i="3"/>
  <c r="F55" i="3"/>
  <c r="G55" i="3"/>
  <c r="H55" i="3"/>
  <c r="I55" i="3"/>
  <c r="J55" i="3"/>
  <c r="K55" i="3"/>
  <c r="A55" i="2"/>
  <c r="B55" i="2"/>
  <c r="C55" i="2"/>
  <c r="D55" i="2"/>
  <c r="E55" i="2"/>
  <c r="F55" i="2"/>
  <c r="G55" i="2"/>
  <c r="H55" i="2"/>
  <c r="I55" i="2"/>
  <c r="J55" i="2"/>
  <c r="K55" i="2"/>
  <c r="A54" i="17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O53" i="19"/>
  <c r="P53" i="19"/>
  <c r="Q53" i="19"/>
  <c r="R53" i="19"/>
  <c r="S53" i="19"/>
  <c r="T53" i="19"/>
  <c r="U53" i="19"/>
  <c r="V53" i="19"/>
  <c r="W53" i="19"/>
  <c r="X53" i="19"/>
  <c r="Y53" i="19"/>
  <c r="Z53" i="19"/>
  <c r="AA53" i="19"/>
  <c r="AB53" i="19"/>
  <c r="AC53" i="19"/>
  <c r="B53" i="18"/>
  <c r="C53" i="18"/>
  <c r="D53" i="18"/>
  <c r="E53" i="18"/>
  <c r="F53" i="18"/>
  <c r="G53" i="18"/>
  <c r="H53" i="18"/>
  <c r="I53" i="18"/>
  <c r="J53" i="18"/>
  <c r="K53" i="18"/>
  <c r="L53" i="18"/>
  <c r="M53" i="18"/>
  <c r="N53" i="18"/>
  <c r="O53" i="18"/>
  <c r="P53" i="18"/>
  <c r="Q53" i="18"/>
  <c r="R53" i="18"/>
  <c r="S53" i="18"/>
  <c r="T53" i="18"/>
  <c r="U53" i="18"/>
  <c r="V53" i="18"/>
  <c r="W53" i="18"/>
  <c r="X53" i="18"/>
  <c r="Y53" i="18"/>
  <c r="Z53" i="18"/>
  <c r="AA53" i="18"/>
  <c r="AB53" i="18"/>
  <c r="AC53" i="18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54" i="4"/>
  <c r="A53" i="16"/>
  <c r="A53" i="19" s="1"/>
  <c r="B54" i="4"/>
  <c r="C54" i="4"/>
  <c r="D54" i="4"/>
  <c r="E54" i="4"/>
  <c r="F54" i="4"/>
  <c r="G54" i="4"/>
  <c r="H54" i="4"/>
  <c r="I54" i="4"/>
  <c r="J54" i="4"/>
  <c r="K54" i="4"/>
  <c r="A54" i="3"/>
  <c r="B54" i="3"/>
  <c r="C54" i="3"/>
  <c r="D54" i="3"/>
  <c r="E54" i="3"/>
  <c r="F54" i="3"/>
  <c r="G54" i="3"/>
  <c r="H54" i="3"/>
  <c r="I54" i="3"/>
  <c r="J54" i="3"/>
  <c r="K54" i="3"/>
  <c r="A54" i="2"/>
  <c r="B54" i="2"/>
  <c r="C54" i="2"/>
  <c r="D54" i="2"/>
  <c r="E54" i="2"/>
  <c r="F54" i="2"/>
  <c r="G54" i="2"/>
  <c r="H54" i="2"/>
  <c r="I54" i="2"/>
  <c r="J54" i="2"/>
  <c r="K54" i="2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O52" i="19"/>
  <c r="P52" i="19"/>
  <c r="Q52" i="19"/>
  <c r="R52" i="19"/>
  <c r="S52" i="19"/>
  <c r="T52" i="19"/>
  <c r="U52" i="19"/>
  <c r="V52" i="19"/>
  <c r="W52" i="19"/>
  <c r="X52" i="19"/>
  <c r="Y52" i="19"/>
  <c r="Z52" i="19"/>
  <c r="AA52" i="19"/>
  <c r="AB52" i="19"/>
  <c r="AC52" i="19"/>
  <c r="B52" i="18"/>
  <c r="C52" i="18"/>
  <c r="D52" i="18"/>
  <c r="E52" i="18"/>
  <c r="F52" i="18"/>
  <c r="G52" i="18"/>
  <c r="H52" i="18"/>
  <c r="I52" i="18"/>
  <c r="J52" i="18"/>
  <c r="K52" i="18"/>
  <c r="L52" i="18"/>
  <c r="M52" i="18"/>
  <c r="N52" i="18"/>
  <c r="O52" i="18"/>
  <c r="P52" i="18"/>
  <c r="Q52" i="18"/>
  <c r="R52" i="18"/>
  <c r="S52" i="18"/>
  <c r="T52" i="18"/>
  <c r="U52" i="18"/>
  <c r="V52" i="18"/>
  <c r="W52" i="18"/>
  <c r="X52" i="18"/>
  <c r="Y52" i="18"/>
  <c r="Z52" i="18"/>
  <c r="AA52" i="18"/>
  <c r="AB52" i="18"/>
  <c r="AC52" i="18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AB52" i="17"/>
  <c r="AC52" i="17"/>
  <c r="A53" i="4"/>
  <c r="A52" i="16"/>
  <c r="A52" i="19" s="1"/>
  <c r="B53" i="4"/>
  <c r="C53" i="4"/>
  <c r="D53" i="4"/>
  <c r="E53" i="4"/>
  <c r="F53" i="4"/>
  <c r="G53" i="4"/>
  <c r="H53" i="4"/>
  <c r="I53" i="4"/>
  <c r="J53" i="4"/>
  <c r="K53" i="4"/>
  <c r="A53" i="3"/>
  <c r="B53" i="3"/>
  <c r="C53" i="3"/>
  <c r="D53" i="3"/>
  <c r="E53" i="3"/>
  <c r="F53" i="3"/>
  <c r="G53" i="3"/>
  <c r="H53" i="3"/>
  <c r="I53" i="3"/>
  <c r="J53" i="3"/>
  <c r="K53" i="3"/>
  <c r="A53" i="2"/>
  <c r="B53" i="2"/>
  <c r="C53" i="2"/>
  <c r="D53" i="2"/>
  <c r="E53" i="2"/>
  <c r="F53" i="2"/>
  <c r="G53" i="2"/>
  <c r="H53" i="2"/>
  <c r="I53" i="2"/>
  <c r="J53" i="2"/>
  <c r="K53" i="2"/>
  <c r="A52" i="17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AC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O49" i="19"/>
  <c r="P49" i="19"/>
  <c r="Q49" i="19"/>
  <c r="R49" i="19"/>
  <c r="S49" i="19"/>
  <c r="T49" i="19"/>
  <c r="U49" i="19"/>
  <c r="V49" i="19"/>
  <c r="W49" i="19"/>
  <c r="X49" i="19"/>
  <c r="Y49" i="19"/>
  <c r="Z49" i="19"/>
  <c r="AA49" i="19"/>
  <c r="AB49" i="19"/>
  <c r="AC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W50" i="19"/>
  <c r="X50" i="19"/>
  <c r="Y50" i="19"/>
  <c r="Z50" i="19"/>
  <c r="AA50" i="19"/>
  <c r="AB50" i="19"/>
  <c r="AC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W51" i="19"/>
  <c r="X51" i="19"/>
  <c r="Y51" i="19"/>
  <c r="Z51" i="19"/>
  <c r="AA51" i="19"/>
  <c r="AB51" i="19"/>
  <c r="AC51" i="19"/>
  <c r="B48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X48" i="18"/>
  <c r="Y48" i="18"/>
  <c r="Z48" i="18"/>
  <c r="AA48" i="18"/>
  <c r="AB48" i="18"/>
  <c r="AC48" i="18"/>
  <c r="B49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Y49" i="18"/>
  <c r="Z49" i="18"/>
  <c r="AA49" i="18"/>
  <c r="AB49" i="18"/>
  <c r="AC49" i="18"/>
  <c r="B50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AC50" i="18"/>
  <c r="B51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W51" i="18"/>
  <c r="X51" i="18"/>
  <c r="Y51" i="18"/>
  <c r="Z51" i="18"/>
  <c r="AA51" i="18"/>
  <c r="AB51" i="18"/>
  <c r="AC51" i="18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48" i="16"/>
  <c r="A48" i="18" s="1"/>
  <c r="A49" i="4"/>
  <c r="B49" i="4"/>
  <c r="C49" i="4"/>
  <c r="D49" i="4"/>
  <c r="E49" i="4"/>
  <c r="F49" i="4"/>
  <c r="G49" i="4"/>
  <c r="H49" i="4"/>
  <c r="I49" i="4"/>
  <c r="J49" i="4"/>
  <c r="K49" i="4"/>
  <c r="A50" i="4"/>
  <c r="A49" i="16"/>
  <c r="B50" i="4"/>
  <c r="C50" i="4"/>
  <c r="D50" i="4"/>
  <c r="E50" i="4"/>
  <c r="F50" i="4"/>
  <c r="G50" i="4"/>
  <c r="H50" i="4"/>
  <c r="I50" i="4"/>
  <c r="J50" i="4"/>
  <c r="K50" i="4"/>
  <c r="A51" i="4"/>
  <c r="A50" i="16"/>
  <c r="A50" i="19" s="1"/>
  <c r="B51" i="4"/>
  <c r="C51" i="4"/>
  <c r="D51" i="4"/>
  <c r="E51" i="4"/>
  <c r="F51" i="4"/>
  <c r="G51" i="4"/>
  <c r="H51" i="4"/>
  <c r="I51" i="4"/>
  <c r="J51" i="4"/>
  <c r="K51" i="4"/>
  <c r="A52" i="4"/>
  <c r="A51" i="16"/>
  <c r="B52" i="4"/>
  <c r="C52" i="4"/>
  <c r="D52" i="4"/>
  <c r="E52" i="4"/>
  <c r="F52" i="4"/>
  <c r="G52" i="4"/>
  <c r="H52" i="4"/>
  <c r="I52" i="4"/>
  <c r="J52" i="4"/>
  <c r="K52" i="4"/>
  <c r="A49" i="3"/>
  <c r="B49" i="3"/>
  <c r="C49" i="3"/>
  <c r="D49" i="3"/>
  <c r="E49" i="3"/>
  <c r="F49" i="3"/>
  <c r="G49" i="3"/>
  <c r="H49" i="3"/>
  <c r="I49" i="3"/>
  <c r="J49" i="3"/>
  <c r="K49" i="3"/>
  <c r="A50" i="3"/>
  <c r="B50" i="3"/>
  <c r="C50" i="3"/>
  <c r="D50" i="3"/>
  <c r="E50" i="3"/>
  <c r="F50" i="3"/>
  <c r="G50" i="3"/>
  <c r="H50" i="3"/>
  <c r="I50" i="3"/>
  <c r="J50" i="3"/>
  <c r="K50" i="3"/>
  <c r="A51" i="3"/>
  <c r="B51" i="3"/>
  <c r="C51" i="3"/>
  <c r="D51" i="3"/>
  <c r="E51" i="3"/>
  <c r="F51" i="3"/>
  <c r="G51" i="3"/>
  <c r="H51" i="3"/>
  <c r="I51" i="3"/>
  <c r="J51" i="3"/>
  <c r="K51" i="3"/>
  <c r="A52" i="3"/>
  <c r="B52" i="3"/>
  <c r="C52" i="3"/>
  <c r="D52" i="3"/>
  <c r="E52" i="3"/>
  <c r="F52" i="3"/>
  <c r="G52" i="3"/>
  <c r="H52" i="3"/>
  <c r="I52" i="3"/>
  <c r="J52" i="3"/>
  <c r="K52" i="3"/>
  <c r="A49" i="2"/>
  <c r="B49" i="2"/>
  <c r="C49" i="2"/>
  <c r="D49" i="2"/>
  <c r="E49" i="2"/>
  <c r="F49" i="2"/>
  <c r="G49" i="2"/>
  <c r="H49" i="2"/>
  <c r="I49" i="2"/>
  <c r="J49" i="2"/>
  <c r="K49" i="2"/>
  <c r="A50" i="2"/>
  <c r="B50" i="2"/>
  <c r="C50" i="2"/>
  <c r="D50" i="2"/>
  <c r="E50" i="2"/>
  <c r="F50" i="2"/>
  <c r="G50" i="2"/>
  <c r="H50" i="2"/>
  <c r="I50" i="2"/>
  <c r="J50" i="2"/>
  <c r="K50" i="2"/>
  <c r="A51" i="2"/>
  <c r="B51" i="2"/>
  <c r="C51" i="2"/>
  <c r="D51" i="2"/>
  <c r="E51" i="2"/>
  <c r="F51" i="2"/>
  <c r="G51" i="2"/>
  <c r="H51" i="2"/>
  <c r="I51" i="2"/>
  <c r="J51" i="2"/>
  <c r="K51" i="2"/>
  <c r="A52" i="2"/>
  <c r="B52" i="2"/>
  <c r="C52" i="2"/>
  <c r="D52" i="2"/>
  <c r="E52" i="2"/>
  <c r="F52" i="2"/>
  <c r="G52" i="2"/>
  <c r="H52" i="2"/>
  <c r="I52" i="2"/>
  <c r="J52" i="2"/>
  <c r="K52" i="2"/>
  <c r="A48" i="19"/>
  <c r="A48" i="17"/>
  <c r="A51" i="18"/>
  <c r="A51" i="17"/>
  <c r="A51" i="19"/>
  <c r="A49" i="18"/>
  <c r="A49" i="19"/>
  <c r="A49" i="17"/>
  <c r="A50" i="18"/>
  <c r="A50" i="17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B47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O47" i="18"/>
  <c r="P47" i="18"/>
  <c r="Q47" i="18"/>
  <c r="R47" i="18"/>
  <c r="S47" i="18"/>
  <c r="T47" i="18"/>
  <c r="U47" i="18"/>
  <c r="V47" i="18"/>
  <c r="W47" i="18"/>
  <c r="X47" i="18"/>
  <c r="Y47" i="18"/>
  <c r="Z47" i="18"/>
  <c r="AA47" i="18"/>
  <c r="AB47" i="18"/>
  <c r="AC47" i="18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48" i="4"/>
  <c r="A47" i="16"/>
  <c r="A47" i="19"/>
  <c r="B48" i="4"/>
  <c r="C48" i="4"/>
  <c r="D48" i="4"/>
  <c r="E48" i="4"/>
  <c r="F48" i="4"/>
  <c r="G48" i="4"/>
  <c r="H48" i="4"/>
  <c r="I48" i="4"/>
  <c r="J48" i="4"/>
  <c r="K48" i="4"/>
  <c r="A48" i="3"/>
  <c r="B48" i="3"/>
  <c r="C48" i="3"/>
  <c r="D48" i="3"/>
  <c r="E48" i="3"/>
  <c r="F48" i="3"/>
  <c r="G48" i="3"/>
  <c r="H48" i="3"/>
  <c r="I48" i="3"/>
  <c r="J48" i="3"/>
  <c r="K48" i="3"/>
  <c r="A48" i="2"/>
  <c r="B48" i="2"/>
  <c r="C48" i="2"/>
  <c r="D48" i="2"/>
  <c r="E48" i="2"/>
  <c r="F48" i="2"/>
  <c r="G48" i="2"/>
  <c r="H48" i="2"/>
  <c r="I48" i="2"/>
  <c r="J48" i="2"/>
  <c r="K48" i="2"/>
  <c r="A47" i="17"/>
  <c r="A47" i="18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W46" i="19"/>
  <c r="X46" i="19"/>
  <c r="Y46" i="19"/>
  <c r="Z46" i="19"/>
  <c r="AA46" i="19"/>
  <c r="AB46" i="19"/>
  <c r="AC46" i="19"/>
  <c r="B46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Q46" i="18"/>
  <c r="R46" i="18"/>
  <c r="S46" i="18"/>
  <c r="T46" i="18"/>
  <c r="U46" i="18"/>
  <c r="V46" i="18"/>
  <c r="W46" i="18"/>
  <c r="X46" i="18"/>
  <c r="Y46" i="18"/>
  <c r="Z46" i="18"/>
  <c r="AA46" i="18"/>
  <c r="AB46" i="18"/>
  <c r="AC46" i="18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47" i="4"/>
  <c r="A46" i="16"/>
  <c r="B47" i="4"/>
  <c r="C47" i="4"/>
  <c r="D47" i="4"/>
  <c r="E47" i="4"/>
  <c r="F47" i="4"/>
  <c r="G47" i="4"/>
  <c r="H47" i="4"/>
  <c r="I47" i="4"/>
  <c r="J47" i="4"/>
  <c r="K47" i="4"/>
  <c r="A47" i="3"/>
  <c r="B47" i="3"/>
  <c r="C47" i="3"/>
  <c r="D47" i="3"/>
  <c r="E47" i="3"/>
  <c r="F47" i="3"/>
  <c r="G47" i="3"/>
  <c r="H47" i="3"/>
  <c r="I47" i="3"/>
  <c r="J47" i="3"/>
  <c r="K47" i="3"/>
  <c r="A47" i="2"/>
  <c r="B47" i="2"/>
  <c r="C47" i="2"/>
  <c r="D47" i="2"/>
  <c r="E47" i="2"/>
  <c r="F47" i="2"/>
  <c r="G47" i="2"/>
  <c r="H47" i="2"/>
  <c r="I47" i="2"/>
  <c r="J47" i="2"/>
  <c r="K47" i="2"/>
  <c r="A46" i="17"/>
  <c r="A46" i="19"/>
  <c r="A46" i="18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B45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X45" i="18"/>
  <c r="Y45" i="18"/>
  <c r="Z45" i="18"/>
  <c r="AA45" i="18"/>
  <c r="AB45" i="18"/>
  <c r="AC45" i="18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46" i="4"/>
  <c r="A45" i="16"/>
  <c r="B46" i="4"/>
  <c r="C46" i="4"/>
  <c r="D46" i="4"/>
  <c r="E46" i="4"/>
  <c r="F46" i="4"/>
  <c r="G46" i="4"/>
  <c r="H46" i="4"/>
  <c r="I46" i="4"/>
  <c r="J46" i="4"/>
  <c r="K46" i="4"/>
  <c r="A46" i="3"/>
  <c r="B46" i="3"/>
  <c r="C46" i="3"/>
  <c r="D46" i="3"/>
  <c r="E46" i="3"/>
  <c r="F46" i="3"/>
  <c r="G46" i="3"/>
  <c r="H46" i="3"/>
  <c r="I46" i="3"/>
  <c r="J46" i="3"/>
  <c r="K46" i="3"/>
  <c r="A46" i="2"/>
  <c r="B46" i="2"/>
  <c r="C46" i="2"/>
  <c r="D46" i="2"/>
  <c r="E46" i="2"/>
  <c r="F46" i="2"/>
  <c r="G46" i="2"/>
  <c r="H46" i="2"/>
  <c r="I46" i="2"/>
  <c r="J46" i="2"/>
  <c r="K46" i="2"/>
  <c r="A45" i="18"/>
  <c r="A45" i="17"/>
  <c r="A45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B44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45" i="4"/>
  <c r="A44" i="16"/>
  <c r="A44" i="17" s="1"/>
  <c r="B45" i="4"/>
  <c r="C45" i="4"/>
  <c r="D45" i="4"/>
  <c r="E45" i="4"/>
  <c r="F45" i="4"/>
  <c r="G45" i="4"/>
  <c r="H45" i="4"/>
  <c r="I45" i="4"/>
  <c r="J45" i="4"/>
  <c r="K45" i="4"/>
  <c r="A45" i="3"/>
  <c r="B45" i="3"/>
  <c r="C45" i="3"/>
  <c r="D45" i="3"/>
  <c r="E45" i="3"/>
  <c r="F45" i="3"/>
  <c r="G45" i="3"/>
  <c r="H45" i="3"/>
  <c r="I45" i="3"/>
  <c r="J45" i="3"/>
  <c r="K45" i="3"/>
  <c r="A45" i="2"/>
  <c r="B45" i="2"/>
  <c r="C45" i="2"/>
  <c r="D45" i="2"/>
  <c r="E45" i="2"/>
  <c r="F45" i="2"/>
  <c r="G45" i="2"/>
  <c r="H45" i="2"/>
  <c r="I45" i="2"/>
  <c r="J45" i="2"/>
  <c r="K45" i="2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B43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Y43" i="18"/>
  <c r="Z43" i="18"/>
  <c r="AA43" i="18"/>
  <c r="AB43" i="18"/>
  <c r="AC43" i="18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44" i="4"/>
  <c r="A43" i="16"/>
  <c r="A43" i="17" s="1"/>
  <c r="B44" i="4"/>
  <c r="C44" i="4"/>
  <c r="D44" i="4"/>
  <c r="E44" i="4"/>
  <c r="F44" i="4"/>
  <c r="G44" i="4"/>
  <c r="H44" i="4"/>
  <c r="I44" i="4"/>
  <c r="J44" i="4"/>
  <c r="K44" i="4"/>
  <c r="A44" i="3"/>
  <c r="B44" i="3"/>
  <c r="C44" i="3"/>
  <c r="D44" i="3"/>
  <c r="E44" i="3"/>
  <c r="F44" i="3"/>
  <c r="G44" i="3"/>
  <c r="H44" i="3"/>
  <c r="I44" i="3"/>
  <c r="J44" i="3"/>
  <c r="K44" i="3"/>
  <c r="A44" i="2"/>
  <c r="B44" i="2"/>
  <c r="C44" i="2"/>
  <c r="D44" i="2"/>
  <c r="E44" i="2"/>
  <c r="F44" i="2"/>
  <c r="G44" i="2"/>
  <c r="H44" i="2"/>
  <c r="I44" i="2"/>
  <c r="J44" i="2"/>
  <c r="K44" i="2"/>
  <c r="A43" i="18"/>
  <c r="A43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AC42" i="19"/>
  <c r="B42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43" i="4"/>
  <c r="A42" i="16"/>
  <c r="A42" i="18" s="1"/>
  <c r="B43" i="4"/>
  <c r="C43" i="4"/>
  <c r="D43" i="4"/>
  <c r="E43" i="4"/>
  <c r="F43" i="4"/>
  <c r="G43" i="4"/>
  <c r="H43" i="4"/>
  <c r="I43" i="4"/>
  <c r="J43" i="4"/>
  <c r="K43" i="4"/>
  <c r="A43" i="3"/>
  <c r="B43" i="3"/>
  <c r="C43" i="3"/>
  <c r="D43" i="3"/>
  <c r="E43" i="3"/>
  <c r="F43" i="3"/>
  <c r="G43" i="3"/>
  <c r="H43" i="3"/>
  <c r="I43" i="3"/>
  <c r="J43" i="3"/>
  <c r="K43" i="3"/>
  <c r="A43" i="2"/>
  <c r="B43" i="2"/>
  <c r="C43" i="2"/>
  <c r="D43" i="2"/>
  <c r="E43" i="2"/>
  <c r="F43" i="2"/>
  <c r="G43" i="2"/>
  <c r="H43" i="2"/>
  <c r="I43" i="2"/>
  <c r="J43" i="2"/>
  <c r="K43" i="2"/>
  <c r="A42" i="17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B41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42" i="4"/>
  <c r="A41" i="16"/>
  <c r="B42" i="4"/>
  <c r="C42" i="4"/>
  <c r="D42" i="4"/>
  <c r="E42" i="4"/>
  <c r="F42" i="4"/>
  <c r="G42" i="4"/>
  <c r="H42" i="4"/>
  <c r="I42" i="4"/>
  <c r="J42" i="4"/>
  <c r="K42" i="4"/>
  <c r="A42" i="3"/>
  <c r="B42" i="3"/>
  <c r="C42" i="3"/>
  <c r="D42" i="3"/>
  <c r="E42" i="3"/>
  <c r="F42" i="3"/>
  <c r="G42" i="3"/>
  <c r="H42" i="3"/>
  <c r="I42" i="3"/>
  <c r="J42" i="3"/>
  <c r="K42" i="3"/>
  <c r="A42" i="2"/>
  <c r="B42" i="2"/>
  <c r="C42" i="2"/>
  <c r="D42" i="2"/>
  <c r="E42" i="2"/>
  <c r="F42" i="2"/>
  <c r="G42" i="2"/>
  <c r="H42" i="2"/>
  <c r="I42" i="2"/>
  <c r="J42" i="2"/>
  <c r="K42" i="2"/>
  <c r="A41" i="18"/>
  <c r="A41" i="19"/>
  <c r="A41" i="17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B40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40" i="16"/>
  <c r="A40" i="18"/>
  <c r="A41" i="4"/>
  <c r="B41" i="4"/>
  <c r="C41" i="4"/>
  <c r="D41" i="4"/>
  <c r="E41" i="4"/>
  <c r="F41" i="4"/>
  <c r="G41" i="4"/>
  <c r="H41" i="4"/>
  <c r="I41" i="4"/>
  <c r="J41" i="4"/>
  <c r="K41" i="4"/>
  <c r="A41" i="3"/>
  <c r="B41" i="3"/>
  <c r="C41" i="3"/>
  <c r="D41" i="3"/>
  <c r="E41" i="3"/>
  <c r="F41" i="3"/>
  <c r="G41" i="3"/>
  <c r="H41" i="3"/>
  <c r="I41" i="3"/>
  <c r="J41" i="3"/>
  <c r="K41" i="3"/>
  <c r="A41" i="2"/>
  <c r="B41" i="2"/>
  <c r="C41" i="2"/>
  <c r="D41" i="2"/>
  <c r="E41" i="2"/>
  <c r="F41" i="2"/>
  <c r="G41" i="2"/>
  <c r="H41" i="2"/>
  <c r="I41" i="2"/>
  <c r="J41" i="2"/>
  <c r="K41" i="2"/>
  <c r="A40" i="19"/>
  <c r="A40" i="17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O39" i="19"/>
  <c r="P39" i="19"/>
  <c r="Q39" i="19"/>
  <c r="R39" i="19"/>
  <c r="S39" i="19"/>
  <c r="T39" i="19"/>
  <c r="U39" i="19"/>
  <c r="V39" i="19"/>
  <c r="W39" i="19"/>
  <c r="X39" i="19"/>
  <c r="Y39" i="19"/>
  <c r="Z39" i="19"/>
  <c r="AA39" i="19"/>
  <c r="AB39" i="19"/>
  <c r="AC39" i="19"/>
  <c r="B39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U39" i="18"/>
  <c r="V39" i="18"/>
  <c r="W39" i="18"/>
  <c r="X39" i="18"/>
  <c r="Y39" i="18"/>
  <c r="Z39" i="18"/>
  <c r="AA39" i="18"/>
  <c r="AB39" i="18"/>
  <c r="AC39" i="18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40" i="4"/>
  <c r="A39" i="16"/>
  <c r="A39" i="17" s="1"/>
  <c r="B40" i="4"/>
  <c r="C40" i="4"/>
  <c r="D40" i="4"/>
  <c r="E40" i="4"/>
  <c r="F40" i="4"/>
  <c r="G40" i="4"/>
  <c r="H40" i="4"/>
  <c r="I40" i="4"/>
  <c r="J40" i="4"/>
  <c r="K40" i="4"/>
  <c r="A40" i="3"/>
  <c r="B40" i="3"/>
  <c r="C40" i="3"/>
  <c r="D40" i="3"/>
  <c r="E40" i="3"/>
  <c r="F40" i="3"/>
  <c r="G40" i="3"/>
  <c r="H40" i="3"/>
  <c r="I40" i="3"/>
  <c r="J40" i="3"/>
  <c r="K40" i="3"/>
  <c r="A40" i="2"/>
  <c r="B40" i="2"/>
  <c r="C40" i="2"/>
  <c r="D40" i="2"/>
  <c r="E40" i="2"/>
  <c r="F40" i="2"/>
  <c r="G40" i="2"/>
  <c r="H40" i="2"/>
  <c r="I40" i="2"/>
  <c r="J40" i="2"/>
  <c r="K40" i="2"/>
  <c r="A39" i="18"/>
  <c r="A39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O38" i="19"/>
  <c r="P38" i="19"/>
  <c r="Q38" i="19"/>
  <c r="R38" i="19"/>
  <c r="S38" i="19"/>
  <c r="T38" i="19"/>
  <c r="U38" i="19"/>
  <c r="V38" i="19"/>
  <c r="W38" i="19"/>
  <c r="X38" i="19"/>
  <c r="Y38" i="19"/>
  <c r="Z38" i="19"/>
  <c r="AA38" i="19"/>
  <c r="AB38" i="19"/>
  <c r="AC38" i="19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U38" i="18"/>
  <c r="V38" i="18"/>
  <c r="W38" i="18"/>
  <c r="X38" i="18"/>
  <c r="Y38" i="18"/>
  <c r="Z38" i="18"/>
  <c r="AA38" i="18"/>
  <c r="AB38" i="18"/>
  <c r="AC38" i="18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39" i="4"/>
  <c r="A38" i="16"/>
  <c r="B39" i="4"/>
  <c r="C39" i="4"/>
  <c r="D39" i="4"/>
  <c r="E39" i="4"/>
  <c r="F39" i="4"/>
  <c r="G39" i="4"/>
  <c r="H39" i="4"/>
  <c r="I39" i="4"/>
  <c r="J39" i="4"/>
  <c r="K39" i="4"/>
  <c r="A39" i="3"/>
  <c r="B39" i="3"/>
  <c r="C39" i="3"/>
  <c r="D39" i="3"/>
  <c r="E39" i="3"/>
  <c r="F39" i="3"/>
  <c r="G39" i="3"/>
  <c r="H39" i="3"/>
  <c r="I39" i="3"/>
  <c r="J39" i="3"/>
  <c r="K39" i="3"/>
  <c r="A39" i="2"/>
  <c r="B39" i="2"/>
  <c r="C39" i="2"/>
  <c r="D39" i="2"/>
  <c r="E39" i="2"/>
  <c r="F39" i="2"/>
  <c r="G39" i="2"/>
  <c r="H39" i="2"/>
  <c r="I39" i="2"/>
  <c r="J39" i="2"/>
  <c r="K39" i="2"/>
  <c r="A38" i="17"/>
  <c r="A38" i="19"/>
  <c r="A38" i="18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38" i="4"/>
  <c r="A37" i="16"/>
  <c r="A37" i="19" s="1"/>
  <c r="B38" i="4"/>
  <c r="C38" i="4"/>
  <c r="D38" i="4"/>
  <c r="E38" i="4"/>
  <c r="F38" i="4"/>
  <c r="G38" i="4"/>
  <c r="H38" i="4"/>
  <c r="I38" i="4"/>
  <c r="J38" i="4"/>
  <c r="A38" i="3"/>
  <c r="B38" i="3"/>
  <c r="C38" i="3"/>
  <c r="D38" i="3"/>
  <c r="E38" i="3"/>
  <c r="F38" i="3"/>
  <c r="G38" i="3"/>
  <c r="H38" i="3"/>
  <c r="I38" i="3"/>
  <c r="J38" i="3"/>
  <c r="A38" i="2"/>
  <c r="K38" i="2"/>
  <c r="A37" i="17"/>
  <c r="G38" i="2"/>
  <c r="C38" i="2"/>
  <c r="J38" i="2"/>
  <c r="F38" i="2"/>
  <c r="B38" i="2"/>
  <c r="I38" i="2"/>
  <c r="E38" i="2"/>
  <c r="H38" i="2"/>
  <c r="D38" i="2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W35" i="19"/>
  <c r="X35" i="19"/>
  <c r="Y35" i="19"/>
  <c r="Z35" i="19"/>
  <c r="AA35" i="19"/>
  <c r="AB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B37" i="4"/>
  <c r="C37" i="4"/>
  <c r="D37" i="4"/>
  <c r="E37" i="4"/>
  <c r="F37" i="4"/>
  <c r="G37" i="4"/>
  <c r="H37" i="4"/>
  <c r="I37" i="4"/>
  <c r="J37" i="4"/>
  <c r="A37" i="4"/>
  <c r="A36" i="16"/>
  <c r="A36" i="18" s="1"/>
  <c r="A36" i="4"/>
  <c r="A35" i="16"/>
  <c r="A35" i="18" s="1"/>
  <c r="B36" i="4"/>
  <c r="C36" i="4"/>
  <c r="D36" i="4"/>
  <c r="E36" i="4"/>
  <c r="F36" i="4"/>
  <c r="G36" i="4"/>
  <c r="H36" i="4"/>
  <c r="I36" i="4"/>
  <c r="J36" i="4"/>
  <c r="A36" i="3"/>
  <c r="B36" i="3"/>
  <c r="C36" i="3"/>
  <c r="D36" i="3"/>
  <c r="E36" i="3"/>
  <c r="F36" i="3"/>
  <c r="G36" i="3"/>
  <c r="H36" i="3"/>
  <c r="I36" i="3"/>
  <c r="J36" i="3"/>
  <c r="A37" i="3"/>
  <c r="B37" i="3"/>
  <c r="C37" i="3"/>
  <c r="D37" i="3"/>
  <c r="E37" i="3"/>
  <c r="F37" i="3"/>
  <c r="G37" i="3"/>
  <c r="H37" i="3"/>
  <c r="I37" i="3"/>
  <c r="J37" i="3"/>
  <c r="A36" i="2"/>
  <c r="B36" i="2"/>
  <c r="F36" i="2"/>
  <c r="J36" i="2"/>
  <c r="A37" i="2"/>
  <c r="C37" i="2"/>
  <c r="G37" i="2"/>
  <c r="K37" i="2"/>
  <c r="K38" i="3"/>
  <c r="C36" i="2"/>
  <c r="J37" i="2"/>
  <c r="F37" i="2"/>
  <c r="B37" i="2"/>
  <c r="I36" i="2"/>
  <c r="E36" i="2"/>
  <c r="A35" i="17"/>
  <c r="I37" i="2"/>
  <c r="E37" i="2"/>
  <c r="H36" i="2"/>
  <c r="D36" i="2"/>
  <c r="K37" i="3"/>
  <c r="H37" i="2"/>
  <c r="D37" i="2"/>
  <c r="K36" i="2"/>
  <c r="G36" i="2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35" i="4"/>
  <c r="A34" i="16"/>
  <c r="B35" i="4"/>
  <c r="C35" i="4"/>
  <c r="D35" i="4"/>
  <c r="E35" i="4"/>
  <c r="F35" i="4"/>
  <c r="G35" i="4"/>
  <c r="H35" i="4"/>
  <c r="I35" i="4"/>
  <c r="J35" i="4"/>
  <c r="A35" i="3"/>
  <c r="B35" i="3"/>
  <c r="C35" i="3"/>
  <c r="D35" i="3"/>
  <c r="E35" i="3"/>
  <c r="F35" i="3"/>
  <c r="G35" i="3"/>
  <c r="H35" i="3"/>
  <c r="I35" i="3"/>
  <c r="J35" i="3"/>
  <c r="A35" i="2"/>
  <c r="A34" i="17"/>
  <c r="A34" i="18"/>
  <c r="A34" i="19"/>
  <c r="H35" i="2"/>
  <c r="D35" i="2"/>
  <c r="G35" i="2"/>
  <c r="C35" i="2"/>
  <c r="K35" i="2"/>
  <c r="J35" i="2"/>
  <c r="F35" i="2"/>
  <c r="B35" i="2"/>
  <c r="K36" i="3"/>
  <c r="I35" i="2"/>
  <c r="E35" i="2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34" i="4"/>
  <c r="A33" i="16"/>
  <c r="B34" i="4"/>
  <c r="C34" i="4"/>
  <c r="D34" i="4"/>
  <c r="E34" i="4"/>
  <c r="F34" i="4"/>
  <c r="G34" i="4"/>
  <c r="H34" i="4"/>
  <c r="I34" i="4"/>
  <c r="J34" i="4"/>
  <c r="A34" i="3"/>
  <c r="B34" i="3"/>
  <c r="C34" i="3"/>
  <c r="D34" i="3"/>
  <c r="E34" i="3"/>
  <c r="F34" i="3"/>
  <c r="G34" i="3"/>
  <c r="H34" i="3"/>
  <c r="I34" i="3"/>
  <c r="J34" i="3"/>
  <c r="A34" i="2"/>
  <c r="B34" i="2"/>
  <c r="AC34" i="18"/>
  <c r="AC45" i="19"/>
  <c r="I34" i="2"/>
  <c r="K35" i="3"/>
  <c r="E34" i="2"/>
  <c r="A33" i="19"/>
  <c r="A33" i="18"/>
  <c r="A33" i="17"/>
  <c r="V33" i="17"/>
  <c r="N33" i="17"/>
  <c r="F33" i="17"/>
  <c r="D34" i="2"/>
  <c r="Y33" i="17"/>
  <c r="Q33" i="17"/>
  <c r="I33" i="17"/>
  <c r="K34" i="2"/>
  <c r="G34" i="2"/>
  <c r="C34" i="2"/>
  <c r="AB33" i="17"/>
  <c r="X33" i="17"/>
  <c r="T33" i="17"/>
  <c r="P33" i="17"/>
  <c r="L33" i="17"/>
  <c r="H33" i="17"/>
  <c r="D33" i="17"/>
  <c r="AC33" i="18"/>
  <c r="Z33" i="17"/>
  <c r="R33" i="17"/>
  <c r="J33" i="17"/>
  <c r="B33" i="17"/>
  <c r="H34" i="2"/>
  <c r="AC33" i="17"/>
  <c r="U33" i="17"/>
  <c r="M33" i="17"/>
  <c r="E33" i="17"/>
  <c r="J34" i="2"/>
  <c r="F34" i="2"/>
  <c r="AA33" i="17"/>
  <c r="W33" i="17"/>
  <c r="S33" i="17"/>
  <c r="O33" i="17"/>
  <c r="K33" i="17"/>
  <c r="G33" i="17"/>
  <c r="C33" i="17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B32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33" i="4"/>
  <c r="A32" i="16"/>
  <c r="B33" i="4"/>
  <c r="C33" i="4"/>
  <c r="D33" i="4"/>
  <c r="E33" i="4"/>
  <c r="F33" i="4"/>
  <c r="G33" i="4"/>
  <c r="H33" i="4"/>
  <c r="I33" i="4"/>
  <c r="J33" i="4"/>
  <c r="A33" i="3"/>
  <c r="B33" i="3"/>
  <c r="C33" i="3"/>
  <c r="D33" i="3"/>
  <c r="E33" i="3"/>
  <c r="F33" i="3"/>
  <c r="G33" i="3"/>
  <c r="H33" i="3"/>
  <c r="I33" i="3"/>
  <c r="J33" i="3"/>
  <c r="A33" i="2"/>
  <c r="E33" i="2"/>
  <c r="I33" i="2"/>
  <c r="K33" i="3"/>
  <c r="K34" i="3"/>
  <c r="D33" i="2"/>
  <c r="H33" i="2"/>
  <c r="A32" i="17"/>
  <c r="A32" i="19"/>
  <c r="A32" i="18"/>
  <c r="K33" i="2"/>
  <c r="G33" i="2"/>
  <c r="C33" i="2"/>
  <c r="J33" i="2"/>
  <c r="F33" i="2"/>
  <c r="B33" i="2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B31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32" i="4"/>
  <c r="A31" i="16"/>
  <c r="B32" i="4"/>
  <c r="C32" i="4"/>
  <c r="D32" i="4"/>
  <c r="E32" i="4"/>
  <c r="F32" i="4"/>
  <c r="G32" i="4"/>
  <c r="H32" i="4"/>
  <c r="I32" i="4"/>
  <c r="J32" i="4"/>
  <c r="A32" i="3"/>
  <c r="B32" i="3"/>
  <c r="C32" i="3"/>
  <c r="D32" i="3"/>
  <c r="E32" i="3"/>
  <c r="F32" i="3"/>
  <c r="G32" i="3"/>
  <c r="H32" i="3"/>
  <c r="I32" i="3"/>
  <c r="J32" i="3"/>
  <c r="K32" i="3"/>
  <c r="A32" i="2"/>
  <c r="B32" i="2"/>
  <c r="C32" i="2"/>
  <c r="D32" i="2"/>
  <c r="E32" i="2"/>
  <c r="F32" i="2"/>
  <c r="G32" i="2"/>
  <c r="H32" i="2"/>
  <c r="I32" i="2"/>
  <c r="J32" i="2"/>
  <c r="K32" i="2"/>
  <c r="A31" i="18"/>
  <c r="A31" i="17"/>
  <c r="A31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30" i="19"/>
  <c r="A31" i="4"/>
  <c r="B31" i="4"/>
  <c r="C31" i="4"/>
  <c r="D31" i="4"/>
  <c r="E31" i="4"/>
  <c r="F31" i="4"/>
  <c r="G31" i="4"/>
  <c r="H31" i="4"/>
  <c r="I31" i="4"/>
  <c r="J31" i="4"/>
  <c r="A31" i="3"/>
  <c r="B31" i="3"/>
  <c r="C31" i="3"/>
  <c r="D31" i="3"/>
  <c r="E31" i="3"/>
  <c r="F31" i="3"/>
  <c r="G31" i="3"/>
  <c r="H31" i="3"/>
  <c r="I31" i="3"/>
  <c r="J31" i="3"/>
  <c r="A31" i="2"/>
  <c r="B31" i="2"/>
  <c r="C31" i="2"/>
  <c r="D31" i="2"/>
  <c r="E31" i="2"/>
  <c r="F31" i="2"/>
  <c r="G31" i="2"/>
  <c r="H31" i="2"/>
  <c r="I31" i="2"/>
  <c r="J31" i="2"/>
  <c r="K31" i="2"/>
  <c r="A30" i="17"/>
  <c r="A30" i="18"/>
  <c r="K31" i="3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30" i="4"/>
  <c r="B30" i="4"/>
  <c r="C30" i="4"/>
  <c r="D30" i="4"/>
  <c r="E30" i="4"/>
  <c r="F30" i="4"/>
  <c r="G30" i="4"/>
  <c r="H30" i="4"/>
  <c r="I30" i="4"/>
  <c r="J30" i="4"/>
  <c r="A30" i="3"/>
  <c r="B30" i="3"/>
  <c r="C30" i="3"/>
  <c r="D30" i="3"/>
  <c r="E30" i="3"/>
  <c r="F30" i="3"/>
  <c r="G30" i="3"/>
  <c r="H30" i="3"/>
  <c r="I30" i="3"/>
  <c r="J30" i="3"/>
  <c r="A30" i="2"/>
  <c r="B30" i="2"/>
  <c r="C30" i="2"/>
  <c r="D30" i="2"/>
  <c r="E30" i="2"/>
  <c r="F30" i="2"/>
  <c r="G30" i="2"/>
  <c r="H30" i="2"/>
  <c r="I30" i="2"/>
  <c r="J30" i="2"/>
  <c r="K30" i="2"/>
  <c r="A29" i="19"/>
  <c r="A29" i="18"/>
  <c r="A29" i="17"/>
  <c r="A28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28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28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29" i="4"/>
  <c r="B29" i="4"/>
  <c r="C29" i="4"/>
  <c r="D29" i="4"/>
  <c r="E29" i="4"/>
  <c r="F29" i="4"/>
  <c r="G29" i="4"/>
  <c r="H29" i="4"/>
  <c r="I29" i="4"/>
  <c r="J29" i="4"/>
  <c r="A29" i="3"/>
  <c r="B29" i="3"/>
  <c r="C29" i="3"/>
  <c r="D29" i="3"/>
  <c r="E29" i="3"/>
  <c r="F29" i="3"/>
  <c r="G29" i="3"/>
  <c r="H29" i="3"/>
  <c r="I29" i="3"/>
  <c r="J29" i="3"/>
  <c r="A29" i="2"/>
  <c r="K30" i="3"/>
  <c r="B29" i="2"/>
  <c r="J29" i="2"/>
  <c r="F29" i="2"/>
  <c r="I29" i="2"/>
  <c r="E29" i="2"/>
  <c r="D29" i="2"/>
  <c r="H29" i="2"/>
  <c r="K29" i="2"/>
  <c r="G29" i="2"/>
  <c r="C29" i="2"/>
  <c r="A27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27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27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28" i="4"/>
  <c r="B28" i="4"/>
  <c r="C28" i="4"/>
  <c r="D28" i="4"/>
  <c r="E28" i="4"/>
  <c r="F28" i="4"/>
  <c r="G28" i="4"/>
  <c r="H28" i="4"/>
  <c r="I28" i="4"/>
  <c r="J28" i="4"/>
  <c r="A28" i="3"/>
  <c r="B28" i="3"/>
  <c r="C28" i="3"/>
  <c r="D28" i="3"/>
  <c r="E28" i="3"/>
  <c r="F28" i="3"/>
  <c r="G28" i="3"/>
  <c r="H28" i="3"/>
  <c r="I28" i="3"/>
  <c r="J28" i="3"/>
  <c r="A28" i="2"/>
  <c r="B28" i="2"/>
  <c r="F28" i="2"/>
  <c r="E28" i="2"/>
  <c r="J28" i="2"/>
  <c r="C28" i="2"/>
  <c r="K29" i="3"/>
  <c r="I28" i="2"/>
  <c r="H28" i="2"/>
  <c r="D28" i="2"/>
  <c r="K28" i="2"/>
  <c r="G28" i="2"/>
  <c r="B26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26" i="19"/>
  <c r="A27" i="4"/>
  <c r="B27" i="4"/>
  <c r="C27" i="4"/>
  <c r="D27" i="4"/>
  <c r="E27" i="4"/>
  <c r="F27" i="4"/>
  <c r="G27" i="4"/>
  <c r="H27" i="4"/>
  <c r="I27" i="4"/>
  <c r="J27" i="4"/>
  <c r="A27" i="3"/>
  <c r="B27" i="3"/>
  <c r="C27" i="3"/>
  <c r="D27" i="3"/>
  <c r="E27" i="3"/>
  <c r="F27" i="3"/>
  <c r="G27" i="3"/>
  <c r="H27" i="3"/>
  <c r="I27" i="3"/>
  <c r="J27" i="3"/>
  <c r="A27" i="2"/>
  <c r="K28" i="3"/>
  <c r="K26" i="1"/>
  <c r="K38" i="4"/>
  <c r="A26" i="18"/>
  <c r="H27" i="2"/>
  <c r="G27" i="2"/>
  <c r="J27" i="2"/>
  <c r="F27" i="2"/>
  <c r="B27" i="2"/>
  <c r="K27" i="3"/>
  <c r="D27" i="2"/>
  <c r="K27" i="2"/>
  <c r="C27" i="2"/>
  <c r="I27" i="2"/>
  <c r="E27" i="2"/>
  <c r="A26" i="17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A25" i="19"/>
  <c r="AB25" i="19"/>
  <c r="AC25" i="19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25" i="18"/>
  <c r="B26" i="4"/>
  <c r="C26" i="4"/>
  <c r="D26" i="4"/>
  <c r="E26" i="4"/>
  <c r="F26" i="4"/>
  <c r="G26" i="4"/>
  <c r="H26" i="4"/>
  <c r="I26" i="4"/>
  <c r="J26" i="4"/>
  <c r="A26" i="4"/>
  <c r="A26" i="3"/>
  <c r="B26" i="3"/>
  <c r="C26" i="3"/>
  <c r="D26" i="3"/>
  <c r="E26" i="3"/>
  <c r="F26" i="3"/>
  <c r="G26" i="3"/>
  <c r="H26" i="3"/>
  <c r="I26" i="3"/>
  <c r="J26" i="3"/>
  <c r="A26" i="2"/>
  <c r="B26" i="2"/>
  <c r="C26" i="2"/>
  <c r="D26" i="2"/>
  <c r="E26" i="2"/>
  <c r="F26" i="2"/>
  <c r="G26" i="2"/>
  <c r="H26" i="2"/>
  <c r="I26" i="2"/>
  <c r="J26" i="2"/>
  <c r="K26" i="2"/>
  <c r="K25" i="1"/>
  <c r="C25" i="2" s="1"/>
  <c r="K26" i="3"/>
  <c r="A25" i="19"/>
  <c r="A25" i="17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V24" i="19"/>
  <c r="W24" i="19"/>
  <c r="X24" i="19"/>
  <c r="Y24" i="19"/>
  <c r="Z24" i="19"/>
  <c r="AA24" i="19"/>
  <c r="AB24" i="19"/>
  <c r="AC24" i="19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25" i="4"/>
  <c r="B25" i="4"/>
  <c r="C25" i="4"/>
  <c r="D25" i="4"/>
  <c r="E25" i="4"/>
  <c r="F25" i="4"/>
  <c r="G25" i="4"/>
  <c r="H25" i="4"/>
  <c r="I25" i="4"/>
  <c r="J25" i="4"/>
  <c r="A25" i="3"/>
  <c r="B25" i="3"/>
  <c r="C25" i="3"/>
  <c r="D25" i="3"/>
  <c r="E25" i="3"/>
  <c r="F25" i="3"/>
  <c r="G25" i="3"/>
  <c r="H25" i="3"/>
  <c r="I25" i="3"/>
  <c r="J25" i="3"/>
  <c r="A25" i="2"/>
  <c r="E25" i="2"/>
  <c r="F25" i="2"/>
  <c r="I25" i="2"/>
  <c r="A24" i="19"/>
  <c r="A24" i="18"/>
  <c r="A24" i="17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V23" i="19"/>
  <c r="W23" i="19"/>
  <c r="X23" i="19"/>
  <c r="Y23" i="19"/>
  <c r="Z23" i="19"/>
  <c r="AA23" i="19"/>
  <c r="AB23" i="19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X23" i="17"/>
  <c r="A23" i="17"/>
  <c r="A24" i="4"/>
  <c r="B24" i="4"/>
  <c r="C24" i="4"/>
  <c r="D24" i="4"/>
  <c r="E24" i="4"/>
  <c r="F24" i="4"/>
  <c r="G24" i="4"/>
  <c r="H24" i="4"/>
  <c r="I24" i="4"/>
  <c r="J24" i="4"/>
  <c r="A24" i="3"/>
  <c r="B24" i="3"/>
  <c r="C24" i="3"/>
  <c r="D24" i="3"/>
  <c r="E24" i="3"/>
  <c r="F24" i="3"/>
  <c r="G24" i="3"/>
  <c r="H24" i="3"/>
  <c r="I24" i="3"/>
  <c r="J24" i="3"/>
  <c r="A24" i="2"/>
  <c r="K24" i="1"/>
  <c r="J24" i="2" s="1"/>
  <c r="H23" i="17"/>
  <c r="K36" i="4"/>
  <c r="AC24" i="18"/>
  <c r="AC35" i="19"/>
  <c r="T23" i="17"/>
  <c r="W23" i="17"/>
  <c r="S23" i="17"/>
  <c r="O23" i="17"/>
  <c r="C23" i="17"/>
  <c r="R23" i="17"/>
  <c r="N23" i="17"/>
  <c r="J23" i="17"/>
  <c r="AC23" i="17"/>
  <c r="Q23" i="17"/>
  <c r="M23" i="17"/>
  <c r="I23" i="17"/>
  <c r="A23" i="18"/>
  <c r="A23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22" i="19"/>
  <c r="AB22" i="17"/>
  <c r="A23" i="4"/>
  <c r="B23" i="4"/>
  <c r="C23" i="4"/>
  <c r="D23" i="4"/>
  <c r="E23" i="4"/>
  <c r="F23" i="4"/>
  <c r="G23" i="4"/>
  <c r="H23" i="4"/>
  <c r="I23" i="4"/>
  <c r="J23" i="4"/>
  <c r="A23" i="3"/>
  <c r="B23" i="3"/>
  <c r="C23" i="3"/>
  <c r="D23" i="3"/>
  <c r="E23" i="3"/>
  <c r="F23" i="3"/>
  <c r="G23" i="3"/>
  <c r="H23" i="3"/>
  <c r="I23" i="3"/>
  <c r="J23" i="3"/>
  <c r="A23" i="2"/>
  <c r="K23" i="1"/>
  <c r="F23" i="2" s="1"/>
  <c r="P22" i="17"/>
  <c r="U22" i="17"/>
  <c r="H22" i="17"/>
  <c r="AC22" i="17"/>
  <c r="E22" i="17"/>
  <c r="T22" i="17"/>
  <c r="K35" i="4"/>
  <c r="B22" i="17"/>
  <c r="AC34" i="19"/>
  <c r="X22" i="17"/>
  <c r="M22" i="17"/>
  <c r="E23" i="2"/>
  <c r="L22" i="17"/>
  <c r="D22" i="17"/>
  <c r="AC22" i="19"/>
  <c r="Y22" i="17"/>
  <c r="Q22" i="17"/>
  <c r="I22" i="17"/>
  <c r="I23" i="2"/>
  <c r="H23" i="2"/>
  <c r="AC23" i="18"/>
  <c r="K23" i="2"/>
  <c r="AA22" i="17"/>
  <c r="W22" i="17"/>
  <c r="S22" i="17"/>
  <c r="O22" i="17"/>
  <c r="K22" i="17"/>
  <c r="G22" i="17"/>
  <c r="C22" i="17"/>
  <c r="G23" i="2"/>
  <c r="B23" i="2"/>
  <c r="Z22" i="17"/>
  <c r="V22" i="17"/>
  <c r="R22" i="17"/>
  <c r="N22" i="17"/>
  <c r="J22" i="17"/>
  <c r="F22" i="17"/>
  <c r="A22" i="17"/>
  <c r="A22" i="18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U20" i="17"/>
  <c r="AC22" i="18"/>
  <c r="AC21" i="17"/>
  <c r="A19" i="19"/>
  <c r="A20" i="18"/>
  <c r="A21" i="17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0" i="3"/>
  <c r="B20" i="3"/>
  <c r="C20" i="3"/>
  <c r="D20" i="3"/>
  <c r="E20" i="3"/>
  <c r="F20" i="3"/>
  <c r="G20" i="3"/>
  <c r="H20" i="3"/>
  <c r="I20" i="3"/>
  <c r="J20" i="3"/>
  <c r="A21" i="3"/>
  <c r="B21" i="3"/>
  <c r="C21" i="3"/>
  <c r="D21" i="3"/>
  <c r="E21" i="3"/>
  <c r="F21" i="3"/>
  <c r="G21" i="3"/>
  <c r="H21" i="3"/>
  <c r="I21" i="3"/>
  <c r="J21" i="3"/>
  <c r="A22" i="3"/>
  <c r="B22" i="3"/>
  <c r="C22" i="3"/>
  <c r="D22" i="3"/>
  <c r="E22" i="3"/>
  <c r="F22" i="3"/>
  <c r="G22" i="3"/>
  <c r="H22" i="3"/>
  <c r="I22" i="3"/>
  <c r="J22" i="3"/>
  <c r="A20" i="2"/>
  <c r="A21" i="2"/>
  <c r="A22" i="2"/>
  <c r="K20" i="1"/>
  <c r="C20" i="2" s="1"/>
  <c r="K21" i="1"/>
  <c r="C21" i="2" s="1"/>
  <c r="K22" i="1"/>
  <c r="K22" i="2" s="1"/>
  <c r="E22" i="2"/>
  <c r="AC33" i="19"/>
  <c r="B22" i="2"/>
  <c r="K34" i="4"/>
  <c r="Q21" i="17"/>
  <c r="G20" i="2"/>
  <c r="K32" i="4"/>
  <c r="AC19" i="19"/>
  <c r="AC31" i="19"/>
  <c r="K33" i="4"/>
  <c r="AC32" i="19"/>
  <c r="M21" i="17"/>
  <c r="I22" i="2"/>
  <c r="H22" i="2"/>
  <c r="B21" i="2"/>
  <c r="Z19" i="17"/>
  <c r="J19" i="17"/>
  <c r="E21" i="2"/>
  <c r="J20" i="2"/>
  <c r="K22" i="3"/>
  <c r="Y19" i="17"/>
  <c r="T19" i="17"/>
  <c r="N19" i="17"/>
  <c r="I19" i="17"/>
  <c r="D19" i="17"/>
  <c r="F21" i="2"/>
  <c r="U19" i="17"/>
  <c r="I21" i="2"/>
  <c r="G22" i="2"/>
  <c r="C22" i="2"/>
  <c r="H21" i="2"/>
  <c r="D21" i="2"/>
  <c r="E20" i="2"/>
  <c r="AC21" i="19"/>
  <c r="AC19" i="17"/>
  <c r="X19" i="17"/>
  <c r="R19" i="17"/>
  <c r="M19" i="17"/>
  <c r="H19" i="17"/>
  <c r="B19" i="17"/>
  <c r="K23" i="3"/>
  <c r="J21" i="2"/>
  <c r="P19" i="17"/>
  <c r="E19" i="17"/>
  <c r="J22" i="2"/>
  <c r="F22" i="2"/>
  <c r="K21" i="2"/>
  <c r="G21" i="2"/>
  <c r="D20" i="2"/>
  <c r="U21" i="17"/>
  <c r="E21" i="17"/>
  <c r="AB19" i="17"/>
  <c r="V19" i="17"/>
  <c r="Q19" i="17"/>
  <c r="L19" i="17"/>
  <c r="F19" i="17"/>
  <c r="A19" i="17"/>
  <c r="A20" i="17"/>
  <c r="A19" i="18"/>
  <c r="P21" i="17"/>
  <c r="L21" i="17"/>
  <c r="H21" i="17"/>
  <c r="K21" i="17"/>
  <c r="G21" i="17"/>
  <c r="C21" i="17"/>
  <c r="G20" i="17"/>
  <c r="J21" i="17"/>
  <c r="F21" i="17"/>
  <c r="B21" i="17"/>
  <c r="F20" i="17"/>
  <c r="AA19" i="17"/>
  <c r="W19" i="17"/>
  <c r="S19" i="17"/>
  <c r="O19" i="17"/>
  <c r="K19" i="17"/>
  <c r="G19" i="17"/>
  <c r="C19" i="17"/>
  <c r="A21" i="18"/>
  <c r="A20" i="19"/>
  <c r="A21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F18" i="17"/>
  <c r="M17" i="17"/>
  <c r="X16" i="17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18" i="3"/>
  <c r="B18" i="3"/>
  <c r="C18" i="3"/>
  <c r="D18" i="3"/>
  <c r="E18" i="3"/>
  <c r="F18" i="3"/>
  <c r="G18" i="3"/>
  <c r="H18" i="3"/>
  <c r="I18" i="3"/>
  <c r="J18" i="3"/>
  <c r="A19" i="3"/>
  <c r="B19" i="3"/>
  <c r="C19" i="3"/>
  <c r="D19" i="3"/>
  <c r="E19" i="3"/>
  <c r="F19" i="3"/>
  <c r="G19" i="3"/>
  <c r="H19" i="3"/>
  <c r="I19" i="3"/>
  <c r="J19" i="3"/>
  <c r="A18" i="2"/>
  <c r="A19" i="2"/>
  <c r="K18" i="1"/>
  <c r="F18" i="2" s="1"/>
  <c r="K19" i="1"/>
  <c r="F19" i="2" s="1"/>
  <c r="D19" i="2"/>
  <c r="AC28" i="19"/>
  <c r="I17" i="17"/>
  <c r="AC17" i="17"/>
  <c r="U17" i="17"/>
  <c r="Y17" i="17"/>
  <c r="Q17" i="17"/>
  <c r="AC17" i="18"/>
  <c r="AC29" i="19"/>
  <c r="V17" i="17"/>
  <c r="N17" i="17"/>
  <c r="F17" i="17"/>
  <c r="K31" i="4"/>
  <c r="K30" i="4"/>
  <c r="G18" i="2"/>
  <c r="J19" i="2"/>
  <c r="B19" i="2"/>
  <c r="B18" i="2"/>
  <c r="AB17" i="17"/>
  <c r="X17" i="17"/>
  <c r="T17" i="17"/>
  <c r="D17" i="17"/>
  <c r="K20" i="3"/>
  <c r="K18" i="2"/>
  <c r="H19" i="2"/>
  <c r="I18" i="2"/>
  <c r="O17" i="17"/>
  <c r="K17" i="17"/>
  <c r="G17" i="17"/>
  <c r="C17" i="17"/>
  <c r="AC17" i="19"/>
  <c r="H18" i="2"/>
  <c r="D18" i="2"/>
  <c r="A18" i="19"/>
  <c r="A17" i="19"/>
  <c r="AB18" i="17"/>
  <c r="R18" i="17"/>
  <c r="AA18" i="17"/>
  <c r="I19" i="2"/>
  <c r="E19" i="2"/>
  <c r="K19" i="3"/>
  <c r="K19" i="2"/>
  <c r="G19" i="2"/>
  <c r="A18" i="18"/>
  <c r="A17" i="18"/>
  <c r="A18" i="17"/>
  <c r="A17" i="17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Z16" i="17"/>
  <c r="N16" i="17"/>
  <c r="J16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J17" i="4"/>
  <c r="I17" i="4"/>
  <c r="H17" i="4"/>
  <c r="G17" i="4"/>
  <c r="F17" i="4"/>
  <c r="E17" i="4"/>
  <c r="D17" i="4"/>
  <c r="C17" i="4"/>
  <c r="B17" i="4"/>
  <c r="A17" i="4"/>
  <c r="A16" i="4"/>
  <c r="J17" i="3"/>
  <c r="I17" i="3"/>
  <c r="H17" i="3"/>
  <c r="G17" i="3"/>
  <c r="F17" i="3"/>
  <c r="E17" i="3"/>
  <c r="D17" i="3"/>
  <c r="C17" i="3"/>
  <c r="B17" i="3"/>
  <c r="A17" i="3"/>
  <c r="J16" i="3"/>
  <c r="I16" i="3"/>
  <c r="H16" i="3"/>
  <c r="G16" i="3"/>
  <c r="F16" i="3"/>
  <c r="E16" i="3"/>
  <c r="D16" i="3"/>
  <c r="C16" i="3"/>
  <c r="B16" i="3"/>
  <c r="A16" i="3"/>
  <c r="J15" i="3"/>
  <c r="I15" i="3"/>
  <c r="H15" i="3"/>
  <c r="G15" i="3"/>
  <c r="F15" i="3"/>
  <c r="E15" i="3"/>
  <c r="D15" i="3"/>
  <c r="C15" i="3"/>
  <c r="B15" i="3"/>
  <c r="J14" i="3"/>
  <c r="I14" i="3"/>
  <c r="H14" i="3"/>
  <c r="G14" i="3"/>
  <c r="F14" i="3"/>
  <c r="E14" i="3"/>
  <c r="D14" i="3"/>
  <c r="C14" i="3"/>
  <c r="B14" i="3"/>
  <c r="J13" i="3"/>
  <c r="I13" i="3"/>
  <c r="H13" i="3"/>
  <c r="G13" i="3"/>
  <c r="F13" i="3"/>
  <c r="E13" i="3"/>
  <c r="D13" i="3"/>
  <c r="C13" i="3"/>
  <c r="B13" i="3"/>
  <c r="J12" i="3"/>
  <c r="I12" i="3"/>
  <c r="H12" i="3"/>
  <c r="G12" i="3"/>
  <c r="F12" i="3"/>
  <c r="E12" i="3"/>
  <c r="D12" i="3"/>
  <c r="C12" i="3"/>
  <c r="B12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9" i="3"/>
  <c r="I9" i="3"/>
  <c r="H9" i="3"/>
  <c r="G9" i="3"/>
  <c r="F9" i="3"/>
  <c r="E9" i="3"/>
  <c r="D9" i="3"/>
  <c r="C9" i="3"/>
  <c r="B9" i="3"/>
  <c r="J8" i="3"/>
  <c r="I8" i="3"/>
  <c r="H8" i="3"/>
  <c r="G8" i="3"/>
  <c r="F8" i="3"/>
  <c r="E8" i="3"/>
  <c r="D8" i="3"/>
  <c r="C8" i="3"/>
  <c r="B8" i="3"/>
  <c r="J7" i="3"/>
  <c r="I7" i="3"/>
  <c r="H7" i="3"/>
  <c r="G7" i="3"/>
  <c r="F7" i="3"/>
  <c r="E7" i="3"/>
  <c r="D7" i="3"/>
  <c r="C7" i="3"/>
  <c r="B7" i="3"/>
  <c r="J6" i="3"/>
  <c r="I6" i="3"/>
  <c r="H6" i="3"/>
  <c r="G6" i="3"/>
  <c r="F6" i="3"/>
  <c r="E6" i="3"/>
  <c r="D6" i="3"/>
  <c r="C6" i="3"/>
  <c r="B6" i="3"/>
  <c r="A17" i="2"/>
  <c r="K17" i="1"/>
  <c r="H17" i="2" s="1"/>
  <c r="K16" i="1"/>
  <c r="K15" i="1"/>
  <c r="K15" i="2" s="1"/>
  <c r="K14" i="1"/>
  <c r="K13" i="1"/>
  <c r="K14" i="3" s="1"/>
  <c r="K12" i="1"/>
  <c r="E12" i="2"/>
  <c r="K11" i="1"/>
  <c r="D11" i="2"/>
  <c r="K10" i="1"/>
  <c r="K22" i="4" s="1"/>
  <c r="K9" i="1"/>
  <c r="I9" i="2" s="1"/>
  <c r="K8" i="1"/>
  <c r="H8" i="2" s="1"/>
  <c r="K7" i="1"/>
  <c r="K7" i="3" s="1"/>
  <c r="K6" i="1"/>
  <c r="K5" i="1"/>
  <c r="K5" i="2" s="1"/>
  <c r="E16" i="2"/>
  <c r="I12" i="2"/>
  <c r="D15" i="2"/>
  <c r="F9" i="2"/>
  <c r="K26" i="4"/>
  <c r="H9" i="2"/>
  <c r="K13" i="3"/>
  <c r="K25" i="4"/>
  <c r="K18" i="4"/>
  <c r="J5" i="2"/>
  <c r="B9" i="2"/>
  <c r="D12" i="2"/>
  <c r="E13" i="2"/>
  <c r="J13" i="2"/>
  <c r="H16" i="2"/>
  <c r="K23" i="4"/>
  <c r="H11" i="2"/>
  <c r="F13" i="2"/>
  <c r="I16" i="2"/>
  <c r="K9" i="3"/>
  <c r="K21" i="4"/>
  <c r="D13" i="2"/>
  <c r="I13" i="2"/>
  <c r="K20" i="4"/>
  <c r="K12" i="3"/>
  <c r="K16" i="2"/>
  <c r="K28" i="4"/>
  <c r="H5" i="2"/>
  <c r="D8" i="2"/>
  <c r="E9" i="2"/>
  <c r="J9" i="2"/>
  <c r="H12" i="2"/>
  <c r="B13" i="2"/>
  <c r="H13" i="2"/>
  <c r="D16" i="2"/>
  <c r="J17" i="2"/>
  <c r="D6" i="2"/>
  <c r="H6" i="2"/>
  <c r="H14" i="2"/>
  <c r="E6" i="2"/>
  <c r="I11" i="2"/>
  <c r="I14" i="2"/>
  <c r="B6" i="2"/>
  <c r="J7" i="2"/>
  <c r="F8" i="2"/>
  <c r="F11" i="2"/>
  <c r="B12" i="2"/>
  <c r="F14" i="2"/>
  <c r="D10" i="2"/>
  <c r="D14" i="2"/>
  <c r="I6" i="2"/>
  <c r="E11" i="2"/>
  <c r="E14" i="2"/>
  <c r="F6" i="2"/>
  <c r="J6" i="2"/>
  <c r="B8" i="2"/>
  <c r="J8" i="2"/>
  <c r="B11" i="2"/>
  <c r="J11" i="2"/>
  <c r="F12" i="2"/>
  <c r="J12" i="2"/>
  <c r="B14" i="2"/>
  <c r="J14" i="2"/>
  <c r="B16" i="2"/>
  <c r="F16" i="2"/>
  <c r="J16" i="2"/>
  <c r="C5" i="2"/>
  <c r="C6" i="2"/>
  <c r="G6" i="2"/>
  <c r="K6" i="2"/>
  <c r="C7" i="2"/>
  <c r="C8" i="2"/>
  <c r="G8" i="2"/>
  <c r="K8" i="2"/>
  <c r="C9" i="2"/>
  <c r="G9" i="2"/>
  <c r="K9" i="2"/>
  <c r="K10" i="2"/>
  <c r="C11" i="2"/>
  <c r="G11" i="2"/>
  <c r="K11" i="2"/>
  <c r="C12" i="2"/>
  <c r="G12" i="2"/>
  <c r="K12" i="2"/>
  <c r="C13" i="2"/>
  <c r="G13" i="2"/>
  <c r="K13" i="2"/>
  <c r="C14" i="2"/>
  <c r="G14" i="2"/>
  <c r="K14" i="2"/>
  <c r="C15" i="2"/>
  <c r="C16" i="2"/>
  <c r="G16" i="2"/>
  <c r="K15" i="3"/>
  <c r="I16" i="17"/>
  <c r="M16" i="17"/>
  <c r="Q16" i="17"/>
  <c r="U16" i="17"/>
  <c r="Y16" i="17"/>
  <c r="AC16" i="17"/>
  <c r="AC16" i="19"/>
  <c r="C16" i="17"/>
  <c r="G16" i="17"/>
  <c r="K16" i="17"/>
  <c r="O16" i="17"/>
  <c r="S16" i="17"/>
  <c r="W16" i="17"/>
  <c r="AA16" i="17"/>
  <c r="AC16" i="18"/>
  <c r="A16" i="18"/>
  <c r="A16" i="19"/>
  <c r="A16" i="17"/>
  <c r="A15" i="17"/>
  <c r="A15" i="19"/>
  <c r="A15" i="18"/>
  <c r="A75" i="17"/>
  <c r="A75" i="18"/>
  <c r="A44" i="18" l="1"/>
  <c r="A53" i="17"/>
  <c r="A61" i="19"/>
  <c r="A70" i="17"/>
  <c r="A81" i="19"/>
  <c r="A81" i="18"/>
  <c r="A74" i="17"/>
  <c r="A36" i="17"/>
  <c r="A81" i="17"/>
  <c r="A73" i="19"/>
  <c r="A35" i="19"/>
  <c r="A36" i="19"/>
  <c r="A37" i="18"/>
  <c r="A65" i="18"/>
  <c r="A80" i="17"/>
  <c r="A85" i="17"/>
  <c r="A82" i="19"/>
  <c r="A72" i="19"/>
  <c r="A42" i="19"/>
  <c r="A68" i="19"/>
  <c r="A79" i="17"/>
  <c r="A80" i="19"/>
  <c r="A60" i="17"/>
  <c r="A68" i="17"/>
  <c r="A79" i="19"/>
  <c r="A44" i="19"/>
  <c r="A52" i="18"/>
  <c r="A53" i="18"/>
  <c r="A60" i="18"/>
  <c r="A61" i="18"/>
  <c r="S18" i="17"/>
  <c r="B18" i="17"/>
  <c r="T18" i="17"/>
  <c r="N18" i="17"/>
  <c r="AC21" i="18"/>
  <c r="X20" i="17"/>
  <c r="T20" i="17"/>
  <c r="L16" i="17"/>
  <c r="AB16" i="17"/>
  <c r="W18" i="17"/>
  <c r="J18" i="17"/>
  <c r="X18" i="17"/>
  <c r="V18" i="17"/>
  <c r="B20" i="17"/>
  <c r="C20" i="17"/>
  <c r="AB20" i="17"/>
  <c r="I20" i="17"/>
  <c r="P16" i="17"/>
  <c r="AC18" i="19"/>
  <c r="Z18" i="17"/>
  <c r="AC18" i="18"/>
  <c r="AC30" i="19"/>
  <c r="J17" i="17"/>
  <c r="J20" i="17"/>
  <c r="N21" i="17"/>
  <c r="K20" i="17"/>
  <c r="O21" i="17"/>
  <c r="T21" i="17"/>
  <c r="Q20" i="17"/>
  <c r="AC20" i="19"/>
  <c r="U23" i="17"/>
  <c r="V23" i="17"/>
  <c r="AA23" i="17"/>
  <c r="AB23" i="17"/>
  <c r="E16" i="17"/>
  <c r="B16" i="17"/>
  <c r="R16" i="17"/>
  <c r="E18" i="17"/>
  <c r="D18" i="17"/>
  <c r="I18" i="17"/>
  <c r="S17" i="17"/>
  <c r="H17" i="17"/>
  <c r="C18" i="17"/>
  <c r="Z17" i="17"/>
  <c r="N20" i="17"/>
  <c r="R21" i="17"/>
  <c r="O20" i="17"/>
  <c r="S21" i="17"/>
  <c r="X21" i="17"/>
  <c r="Y20" i="17"/>
  <c r="E20" i="17"/>
  <c r="Y23" i="17"/>
  <c r="Z23" i="17"/>
  <c r="P23" i="17"/>
  <c r="L23" i="17"/>
  <c r="D16" i="17"/>
  <c r="T16" i="17"/>
  <c r="G18" i="17"/>
  <c r="M18" i="17"/>
  <c r="H18" i="17"/>
  <c r="Q18" i="17"/>
  <c r="W17" i="17"/>
  <c r="L17" i="17"/>
  <c r="B17" i="17"/>
  <c r="E17" i="17"/>
  <c r="R20" i="17"/>
  <c r="V21" i="17"/>
  <c r="S20" i="17"/>
  <c r="W21" i="17"/>
  <c r="AB21" i="17"/>
  <c r="I21" i="17"/>
  <c r="AC20" i="17"/>
  <c r="F16" i="17"/>
  <c r="V16" i="17"/>
  <c r="K18" i="17"/>
  <c r="U18" i="17"/>
  <c r="L18" i="17"/>
  <c r="Y18" i="17"/>
  <c r="AC19" i="18"/>
  <c r="AA17" i="17"/>
  <c r="P17" i="17"/>
  <c r="R17" i="17"/>
  <c r="V20" i="17"/>
  <c r="Z21" i="17"/>
  <c r="W20" i="17"/>
  <c r="AA21" i="17"/>
  <c r="H20" i="17"/>
  <c r="Y21" i="17"/>
  <c r="D20" i="17"/>
  <c r="M20" i="17"/>
  <c r="AC23" i="19"/>
  <c r="B23" i="17"/>
  <c r="G23" i="17"/>
  <c r="D23" i="17"/>
  <c r="H16" i="17"/>
  <c r="O18" i="17"/>
  <c r="AC18" i="17"/>
  <c r="P18" i="17"/>
  <c r="Z20" i="17"/>
  <c r="AC20" i="18"/>
  <c r="AA20" i="17"/>
  <c r="D21" i="17"/>
  <c r="P20" i="17"/>
  <c r="L20" i="17"/>
  <c r="E23" i="17"/>
  <c r="F23" i="17"/>
  <c r="K23" i="17"/>
  <c r="I7" i="2"/>
  <c r="E17" i="2"/>
  <c r="G17" i="2"/>
  <c r="G15" i="2"/>
  <c r="C10" i="2"/>
  <c r="G7" i="2"/>
  <c r="K17" i="3"/>
  <c r="E7" i="2"/>
  <c r="C17" i="2"/>
  <c r="K8" i="3"/>
  <c r="D17" i="2"/>
  <c r="K10" i="3"/>
  <c r="E5" i="2"/>
  <c r="E8" i="2"/>
  <c r="H7" i="2"/>
  <c r="K29" i="4"/>
  <c r="C19" i="2"/>
  <c r="C18" i="2"/>
  <c r="J18" i="2"/>
  <c r="K21" i="3"/>
  <c r="F20" i="2"/>
  <c r="D22" i="2"/>
  <c r="J23" i="2"/>
  <c r="G24" i="2"/>
  <c r="J25" i="2"/>
  <c r="B25" i="2"/>
  <c r="K17" i="2"/>
  <c r="I15" i="2"/>
  <c r="J15" i="2"/>
  <c r="B7" i="2"/>
  <c r="B5" i="2"/>
  <c r="D9" i="2"/>
  <c r="K6" i="3"/>
  <c r="D7" i="2"/>
  <c r="I8" i="2"/>
  <c r="E18" i="2"/>
  <c r="H20" i="2"/>
  <c r="I20" i="2"/>
  <c r="D23" i="2"/>
  <c r="C23" i="2"/>
  <c r="K24" i="2"/>
  <c r="K25" i="3"/>
  <c r="H25" i="2"/>
  <c r="F17" i="2"/>
  <c r="F10" i="2"/>
  <c r="B15" i="2"/>
  <c r="H10" i="2"/>
  <c r="D5" i="2"/>
  <c r="F5" i="2"/>
  <c r="I5" i="2"/>
  <c r="K16" i="3"/>
  <c r="K20" i="2"/>
  <c r="D24" i="2"/>
  <c r="G25" i="2"/>
  <c r="K37" i="4"/>
  <c r="B17" i="2"/>
  <c r="F15" i="2"/>
  <c r="B10" i="2"/>
  <c r="E15" i="2"/>
  <c r="K18" i="3"/>
  <c r="H15" i="2"/>
  <c r="B20" i="2"/>
  <c r="K24" i="3"/>
  <c r="H24" i="2"/>
  <c r="E24" i="2"/>
  <c r="G5" i="2"/>
  <c r="I10" i="2"/>
  <c r="K24" i="4"/>
  <c r="K11" i="3"/>
  <c r="K17" i="4"/>
  <c r="K27" i="4"/>
  <c r="I24" i="2"/>
  <c r="B24" i="2"/>
  <c r="D25" i="2"/>
  <c r="K19" i="4"/>
  <c r="F24" i="2"/>
  <c r="C24" i="2"/>
  <c r="G10" i="2"/>
  <c r="K7" i="2"/>
  <c r="I17" i="2"/>
  <c r="F7" i="2"/>
  <c r="J10" i="2"/>
  <c r="E10" i="2"/>
  <c r="K25" i="2"/>
</calcChain>
</file>

<file path=xl/sharedStrings.xml><?xml version="1.0" encoding="utf-8"?>
<sst xmlns="http://schemas.openxmlformats.org/spreadsheetml/2006/main" count="670" uniqueCount="52">
  <si>
    <t>Setor</t>
  </si>
  <si>
    <t>Região</t>
  </si>
  <si>
    <t>TOTAL</t>
  </si>
  <si>
    <t>Comércio</t>
  </si>
  <si>
    <t>Serviço</t>
  </si>
  <si>
    <t>Indústria</t>
  </si>
  <si>
    <t>Demais</t>
  </si>
  <si>
    <t>Norte</t>
  </si>
  <si>
    <t>Nordeste</t>
  </si>
  <si>
    <t>Centro-Oeste</t>
  </si>
  <si>
    <t>Sudeste</t>
  </si>
  <si>
    <t>Sul</t>
  </si>
  <si>
    <t>n.d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</si>
  <si>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</si>
  <si>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</si>
  <si>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</si>
  <si>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</si>
  <si>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</si>
  <si>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</si>
  <si>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</si>
  <si>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</si>
  <si>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</si>
  <si>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</si>
  <si>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</si>
  <si>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</si>
  <si>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</si>
  <si>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</si>
  <si>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</si>
  <si>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</si>
  <si>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</si>
  <si>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</si>
  <si>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</si>
  <si>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</si>
  <si>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</si>
  <si>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</si>
  <si>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</si>
  <si>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</si>
  <si>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</si>
  <si>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</si>
  <si>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</si>
  <si>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</si>
  <si>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Geral</t>
  </si>
  <si>
    <t>n.d.</t>
  </si>
  <si>
    <t>Mês</t>
  </si>
  <si>
    <t>Indicador Serasa Experian de Inadimplência das Micro e Pequenas Empresas</t>
  </si>
  <si>
    <t>Indicador Serasa Experian de Inadimplência das Micro e Pequenas Empresas - Participação %</t>
  </si>
  <si>
    <t>Indicador Serasa Experian de Inadimplência das Micro e Pequenas Empresas - Variação Mensal</t>
  </si>
  <si>
    <t>Indicador Serasa Experian de Inadimplência das Micro e Pequenas Empresas - Variação Anual</t>
  </si>
  <si>
    <t>Indicador Serasa Experian de Inadimplência das Micro e Pequenas Empresas por Unidades da Federação</t>
  </si>
  <si>
    <t>Indicador Serasa Experian de Inadimplência das Micro e Pequenas Empresas por Unidades da Federação - Participação%</t>
  </si>
  <si>
    <t>Indicador Serasa Experian de Inadimplência das Micro e Pequenas Empresas por Unidades da Federação - Variação Mensal</t>
  </si>
  <si>
    <t>Indicador Serasa Experian de Inadimplência das Micro e Pequenas Empresas por Unidades da Federação - Variação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</si>
</sst>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%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8288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5" fontId="2" fillId="0" borderId="4" xfId="1" applyNumberFormat="1" applyFont="1" applyBorder="1"/>
    <xf numFmtId="165" fontId="2" fillId="0" borderId="2" xfId="1" applyNumberFormat="1" applyFont="1" applyBorder="1"/>
    <xf numFmtId="165" fontId="2" fillId="0" borderId="4" xfId="1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5" fontId="2" fillId="0" borderId="6" xfId="1" applyNumberFormat="1" applyFont="1" applyBorder="1"/>
    <xf numFmtId="0" fontId="0" fillId="0" borderId="0" xfId="0" applyAlignment="1">
      <alignment horizontal="center"/>
    </xf>
    <xf numFmtId="9" fontId="0" fillId="0" borderId="0" xfId="1" applyFont="1"/>
    <xf numFmtId="165" fontId="0" fillId="0" borderId="0" xfId="1" applyNumberFormat="1" applyFont="1"/>
    <xf numFmtId="0" fontId="5" fillId="3" borderId="8" xfId="0" applyFont="1" applyFill="1" applyBorder="1"/>
    <xf numFmtId="166" fontId="0" fillId="0" borderId="0" xfId="0" applyNumberFormat="1"/>
    <xf numFmtId="10" fontId="0" fillId="0" borderId="0" xfId="1" applyNumberFormat="1" applyFont="1"/>
    <xf numFmtId="10" fontId="2" fillId="0" borderId="0" xfId="1" applyNumberFormat="1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76D310-7A87-4D9B-96BF-7016B3974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9F3E46B-FF99-408E-91F0-F8FA5006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BAEB17-B434-4BBE-90E1-98D11CB83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4C404BE-966D-4AC2-A431-D940D64E7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A44B229-85EF-40F0-9CDE-1DCDCE7AA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C02CF-50DB-45F5-A441-4DA1C1AA8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8F441AC-7140-4772-B97B-58CDC6F4F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A0D17D7-03D7-481E-96B8-C8C5953D3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showGridLines="0" tabSelected="1" workbookViewId="0">
      <pane xSplit="1" ySplit="4" topLeftCell="B105" activePane="bottomRight" state="frozen"/>
      <selection sqref="A1:XFD1"/>
      <selection pane="topRight" sqref="A1:XFD1"/>
      <selection pane="bottomLeft" sqref="A1:XFD1"/>
      <selection pane="bottomRight" activeCell="A2" sqref="A2:K2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  <col min="12" max="12" width="10.54296875" bestFit="1" customWidth="1"/>
  </cols>
  <sheetData>
    <row r="1" spans="1:14" ht="45.5" customHeight="1" x14ac:dyDescent="0.35"/>
    <row r="2" spans="1:14" ht="15" customHeight="1" x14ac:dyDescent="0.35">
      <c r="A2" s="36" t="s">
        <v>44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4" x14ac:dyDescent="0.35">
      <c r="A3" s="7"/>
      <c r="B3" s="33" t="s">
        <v>0</v>
      </c>
      <c r="C3" s="33"/>
      <c r="D3" s="33"/>
      <c r="E3" s="33"/>
      <c r="F3" s="33" t="s">
        <v>1</v>
      </c>
      <c r="G3" s="33"/>
      <c r="H3" s="33"/>
      <c r="I3" s="33"/>
      <c r="J3" s="33"/>
      <c r="K3" s="34" t="s">
        <v>2</v>
      </c>
      <c r="L3" s="1"/>
      <c r="M3" s="1"/>
    </row>
    <row r="4" spans="1:14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5"/>
      <c r="L4" s="1"/>
      <c r="M4" s="1"/>
    </row>
    <row r="5" spans="1:14" x14ac:dyDescent="0.35">
      <c r="A5" s="2">
        <v>42430</v>
      </c>
      <c r="B5" s="3">
        <v>2048849</v>
      </c>
      <c r="C5" s="3">
        <v>1821633</v>
      </c>
      <c r="D5" s="3">
        <v>393401</v>
      </c>
      <c r="E5" s="3">
        <v>68166</v>
      </c>
      <c r="F5" s="3">
        <v>244584</v>
      </c>
      <c r="G5" s="3">
        <v>767430</v>
      </c>
      <c r="H5" s="3">
        <v>390250</v>
      </c>
      <c r="I5" s="3">
        <v>2201243</v>
      </c>
      <c r="J5" s="3">
        <v>728542</v>
      </c>
      <c r="K5" s="3">
        <f>SUM(F5:J5)</f>
        <v>4332049</v>
      </c>
      <c r="L5" s="1"/>
      <c r="M5" s="4"/>
    </row>
    <row r="6" spans="1:14" x14ac:dyDescent="0.35">
      <c r="A6" s="2">
        <v>42461</v>
      </c>
      <c r="B6" s="3">
        <v>2069374</v>
      </c>
      <c r="C6" s="3">
        <v>1847742</v>
      </c>
      <c r="D6" s="3">
        <v>397377</v>
      </c>
      <c r="E6" s="3">
        <v>68472</v>
      </c>
      <c r="F6" s="3">
        <v>246957</v>
      </c>
      <c r="G6" s="3">
        <v>777527</v>
      </c>
      <c r="H6" s="3">
        <v>394691</v>
      </c>
      <c r="I6" s="3">
        <v>2228467</v>
      </c>
      <c r="J6" s="3">
        <v>735323</v>
      </c>
      <c r="K6" s="3">
        <f t="shared" ref="K6:K14" si="0">SUM(F6:J6)</f>
        <v>4382965</v>
      </c>
      <c r="L6" s="1"/>
      <c r="M6" s="32"/>
      <c r="N6" s="31"/>
    </row>
    <row r="7" spans="1:14" x14ac:dyDescent="0.35">
      <c r="A7" s="2">
        <v>42491</v>
      </c>
      <c r="B7" s="3">
        <v>2075597</v>
      </c>
      <c r="C7" s="3">
        <v>1861393</v>
      </c>
      <c r="D7" s="3">
        <v>399113</v>
      </c>
      <c r="E7" s="3">
        <v>68469</v>
      </c>
      <c r="F7" s="3">
        <v>247877</v>
      </c>
      <c r="G7" s="3">
        <v>781864</v>
      </c>
      <c r="H7" s="3">
        <v>395698</v>
      </c>
      <c r="I7" s="3">
        <v>2240755</v>
      </c>
      <c r="J7" s="3">
        <v>738378</v>
      </c>
      <c r="K7" s="3">
        <f t="shared" si="0"/>
        <v>4404572</v>
      </c>
      <c r="L7" s="1"/>
      <c r="M7" s="32"/>
      <c r="N7" s="31"/>
    </row>
    <row r="8" spans="1:14" x14ac:dyDescent="0.35">
      <c r="A8" s="2">
        <v>42522</v>
      </c>
      <c r="B8" s="3">
        <v>2082358</v>
      </c>
      <c r="C8" s="3">
        <v>1879078</v>
      </c>
      <c r="D8" s="3">
        <v>400555</v>
      </c>
      <c r="E8" s="3">
        <v>68383</v>
      </c>
      <c r="F8" s="3">
        <v>248131</v>
      </c>
      <c r="G8" s="3">
        <v>786191</v>
      </c>
      <c r="H8" s="3">
        <v>398393</v>
      </c>
      <c r="I8" s="3">
        <v>2257245</v>
      </c>
      <c r="J8" s="3">
        <v>740414</v>
      </c>
      <c r="K8" s="3">
        <f t="shared" si="0"/>
        <v>4430374</v>
      </c>
      <c r="L8" s="1"/>
      <c r="M8" s="32"/>
      <c r="N8" s="31"/>
    </row>
    <row r="9" spans="1:14" x14ac:dyDescent="0.35">
      <c r="A9" s="2">
        <v>42552</v>
      </c>
      <c r="B9" s="3">
        <v>2086722</v>
      </c>
      <c r="C9" s="3">
        <v>1893824</v>
      </c>
      <c r="D9" s="3">
        <v>401427</v>
      </c>
      <c r="E9" s="3">
        <v>68791</v>
      </c>
      <c r="F9" s="3">
        <v>249811</v>
      </c>
      <c r="G9" s="3">
        <v>791894</v>
      </c>
      <c r="H9" s="3">
        <v>400521</v>
      </c>
      <c r="I9" s="3">
        <v>2266877</v>
      </c>
      <c r="J9" s="3">
        <v>741661</v>
      </c>
      <c r="K9" s="3">
        <f t="shared" si="0"/>
        <v>4450764</v>
      </c>
      <c r="L9" s="1"/>
      <c r="M9" s="32"/>
      <c r="N9" s="31"/>
    </row>
    <row r="10" spans="1:14" x14ac:dyDescent="0.35">
      <c r="A10" s="2">
        <v>42583</v>
      </c>
      <c r="B10" s="3">
        <v>2098594</v>
      </c>
      <c r="C10" s="3">
        <v>1918653</v>
      </c>
      <c r="D10" s="3">
        <v>403821</v>
      </c>
      <c r="E10" s="3">
        <v>69423</v>
      </c>
      <c r="F10" s="3">
        <v>251519</v>
      </c>
      <c r="G10" s="3">
        <v>791662</v>
      </c>
      <c r="H10" s="3">
        <v>402840</v>
      </c>
      <c r="I10" s="3">
        <v>2302346</v>
      </c>
      <c r="J10" s="3">
        <v>742124</v>
      </c>
      <c r="K10" s="3">
        <f t="shared" si="0"/>
        <v>4490491</v>
      </c>
      <c r="L10" s="1"/>
      <c r="M10" s="32"/>
      <c r="N10" s="31"/>
    </row>
    <row r="11" spans="1:14" x14ac:dyDescent="0.35">
      <c r="A11" s="2">
        <v>42614</v>
      </c>
      <c r="B11" s="3">
        <v>2128741</v>
      </c>
      <c r="C11" s="3">
        <v>1952634</v>
      </c>
      <c r="D11" s="3">
        <v>408779</v>
      </c>
      <c r="E11" s="3">
        <v>69868</v>
      </c>
      <c r="F11" s="3">
        <v>254036</v>
      </c>
      <c r="G11" s="3">
        <v>800029</v>
      </c>
      <c r="H11" s="3">
        <v>406687</v>
      </c>
      <c r="I11" s="3">
        <v>2351983</v>
      </c>
      <c r="J11" s="3">
        <v>747287</v>
      </c>
      <c r="K11" s="3">
        <f t="shared" si="0"/>
        <v>4560022</v>
      </c>
      <c r="L11" s="1"/>
      <c r="M11" s="32"/>
      <c r="N11" s="31"/>
    </row>
    <row r="12" spans="1:14" x14ac:dyDescent="0.35">
      <c r="A12" s="2">
        <v>42644</v>
      </c>
      <c r="B12" s="3">
        <v>2148580</v>
      </c>
      <c r="C12" s="3">
        <v>1974125</v>
      </c>
      <c r="D12" s="3">
        <v>411902</v>
      </c>
      <c r="E12" s="3">
        <v>70695</v>
      </c>
      <c r="F12" s="3">
        <v>254509</v>
      </c>
      <c r="G12" s="3">
        <v>796808</v>
      </c>
      <c r="H12" s="3">
        <v>409230</v>
      </c>
      <c r="I12" s="3">
        <v>2394256</v>
      </c>
      <c r="J12" s="3">
        <v>750499</v>
      </c>
      <c r="K12" s="3">
        <f t="shared" si="0"/>
        <v>4605302</v>
      </c>
      <c r="L12" s="1"/>
      <c r="M12" s="32"/>
      <c r="N12" s="31"/>
    </row>
    <row r="13" spans="1:14" x14ac:dyDescent="0.35">
      <c r="A13" s="2">
        <v>42675</v>
      </c>
      <c r="B13" s="3">
        <v>2184220</v>
      </c>
      <c r="C13" s="3">
        <v>2014547</v>
      </c>
      <c r="D13" s="3">
        <v>419253</v>
      </c>
      <c r="E13" s="3">
        <v>71967</v>
      </c>
      <c r="F13" s="3">
        <v>257518</v>
      </c>
      <c r="G13" s="3">
        <v>809665</v>
      </c>
      <c r="H13" s="3">
        <v>412106</v>
      </c>
      <c r="I13" s="3">
        <v>2451471</v>
      </c>
      <c r="J13" s="3">
        <v>759227</v>
      </c>
      <c r="K13" s="3">
        <f t="shared" si="0"/>
        <v>4689987</v>
      </c>
      <c r="L13" s="1"/>
      <c r="M13" s="32"/>
      <c r="N13" s="31"/>
    </row>
    <row r="14" spans="1:14" x14ac:dyDescent="0.35">
      <c r="A14" s="2">
        <v>42705</v>
      </c>
      <c r="B14" s="3">
        <v>2199194</v>
      </c>
      <c r="C14" s="3">
        <v>2038873</v>
      </c>
      <c r="D14" s="3">
        <v>422341</v>
      </c>
      <c r="E14" s="3">
        <v>72154</v>
      </c>
      <c r="F14" s="3">
        <v>257305</v>
      </c>
      <c r="G14" s="3">
        <v>806931</v>
      </c>
      <c r="H14" s="3">
        <v>411933</v>
      </c>
      <c r="I14" s="3">
        <v>2493800</v>
      </c>
      <c r="J14" s="3">
        <v>762593</v>
      </c>
      <c r="K14" s="3">
        <f t="shared" si="0"/>
        <v>4732562</v>
      </c>
      <c r="L14" s="1"/>
      <c r="M14" s="32"/>
      <c r="N14" s="31"/>
    </row>
    <row r="15" spans="1:14" x14ac:dyDescent="0.35">
      <c r="A15" s="5">
        <v>42736</v>
      </c>
      <c r="B15" s="6">
        <v>2229770</v>
      </c>
      <c r="C15" s="6">
        <v>2082001</v>
      </c>
      <c r="D15" s="6">
        <v>428638</v>
      </c>
      <c r="E15" s="6">
        <v>72839</v>
      </c>
      <c r="F15" s="6">
        <v>259619</v>
      </c>
      <c r="G15" s="6">
        <v>811504</v>
      </c>
      <c r="H15" s="6">
        <v>411669</v>
      </c>
      <c r="I15" s="6">
        <v>2558045</v>
      </c>
      <c r="J15" s="6">
        <v>772411</v>
      </c>
      <c r="K15" s="6">
        <f>SUM(F15:J15)</f>
        <v>4813248</v>
      </c>
      <c r="L15" s="1"/>
      <c r="M15" s="32"/>
      <c r="N15" s="31"/>
    </row>
    <row r="16" spans="1:14" x14ac:dyDescent="0.35">
      <c r="A16" s="2">
        <v>42767</v>
      </c>
      <c r="B16" s="3">
        <v>2221083</v>
      </c>
      <c r="C16" s="3">
        <v>2083707</v>
      </c>
      <c r="D16" s="3">
        <v>428137</v>
      </c>
      <c r="E16" s="3">
        <v>73692</v>
      </c>
      <c r="F16" s="3">
        <v>259155</v>
      </c>
      <c r="G16" s="3">
        <v>815955</v>
      </c>
      <c r="H16" s="3">
        <v>413585</v>
      </c>
      <c r="I16" s="3">
        <v>2549671</v>
      </c>
      <c r="J16" s="3">
        <v>768253</v>
      </c>
      <c r="K16" s="3">
        <f>SUM(F16:J16)</f>
        <v>4806619</v>
      </c>
      <c r="L16" s="1"/>
      <c r="M16" s="32"/>
      <c r="N16" s="31"/>
    </row>
    <row r="17" spans="1:14" x14ac:dyDescent="0.35">
      <c r="A17" s="2">
        <v>42795</v>
      </c>
      <c r="B17" s="3">
        <v>2260948</v>
      </c>
      <c r="C17" s="3">
        <v>2138504</v>
      </c>
      <c r="D17" s="3">
        <v>435860</v>
      </c>
      <c r="E17" s="3">
        <v>74815</v>
      </c>
      <c r="F17" s="3">
        <v>262764</v>
      </c>
      <c r="G17" s="3">
        <v>821725</v>
      </c>
      <c r="H17" s="3">
        <v>423864</v>
      </c>
      <c r="I17" s="3">
        <v>2618682</v>
      </c>
      <c r="J17" s="3">
        <v>783092</v>
      </c>
      <c r="K17" s="3">
        <f>SUM(F17:J17)</f>
        <v>4910127</v>
      </c>
      <c r="L17" s="1"/>
      <c r="M17" s="32"/>
      <c r="N17" s="31"/>
    </row>
    <row r="18" spans="1:14" x14ac:dyDescent="0.35">
      <c r="A18" s="2">
        <v>42827</v>
      </c>
      <c r="B18" s="3">
        <v>2268915</v>
      </c>
      <c r="C18" s="3">
        <v>2151085</v>
      </c>
      <c r="D18" s="3">
        <v>438292</v>
      </c>
      <c r="E18" s="3">
        <v>75222</v>
      </c>
      <c r="F18" s="3">
        <v>263556</v>
      </c>
      <c r="G18" s="3">
        <v>826633</v>
      </c>
      <c r="H18" s="3">
        <v>427855</v>
      </c>
      <c r="I18" s="3">
        <v>2628849</v>
      </c>
      <c r="J18" s="3">
        <v>786621</v>
      </c>
      <c r="K18" s="3">
        <f t="shared" ref="K18:K25" si="1">SUM(F18:J18)</f>
        <v>4933514</v>
      </c>
      <c r="L18" s="1"/>
      <c r="M18" s="32"/>
      <c r="N18" s="31"/>
    </row>
    <row r="19" spans="1:14" x14ac:dyDescent="0.35">
      <c r="A19" s="2">
        <v>42872</v>
      </c>
      <c r="B19" s="3">
        <v>2288906</v>
      </c>
      <c r="C19" s="3">
        <v>2182715</v>
      </c>
      <c r="D19" s="3">
        <v>443528</v>
      </c>
      <c r="E19" s="3">
        <v>76165</v>
      </c>
      <c r="F19" s="3">
        <v>266382</v>
      </c>
      <c r="G19" s="3">
        <v>833597</v>
      </c>
      <c r="H19" s="3">
        <v>433384</v>
      </c>
      <c r="I19" s="3">
        <v>2660574</v>
      </c>
      <c r="J19" s="3">
        <v>797377</v>
      </c>
      <c r="K19" s="3">
        <f t="shared" si="1"/>
        <v>4991314</v>
      </c>
      <c r="L19" s="1"/>
      <c r="M19" s="32"/>
      <c r="N19" s="31"/>
    </row>
    <row r="20" spans="1:14" x14ac:dyDescent="0.35">
      <c r="A20" s="2">
        <v>42903</v>
      </c>
      <c r="B20" s="3">
        <v>2297127</v>
      </c>
      <c r="C20" s="3">
        <v>2202935</v>
      </c>
      <c r="D20" s="3">
        <v>444692</v>
      </c>
      <c r="E20" s="3">
        <v>76147</v>
      </c>
      <c r="F20" s="3">
        <v>268638</v>
      </c>
      <c r="G20" s="3">
        <v>833927</v>
      </c>
      <c r="H20" s="3">
        <v>435788</v>
      </c>
      <c r="I20" s="3">
        <v>2681808</v>
      </c>
      <c r="J20" s="3">
        <v>800740</v>
      </c>
      <c r="K20" s="3">
        <f t="shared" si="1"/>
        <v>5020901</v>
      </c>
      <c r="L20" s="1"/>
      <c r="M20" s="32"/>
      <c r="N20" s="31"/>
    </row>
    <row r="21" spans="1:14" x14ac:dyDescent="0.35">
      <c r="A21" s="2">
        <v>42933</v>
      </c>
      <c r="B21" s="3">
        <v>2307778</v>
      </c>
      <c r="C21" s="3">
        <v>2219155</v>
      </c>
      <c r="D21" s="3">
        <v>446703</v>
      </c>
      <c r="E21" s="3">
        <v>81508</v>
      </c>
      <c r="F21" s="3">
        <v>270946</v>
      </c>
      <c r="G21" s="3">
        <v>840317</v>
      </c>
      <c r="H21" s="3">
        <v>437801</v>
      </c>
      <c r="I21" s="3">
        <v>2701635</v>
      </c>
      <c r="J21" s="3">
        <v>804445</v>
      </c>
      <c r="K21" s="3">
        <f t="shared" si="1"/>
        <v>5055144</v>
      </c>
      <c r="L21" s="1"/>
      <c r="M21" s="32"/>
      <c r="N21" s="31"/>
    </row>
    <row r="22" spans="1:14" x14ac:dyDescent="0.35">
      <c r="A22" s="2">
        <v>42964</v>
      </c>
      <c r="B22" s="3">
        <v>2310995</v>
      </c>
      <c r="C22" s="3">
        <v>2245209</v>
      </c>
      <c r="D22" s="3">
        <v>447490</v>
      </c>
      <c r="E22" s="3">
        <v>82073</v>
      </c>
      <c r="F22" s="3">
        <v>272075</v>
      </c>
      <c r="G22" s="3">
        <v>840184</v>
      </c>
      <c r="H22" s="3">
        <v>440876</v>
      </c>
      <c r="I22" s="3">
        <v>2727199</v>
      </c>
      <c r="J22" s="3">
        <v>805433</v>
      </c>
      <c r="K22" s="3">
        <f t="shared" si="1"/>
        <v>5085767</v>
      </c>
      <c r="L22" s="1"/>
      <c r="M22" s="32"/>
      <c r="N22" s="31"/>
    </row>
    <row r="23" spans="1:14" x14ac:dyDescent="0.35">
      <c r="A23" s="2">
        <v>42996</v>
      </c>
      <c r="B23" s="3">
        <v>2326157</v>
      </c>
      <c r="C23" s="3">
        <v>2274977</v>
      </c>
      <c r="D23" s="3">
        <v>450406</v>
      </c>
      <c r="E23" s="3">
        <v>82478</v>
      </c>
      <c r="F23" s="3">
        <v>273190</v>
      </c>
      <c r="G23" s="3">
        <v>845757</v>
      </c>
      <c r="H23" s="3">
        <v>445810</v>
      </c>
      <c r="I23" s="3">
        <v>2755301</v>
      </c>
      <c r="J23" s="3">
        <v>813960</v>
      </c>
      <c r="K23" s="3">
        <f t="shared" si="1"/>
        <v>5134018</v>
      </c>
      <c r="L23" s="1"/>
      <c r="M23" s="32"/>
      <c r="N23" s="31"/>
    </row>
    <row r="24" spans="1:14" x14ac:dyDescent="0.35">
      <c r="A24" s="2">
        <v>43027</v>
      </c>
      <c r="B24" s="3">
        <v>2343749</v>
      </c>
      <c r="C24" s="3">
        <v>2301944</v>
      </c>
      <c r="D24" s="3">
        <v>453476</v>
      </c>
      <c r="E24" s="3">
        <v>82687</v>
      </c>
      <c r="F24" s="3">
        <v>274333</v>
      </c>
      <c r="G24" s="3">
        <v>849390</v>
      </c>
      <c r="H24" s="3">
        <v>453554</v>
      </c>
      <c r="I24" s="3">
        <v>2785078</v>
      </c>
      <c r="J24" s="3">
        <v>819501</v>
      </c>
      <c r="K24" s="3">
        <f t="shared" si="1"/>
        <v>5181856</v>
      </c>
      <c r="L24" s="1"/>
      <c r="M24" s="32"/>
      <c r="N24" s="31"/>
    </row>
    <row r="25" spans="1:14" x14ac:dyDescent="0.35">
      <c r="A25" s="2">
        <v>43059</v>
      </c>
      <c r="B25" s="3">
        <v>2356303</v>
      </c>
      <c r="C25" s="3">
        <v>2317044</v>
      </c>
      <c r="D25" s="3">
        <v>455152</v>
      </c>
      <c r="E25" s="3">
        <v>82470</v>
      </c>
      <c r="F25" s="3">
        <v>275630</v>
      </c>
      <c r="G25" s="3">
        <v>856009</v>
      </c>
      <c r="H25" s="3">
        <v>455050</v>
      </c>
      <c r="I25" s="3">
        <v>2800991</v>
      </c>
      <c r="J25" s="3">
        <v>823289</v>
      </c>
      <c r="K25" s="3">
        <f t="shared" si="1"/>
        <v>5210969</v>
      </c>
      <c r="L25" s="1"/>
      <c r="M25" s="32"/>
      <c r="N25" s="31"/>
    </row>
    <row r="26" spans="1:14" x14ac:dyDescent="0.35">
      <c r="A26" s="2">
        <v>43090</v>
      </c>
      <c r="B26" s="3">
        <v>2365004</v>
      </c>
      <c r="C26" s="3">
        <v>2339214</v>
      </c>
      <c r="D26" s="3">
        <v>457467</v>
      </c>
      <c r="E26" s="3">
        <v>82728</v>
      </c>
      <c r="F26" s="3">
        <v>276973</v>
      </c>
      <c r="G26" s="3">
        <v>857116</v>
      </c>
      <c r="H26" s="3">
        <v>458338</v>
      </c>
      <c r="I26" s="3">
        <v>2823467</v>
      </c>
      <c r="J26" s="3">
        <v>828519</v>
      </c>
      <c r="K26" s="3">
        <f t="shared" ref="K26:K89" si="2">SUM(F26:J26)</f>
        <v>5244413</v>
      </c>
      <c r="L26" s="1"/>
      <c r="M26" s="32"/>
      <c r="N26" s="31"/>
    </row>
    <row r="27" spans="1:14" x14ac:dyDescent="0.35">
      <c r="A27" s="5">
        <v>43101</v>
      </c>
      <c r="B27" s="6">
        <v>2305108</v>
      </c>
      <c r="C27" s="6">
        <v>2363076</v>
      </c>
      <c r="D27" s="6">
        <v>449482</v>
      </c>
      <c r="E27" s="6">
        <v>113313</v>
      </c>
      <c r="F27" s="6">
        <v>273934</v>
      </c>
      <c r="G27" s="6">
        <v>827589</v>
      </c>
      <c r="H27" s="6">
        <v>453263</v>
      </c>
      <c r="I27" s="6">
        <v>2873616</v>
      </c>
      <c r="J27" s="6">
        <v>802577</v>
      </c>
      <c r="K27" s="6">
        <f t="shared" si="2"/>
        <v>5230979</v>
      </c>
      <c r="L27" s="1"/>
      <c r="M27" s="32"/>
      <c r="N27" s="31"/>
    </row>
    <row r="28" spans="1:14" x14ac:dyDescent="0.35">
      <c r="A28" s="2">
        <v>43133</v>
      </c>
      <c r="B28" s="3">
        <v>2317257</v>
      </c>
      <c r="C28" s="3">
        <v>2382265</v>
      </c>
      <c r="D28" s="3">
        <v>451501</v>
      </c>
      <c r="E28" s="3">
        <v>114042</v>
      </c>
      <c r="F28" s="3">
        <v>275183</v>
      </c>
      <c r="G28" s="3">
        <v>832906</v>
      </c>
      <c r="H28" s="3">
        <v>456725</v>
      </c>
      <c r="I28" s="3">
        <v>2892136</v>
      </c>
      <c r="J28" s="3">
        <v>808115</v>
      </c>
      <c r="K28" s="3">
        <f t="shared" si="2"/>
        <v>5265065</v>
      </c>
      <c r="L28" s="1"/>
      <c r="M28" s="32"/>
      <c r="N28" s="31"/>
    </row>
    <row r="29" spans="1:14" x14ac:dyDescent="0.35">
      <c r="A29" s="2">
        <v>43162</v>
      </c>
      <c r="B29" s="3">
        <v>2332215</v>
      </c>
      <c r="C29" s="3">
        <v>2407795</v>
      </c>
      <c r="D29" s="3">
        <v>454482</v>
      </c>
      <c r="E29" s="3">
        <v>114839</v>
      </c>
      <c r="F29" s="3">
        <v>276141</v>
      </c>
      <c r="G29" s="3">
        <v>835775</v>
      </c>
      <c r="H29" s="3">
        <v>458203</v>
      </c>
      <c r="I29" s="3">
        <v>2917577</v>
      </c>
      <c r="J29" s="3">
        <v>821635</v>
      </c>
      <c r="K29" s="3">
        <f t="shared" si="2"/>
        <v>5309331</v>
      </c>
      <c r="L29" s="1"/>
      <c r="M29" s="32"/>
      <c r="N29" s="31"/>
    </row>
    <row r="30" spans="1:14" x14ac:dyDescent="0.35">
      <c r="A30" s="2">
        <v>43194</v>
      </c>
      <c r="B30" s="3">
        <v>2342855</v>
      </c>
      <c r="C30" s="3">
        <v>2419276</v>
      </c>
      <c r="D30" s="3">
        <v>456106</v>
      </c>
      <c r="E30" s="3">
        <v>114854</v>
      </c>
      <c r="F30" s="3">
        <v>278995</v>
      </c>
      <c r="G30" s="3">
        <v>840316</v>
      </c>
      <c r="H30" s="3">
        <v>461638</v>
      </c>
      <c r="I30" s="3">
        <v>2926258</v>
      </c>
      <c r="J30" s="3">
        <v>825884</v>
      </c>
      <c r="K30" s="3">
        <f t="shared" si="2"/>
        <v>5333091</v>
      </c>
      <c r="L30" s="1"/>
      <c r="M30" s="32"/>
      <c r="N30" s="31"/>
    </row>
    <row r="31" spans="1:14" x14ac:dyDescent="0.35">
      <c r="A31" s="2">
        <v>43225</v>
      </c>
      <c r="B31" s="3">
        <v>2362479</v>
      </c>
      <c r="C31" s="3">
        <v>2449948</v>
      </c>
      <c r="D31" s="3">
        <v>460511</v>
      </c>
      <c r="E31" s="3">
        <v>115951</v>
      </c>
      <c r="F31" s="3">
        <v>280473</v>
      </c>
      <c r="G31" s="3">
        <v>846061</v>
      </c>
      <c r="H31" s="3">
        <v>467514</v>
      </c>
      <c r="I31" s="3">
        <v>2960048</v>
      </c>
      <c r="J31" s="3">
        <v>834793</v>
      </c>
      <c r="K31" s="3">
        <f t="shared" si="2"/>
        <v>5388889</v>
      </c>
      <c r="L31" s="1"/>
      <c r="M31" s="32"/>
      <c r="N31" s="31"/>
    </row>
    <row r="32" spans="1:14" x14ac:dyDescent="0.35">
      <c r="A32" s="2">
        <v>43257</v>
      </c>
      <c r="B32" s="3">
        <v>2378140</v>
      </c>
      <c r="C32" s="3">
        <v>2476388</v>
      </c>
      <c r="D32" s="3">
        <v>462730</v>
      </c>
      <c r="E32" s="3">
        <v>116714</v>
      </c>
      <c r="F32" s="3">
        <v>281905</v>
      </c>
      <c r="G32" s="3">
        <v>850463</v>
      </c>
      <c r="H32" s="3">
        <v>471283</v>
      </c>
      <c r="I32" s="3">
        <v>2987659</v>
      </c>
      <c r="J32" s="3">
        <v>842662</v>
      </c>
      <c r="K32" s="3">
        <f t="shared" si="2"/>
        <v>5433972</v>
      </c>
      <c r="L32" s="1"/>
      <c r="M32" s="32"/>
      <c r="N32" s="31"/>
    </row>
    <row r="33" spans="1:14" x14ac:dyDescent="0.35">
      <c r="A33" s="2">
        <v>43288</v>
      </c>
      <c r="B33" s="3">
        <v>2390277</v>
      </c>
      <c r="C33" s="3">
        <v>2504140</v>
      </c>
      <c r="D33" s="3">
        <v>464874</v>
      </c>
      <c r="E33" s="3">
        <v>118016</v>
      </c>
      <c r="F33" s="3">
        <v>283874</v>
      </c>
      <c r="G33" s="3">
        <v>853172</v>
      </c>
      <c r="H33" s="3">
        <v>474352</v>
      </c>
      <c r="I33" s="3">
        <v>3014402</v>
      </c>
      <c r="J33" s="3">
        <v>851507</v>
      </c>
      <c r="K33" s="3">
        <f t="shared" si="2"/>
        <v>5477307</v>
      </c>
      <c r="L33" s="1"/>
      <c r="M33" s="32"/>
      <c r="N33" s="31"/>
    </row>
    <row r="34" spans="1:14" x14ac:dyDescent="0.35">
      <c r="A34" s="2">
        <v>43320</v>
      </c>
      <c r="B34" s="3">
        <v>2397938</v>
      </c>
      <c r="C34" s="3">
        <v>2530376</v>
      </c>
      <c r="D34" s="3">
        <v>466134</v>
      </c>
      <c r="E34" s="3">
        <v>118514</v>
      </c>
      <c r="F34" s="3">
        <v>285492</v>
      </c>
      <c r="G34" s="3">
        <v>854004</v>
      </c>
      <c r="H34" s="3">
        <v>477382</v>
      </c>
      <c r="I34" s="3">
        <v>3034627</v>
      </c>
      <c r="J34" s="3">
        <v>861457</v>
      </c>
      <c r="K34" s="3">
        <f t="shared" si="2"/>
        <v>5512962</v>
      </c>
      <c r="L34" s="1"/>
      <c r="M34" s="32"/>
      <c r="N34" s="31"/>
    </row>
    <row r="35" spans="1:14" x14ac:dyDescent="0.35">
      <c r="A35" s="2">
        <v>43352</v>
      </c>
      <c r="B35" s="3">
        <v>2409046</v>
      </c>
      <c r="C35" s="3">
        <v>2553727</v>
      </c>
      <c r="D35" s="3">
        <v>468279</v>
      </c>
      <c r="E35" s="3">
        <v>120231</v>
      </c>
      <c r="F35" s="3">
        <v>286981</v>
      </c>
      <c r="G35" s="3">
        <v>858357</v>
      </c>
      <c r="H35" s="3">
        <v>482132</v>
      </c>
      <c r="I35" s="3">
        <v>3056562</v>
      </c>
      <c r="J35" s="3">
        <v>867251</v>
      </c>
      <c r="K35" s="3">
        <f t="shared" si="2"/>
        <v>5551283</v>
      </c>
      <c r="L35" s="1"/>
      <c r="M35" s="32"/>
      <c r="N35" s="31"/>
    </row>
    <row r="36" spans="1:14" x14ac:dyDescent="0.35">
      <c r="A36" s="2">
        <v>43383</v>
      </c>
      <c r="B36" s="3">
        <v>2422969</v>
      </c>
      <c r="C36" s="3">
        <v>2571968</v>
      </c>
      <c r="D36" s="3">
        <v>471075</v>
      </c>
      <c r="E36" s="3">
        <v>121541</v>
      </c>
      <c r="F36" s="3">
        <v>290620</v>
      </c>
      <c r="G36" s="3">
        <v>870841</v>
      </c>
      <c r="H36" s="3">
        <v>483554</v>
      </c>
      <c r="I36" s="3">
        <v>3069991</v>
      </c>
      <c r="J36" s="3">
        <v>872547</v>
      </c>
      <c r="K36" s="3">
        <f t="shared" si="2"/>
        <v>5587553</v>
      </c>
      <c r="L36" s="1"/>
      <c r="M36" s="32"/>
      <c r="N36" s="31"/>
    </row>
    <row r="37" spans="1:14" x14ac:dyDescent="0.35">
      <c r="A37" s="2">
        <v>43415</v>
      </c>
      <c r="B37" s="3">
        <v>2446346</v>
      </c>
      <c r="C37" s="3">
        <v>2600544</v>
      </c>
      <c r="D37" s="3">
        <v>475433</v>
      </c>
      <c r="E37" s="3">
        <v>123546</v>
      </c>
      <c r="F37" s="3">
        <v>293913</v>
      </c>
      <c r="G37" s="3">
        <v>884833</v>
      </c>
      <c r="H37" s="3">
        <v>486453</v>
      </c>
      <c r="I37" s="3">
        <v>3098135</v>
      </c>
      <c r="J37" s="3">
        <v>882535</v>
      </c>
      <c r="K37" s="3">
        <f t="shared" si="2"/>
        <v>5645869</v>
      </c>
      <c r="L37" s="1"/>
      <c r="M37" s="32"/>
      <c r="N37" s="31"/>
    </row>
    <row r="38" spans="1:14" x14ac:dyDescent="0.35">
      <c r="A38" s="2">
        <v>43446</v>
      </c>
      <c r="B38" s="3">
        <v>2459260</v>
      </c>
      <c r="C38" s="3">
        <v>2623260</v>
      </c>
      <c r="D38" s="3">
        <v>478998</v>
      </c>
      <c r="E38" s="3">
        <v>125742</v>
      </c>
      <c r="F38" s="3">
        <v>297408</v>
      </c>
      <c r="G38" s="3">
        <v>892301</v>
      </c>
      <c r="H38" s="3">
        <v>490689</v>
      </c>
      <c r="I38" s="3">
        <v>3113173</v>
      </c>
      <c r="J38" s="3">
        <v>893689</v>
      </c>
      <c r="K38" s="3">
        <f t="shared" si="2"/>
        <v>5687260</v>
      </c>
      <c r="L38" s="1"/>
      <c r="M38" s="32"/>
      <c r="N38" s="31"/>
    </row>
    <row r="39" spans="1:14" x14ac:dyDescent="0.35">
      <c r="A39" s="5">
        <v>43466</v>
      </c>
      <c r="B39" s="6">
        <v>2469774</v>
      </c>
      <c r="C39" s="6">
        <v>2640469</v>
      </c>
      <c r="D39" s="6">
        <v>481725</v>
      </c>
      <c r="E39" s="6">
        <v>127183</v>
      </c>
      <c r="F39" s="6">
        <v>299865</v>
      </c>
      <c r="G39" s="6">
        <v>894779</v>
      </c>
      <c r="H39" s="6">
        <v>495643</v>
      </c>
      <c r="I39" s="6">
        <v>3125397</v>
      </c>
      <c r="J39" s="6">
        <v>903467</v>
      </c>
      <c r="K39" s="6">
        <f t="shared" si="2"/>
        <v>5719151</v>
      </c>
      <c r="L39" s="1"/>
      <c r="M39" s="32"/>
      <c r="N39" s="31"/>
    </row>
    <row r="40" spans="1:14" x14ac:dyDescent="0.35">
      <c r="A40" s="2">
        <v>43498</v>
      </c>
      <c r="B40" s="3">
        <v>2469448</v>
      </c>
      <c r="C40" s="3">
        <v>2638829</v>
      </c>
      <c r="D40" s="3">
        <v>481587</v>
      </c>
      <c r="E40" s="3">
        <v>127082</v>
      </c>
      <c r="F40" s="3">
        <v>300634</v>
      </c>
      <c r="G40" s="3">
        <v>894842</v>
      </c>
      <c r="H40" s="3">
        <v>495323</v>
      </c>
      <c r="I40" s="3">
        <v>3122460</v>
      </c>
      <c r="J40" s="3">
        <v>903687</v>
      </c>
      <c r="K40" s="3">
        <f t="shared" si="2"/>
        <v>5716946</v>
      </c>
      <c r="L40" s="1"/>
      <c r="M40" s="32"/>
      <c r="N40" s="31"/>
    </row>
    <row r="41" spans="1:14" x14ac:dyDescent="0.35">
      <c r="A41" s="2">
        <v>43527</v>
      </c>
      <c r="B41" s="3">
        <v>2483257</v>
      </c>
      <c r="C41" s="3">
        <v>2661890</v>
      </c>
      <c r="D41" s="3">
        <v>484753</v>
      </c>
      <c r="E41" s="3">
        <v>128384</v>
      </c>
      <c r="F41" s="3">
        <v>302675</v>
      </c>
      <c r="G41" s="3">
        <v>901009</v>
      </c>
      <c r="H41" s="3">
        <v>503949</v>
      </c>
      <c r="I41" s="3">
        <v>3137438</v>
      </c>
      <c r="J41" s="3">
        <v>913213</v>
      </c>
      <c r="K41" s="3">
        <f t="shared" si="2"/>
        <v>5758284</v>
      </c>
      <c r="L41" s="1"/>
      <c r="M41" s="32"/>
      <c r="N41" s="31"/>
    </row>
    <row r="42" spans="1:14" x14ac:dyDescent="0.35">
      <c r="A42" s="2">
        <v>43559</v>
      </c>
      <c r="B42" s="3">
        <v>2490752</v>
      </c>
      <c r="C42" s="3">
        <v>2676918</v>
      </c>
      <c r="D42" s="3">
        <v>485824</v>
      </c>
      <c r="E42" s="3">
        <v>128758</v>
      </c>
      <c r="F42" s="3">
        <v>303228</v>
      </c>
      <c r="G42" s="3">
        <v>904261</v>
      </c>
      <c r="H42" s="3">
        <v>506957</v>
      </c>
      <c r="I42" s="3">
        <v>3153569</v>
      </c>
      <c r="J42" s="3">
        <v>914237</v>
      </c>
      <c r="K42" s="3">
        <f t="shared" si="2"/>
        <v>5782252</v>
      </c>
      <c r="L42" s="1"/>
      <c r="M42" s="32"/>
      <c r="N42" s="31"/>
    </row>
    <row r="43" spans="1:14" x14ac:dyDescent="0.35">
      <c r="A43" s="2">
        <v>43590</v>
      </c>
      <c r="B43" s="3">
        <v>2503917</v>
      </c>
      <c r="C43" s="3">
        <v>2707887</v>
      </c>
      <c r="D43" s="3">
        <v>489102</v>
      </c>
      <c r="E43" s="3">
        <v>129338</v>
      </c>
      <c r="F43" s="3">
        <v>304292</v>
      </c>
      <c r="G43" s="3">
        <v>909952</v>
      </c>
      <c r="H43" s="3">
        <v>510742</v>
      </c>
      <c r="I43" s="3">
        <v>3185325</v>
      </c>
      <c r="J43" s="3">
        <v>919933</v>
      </c>
      <c r="K43" s="3">
        <f t="shared" si="2"/>
        <v>5830244</v>
      </c>
      <c r="L43" s="1"/>
      <c r="M43" s="32"/>
      <c r="N43" s="31"/>
    </row>
    <row r="44" spans="1:14" x14ac:dyDescent="0.35">
      <c r="A44" s="2">
        <v>43622</v>
      </c>
      <c r="B44" s="3">
        <v>2525509</v>
      </c>
      <c r="C44" s="3">
        <v>2742395</v>
      </c>
      <c r="D44" s="3">
        <v>491521</v>
      </c>
      <c r="E44" s="3">
        <v>130259</v>
      </c>
      <c r="F44" s="3">
        <v>306701</v>
      </c>
      <c r="G44" s="3">
        <v>917826</v>
      </c>
      <c r="H44" s="3">
        <v>515019</v>
      </c>
      <c r="I44" s="3">
        <v>3224630</v>
      </c>
      <c r="J44" s="3">
        <v>925508</v>
      </c>
      <c r="K44" s="3">
        <f t="shared" si="2"/>
        <v>5889684</v>
      </c>
      <c r="L44" s="1"/>
      <c r="M44" s="32"/>
      <c r="N44" s="31"/>
    </row>
    <row r="45" spans="1:14" x14ac:dyDescent="0.35">
      <c r="A45" s="2">
        <v>43653</v>
      </c>
      <c r="B45" s="3">
        <v>2534253</v>
      </c>
      <c r="C45" s="3">
        <v>2768557</v>
      </c>
      <c r="D45" s="3">
        <v>493054</v>
      </c>
      <c r="E45" s="3">
        <v>130528</v>
      </c>
      <c r="F45" s="3">
        <v>307707</v>
      </c>
      <c r="G45" s="3">
        <v>920825</v>
      </c>
      <c r="H45" s="3">
        <v>516062</v>
      </c>
      <c r="I45" s="3">
        <v>3246084</v>
      </c>
      <c r="J45" s="3">
        <v>935714</v>
      </c>
      <c r="K45" s="3">
        <f t="shared" si="2"/>
        <v>5926392</v>
      </c>
      <c r="L45" s="1"/>
      <c r="M45" s="32"/>
      <c r="N45" s="31"/>
    </row>
    <row r="46" spans="1:14" x14ac:dyDescent="0.35">
      <c r="A46" s="2">
        <v>43685</v>
      </c>
      <c r="B46" s="3">
        <v>2565889</v>
      </c>
      <c r="C46" s="3">
        <v>2825668</v>
      </c>
      <c r="D46" s="3">
        <v>502001</v>
      </c>
      <c r="E46" s="3">
        <v>134842</v>
      </c>
      <c r="F46" s="3">
        <v>312436</v>
      </c>
      <c r="G46" s="3">
        <v>939257</v>
      </c>
      <c r="H46" s="3">
        <v>522810</v>
      </c>
      <c r="I46" s="3">
        <v>3293457</v>
      </c>
      <c r="J46" s="3">
        <v>960440</v>
      </c>
      <c r="K46" s="3">
        <f t="shared" si="2"/>
        <v>6028400</v>
      </c>
      <c r="L46" s="1"/>
      <c r="M46" s="32"/>
      <c r="N46" s="31"/>
    </row>
    <row r="47" spans="1:14" x14ac:dyDescent="0.35">
      <c r="A47" s="2">
        <v>43717</v>
      </c>
      <c r="B47" s="3">
        <v>2565671</v>
      </c>
      <c r="C47" s="3">
        <v>2843581</v>
      </c>
      <c r="D47" s="3">
        <v>503220</v>
      </c>
      <c r="E47" s="3">
        <v>134838</v>
      </c>
      <c r="F47" s="3">
        <v>303852</v>
      </c>
      <c r="G47" s="3">
        <v>940751</v>
      </c>
      <c r="H47" s="3">
        <v>525577</v>
      </c>
      <c r="I47" s="3">
        <v>3307523</v>
      </c>
      <c r="J47" s="3">
        <v>969607</v>
      </c>
      <c r="K47" s="3">
        <f t="shared" si="2"/>
        <v>6047310</v>
      </c>
      <c r="L47" s="1"/>
      <c r="M47" s="32"/>
      <c r="N47" s="31"/>
    </row>
    <row r="48" spans="1:14" x14ac:dyDescent="0.35">
      <c r="A48" s="2">
        <v>43748</v>
      </c>
      <c r="B48" s="3">
        <v>2567299</v>
      </c>
      <c r="C48" s="3">
        <v>2859526</v>
      </c>
      <c r="D48" s="3">
        <v>503768</v>
      </c>
      <c r="E48" s="3">
        <v>134547</v>
      </c>
      <c r="F48" s="3">
        <v>304501</v>
      </c>
      <c r="G48" s="3">
        <v>944529</v>
      </c>
      <c r="H48" s="3">
        <v>526876</v>
      </c>
      <c r="I48" s="3">
        <v>3315610</v>
      </c>
      <c r="J48" s="3">
        <v>973624</v>
      </c>
      <c r="K48" s="3">
        <f t="shared" si="2"/>
        <v>6065140</v>
      </c>
      <c r="L48" s="1"/>
      <c r="M48" s="32"/>
      <c r="N48" s="31"/>
    </row>
    <row r="49" spans="1:14" x14ac:dyDescent="0.35">
      <c r="A49" s="2">
        <v>43779</v>
      </c>
      <c r="B49" s="3">
        <v>2579680</v>
      </c>
      <c r="C49" s="3">
        <v>2880219</v>
      </c>
      <c r="D49" s="3">
        <v>506403</v>
      </c>
      <c r="E49" s="3">
        <v>134277</v>
      </c>
      <c r="F49" s="3">
        <v>307877</v>
      </c>
      <c r="G49" s="3">
        <v>949791</v>
      </c>
      <c r="H49" s="3">
        <v>531030</v>
      </c>
      <c r="I49" s="3">
        <v>3339018</v>
      </c>
      <c r="J49" s="3">
        <v>972863</v>
      </c>
      <c r="K49" s="3">
        <f t="shared" si="2"/>
        <v>6100579</v>
      </c>
      <c r="L49" s="1"/>
      <c r="M49" s="32"/>
      <c r="N49" s="31"/>
    </row>
    <row r="50" spans="1:14" x14ac:dyDescent="0.35">
      <c r="A50" s="2">
        <v>43810</v>
      </c>
      <c r="B50" s="3">
        <v>2601848</v>
      </c>
      <c r="C50" s="3">
        <v>2944671</v>
      </c>
      <c r="D50" s="3">
        <v>513072</v>
      </c>
      <c r="E50" s="3">
        <v>136084</v>
      </c>
      <c r="F50" s="3">
        <v>312078</v>
      </c>
      <c r="G50" s="3">
        <v>962226</v>
      </c>
      <c r="H50" s="3">
        <v>541954</v>
      </c>
      <c r="I50" s="3">
        <v>3381153</v>
      </c>
      <c r="J50" s="3">
        <v>998264</v>
      </c>
      <c r="K50" s="3">
        <f t="shared" si="2"/>
        <v>6195675</v>
      </c>
      <c r="L50" s="1"/>
      <c r="M50" s="32"/>
      <c r="N50" s="31"/>
    </row>
    <row r="51" spans="1:14" x14ac:dyDescent="0.35">
      <c r="A51" s="5">
        <v>43831</v>
      </c>
      <c r="B51" s="6">
        <v>2621802</v>
      </c>
      <c r="C51" s="6">
        <v>2969206</v>
      </c>
      <c r="D51" s="6">
        <v>517023</v>
      </c>
      <c r="E51" s="6">
        <v>137300</v>
      </c>
      <c r="F51" s="6">
        <v>313501</v>
      </c>
      <c r="G51" s="6">
        <v>966629</v>
      </c>
      <c r="H51" s="6">
        <v>545482</v>
      </c>
      <c r="I51" s="6">
        <v>3398040</v>
      </c>
      <c r="J51" s="6">
        <v>1021679</v>
      </c>
      <c r="K51" s="6">
        <f t="shared" si="2"/>
        <v>6245331</v>
      </c>
      <c r="L51" s="1"/>
      <c r="M51" s="32"/>
      <c r="N51" s="31"/>
    </row>
    <row r="52" spans="1:14" x14ac:dyDescent="0.35">
      <c r="A52" s="2">
        <v>43862</v>
      </c>
      <c r="B52" s="3">
        <v>2599799</v>
      </c>
      <c r="C52" s="3">
        <v>2951476</v>
      </c>
      <c r="D52" s="3">
        <v>512349</v>
      </c>
      <c r="E52" s="3">
        <v>135501</v>
      </c>
      <c r="F52" s="3">
        <v>302161</v>
      </c>
      <c r="G52" s="3">
        <v>960359</v>
      </c>
      <c r="H52" s="3">
        <v>520409</v>
      </c>
      <c r="I52" s="3">
        <v>3391905</v>
      </c>
      <c r="J52" s="3">
        <v>1024291</v>
      </c>
      <c r="K52" s="3">
        <f t="shared" si="2"/>
        <v>6199125</v>
      </c>
      <c r="L52" s="1"/>
      <c r="M52" s="32"/>
      <c r="N52" s="31"/>
    </row>
    <row r="53" spans="1:14" x14ac:dyDescent="0.35">
      <c r="A53" s="2">
        <v>43891</v>
      </c>
      <c r="B53" s="3">
        <v>2611357</v>
      </c>
      <c r="C53" s="3">
        <v>2972179</v>
      </c>
      <c r="D53" s="3">
        <v>516902</v>
      </c>
      <c r="E53" s="3">
        <v>135243</v>
      </c>
      <c r="F53" s="3">
        <v>303326</v>
      </c>
      <c r="G53" s="3">
        <v>970712</v>
      </c>
      <c r="H53" s="3">
        <v>526159</v>
      </c>
      <c r="I53" s="3">
        <v>3394204</v>
      </c>
      <c r="J53" s="3">
        <v>1041280</v>
      </c>
      <c r="K53" s="3">
        <f t="shared" si="2"/>
        <v>6235681</v>
      </c>
      <c r="L53" s="1"/>
      <c r="M53" s="32"/>
      <c r="N53" s="31"/>
    </row>
    <row r="54" spans="1:14" x14ac:dyDescent="0.35">
      <c r="A54" s="2">
        <v>43922</v>
      </c>
      <c r="B54" s="3">
        <v>2565590</v>
      </c>
      <c r="C54" s="3">
        <v>2941956</v>
      </c>
      <c r="D54" s="3">
        <v>513236</v>
      </c>
      <c r="E54" s="3">
        <v>134404</v>
      </c>
      <c r="F54" s="3">
        <v>301442</v>
      </c>
      <c r="G54" s="3">
        <v>963177</v>
      </c>
      <c r="H54" s="3">
        <v>519453</v>
      </c>
      <c r="I54" s="3">
        <v>3343308</v>
      </c>
      <c r="J54" s="3">
        <v>1027806</v>
      </c>
      <c r="K54" s="3">
        <f t="shared" si="2"/>
        <v>6155186</v>
      </c>
      <c r="L54" s="1"/>
      <c r="M54" s="32"/>
      <c r="N54" s="31"/>
    </row>
    <row r="55" spans="1:14" x14ac:dyDescent="0.35">
      <c r="A55" s="2">
        <v>43952</v>
      </c>
      <c r="B55" s="3">
        <v>2521962</v>
      </c>
      <c r="C55" s="3">
        <v>2911940</v>
      </c>
      <c r="D55" s="3">
        <v>506754</v>
      </c>
      <c r="E55" s="3">
        <v>129525</v>
      </c>
      <c r="F55" s="3">
        <v>298348</v>
      </c>
      <c r="G55" s="3">
        <v>954509</v>
      </c>
      <c r="H55" s="3">
        <v>515928</v>
      </c>
      <c r="I55" s="3">
        <v>3284342</v>
      </c>
      <c r="J55" s="3">
        <v>1017054</v>
      </c>
      <c r="K55" s="3">
        <f t="shared" si="2"/>
        <v>6070181</v>
      </c>
      <c r="L55" s="1"/>
      <c r="M55" s="32"/>
      <c r="N55" s="31"/>
    </row>
    <row r="56" spans="1:14" x14ac:dyDescent="0.35">
      <c r="A56" s="2">
        <v>43983</v>
      </c>
      <c r="B56" s="3">
        <v>2461392</v>
      </c>
      <c r="C56" s="3">
        <v>2862356</v>
      </c>
      <c r="D56" s="3">
        <v>497050</v>
      </c>
      <c r="E56" s="3">
        <v>122375</v>
      </c>
      <c r="F56" s="3">
        <v>295006</v>
      </c>
      <c r="G56" s="3">
        <v>944785</v>
      </c>
      <c r="H56" s="3">
        <v>508659</v>
      </c>
      <c r="I56" s="3">
        <v>3188591</v>
      </c>
      <c r="J56" s="3">
        <v>1006132</v>
      </c>
      <c r="K56" s="3">
        <f t="shared" si="2"/>
        <v>5943173</v>
      </c>
      <c r="L56" s="1"/>
      <c r="M56" s="32"/>
      <c r="N56" s="31"/>
    </row>
    <row r="57" spans="1:14" x14ac:dyDescent="0.35">
      <c r="A57" s="2">
        <v>44013</v>
      </c>
      <c r="B57" s="3">
        <v>2426053</v>
      </c>
      <c r="C57" s="3">
        <v>2827756</v>
      </c>
      <c r="D57" s="3">
        <v>490280</v>
      </c>
      <c r="E57" s="3">
        <v>121743</v>
      </c>
      <c r="F57" s="3">
        <v>289024</v>
      </c>
      <c r="G57" s="3">
        <v>929270</v>
      </c>
      <c r="H57" s="3">
        <v>502831</v>
      </c>
      <c r="I57" s="3">
        <v>3149228</v>
      </c>
      <c r="J57" s="3">
        <v>995479</v>
      </c>
      <c r="K57" s="3">
        <f t="shared" si="2"/>
        <v>5865832</v>
      </c>
      <c r="L57" s="1"/>
      <c r="M57" s="32"/>
      <c r="N57" s="31"/>
    </row>
    <row r="58" spans="1:14" x14ac:dyDescent="0.35">
      <c r="A58" s="2">
        <v>44044</v>
      </c>
      <c r="B58" s="3">
        <v>2410008</v>
      </c>
      <c r="C58" s="3">
        <v>2821939</v>
      </c>
      <c r="D58" s="3">
        <v>487967</v>
      </c>
      <c r="E58" s="3">
        <v>121080</v>
      </c>
      <c r="F58" s="3">
        <v>287508</v>
      </c>
      <c r="G58" s="3">
        <v>926359</v>
      </c>
      <c r="H58" s="3">
        <v>500741</v>
      </c>
      <c r="I58" s="3">
        <v>3133845</v>
      </c>
      <c r="J58" s="3">
        <v>992541</v>
      </c>
      <c r="K58" s="3">
        <f t="shared" si="2"/>
        <v>5840994</v>
      </c>
      <c r="L58" s="1"/>
      <c r="M58" s="32"/>
      <c r="N58" s="31"/>
    </row>
    <row r="59" spans="1:14" x14ac:dyDescent="0.35">
      <c r="A59" s="2">
        <v>44075</v>
      </c>
      <c r="B59" s="3">
        <v>2395050</v>
      </c>
      <c r="C59" s="3">
        <v>2812304</v>
      </c>
      <c r="D59" s="3">
        <v>485006</v>
      </c>
      <c r="E59" s="3">
        <v>120283</v>
      </c>
      <c r="F59" s="3">
        <v>285683</v>
      </c>
      <c r="G59" s="3">
        <v>918461</v>
      </c>
      <c r="H59" s="3">
        <v>499120</v>
      </c>
      <c r="I59" s="3">
        <v>3121552</v>
      </c>
      <c r="J59" s="3">
        <v>987827</v>
      </c>
      <c r="K59" s="3">
        <f t="shared" si="2"/>
        <v>5812643</v>
      </c>
      <c r="L59" s="1"/>
      <c r="M59" s="32"/>
      <c r="N59" s="31"/>
    </row>
    <row r="60" spans="1:14" x14ac:dyDescent="0.35">
      <c r="A60" s="2">
        <v>44105</v>
      </c>
      <c r="B60" s="3">
        <v>2384719</v>
      </c>
      <c r="C60" s="3">
        <v>2808298</v>
      </c>
      <c r="D60" s="3">
        <v>482589</v>
      </c>
      <c r="E60" s="3">
        <v>118716</v>
      </c>
      <c r="F60" s="3">
        <v>286463</v>
      </c>
      <c r="G60" s="3">
        <v>917173</v>
      </c>
      <c r="H60" s="3">
        <v>496585</v>
      </c>
      <c r="I60" s="3">
        <v>3111609</v>
      </c>
      <c r="J60" s="3">
        <v>982492</v>
      </c>
      <c r="K60" s="3">
        <f t="shared" si="2"/>
        <v>5794322</v>
      </c>
      <c r="L60" s="1"/>
      <c r="M60" s="32"/>
      <c r="N60" s="31"/>
    </row>
    <row r="61" spans="1:14" x14ac:dyDescent="0.35">
      <c r="A61" s="2">
        <v>44136</v>
      </c>
      <c r="B61" s="3">
        <v>2377998</v>
      </c>
      <c r="C61" s="3">
        <v>2809130</v>
      </c>
      <c r="D61" s="3">
        <v>480733</v>
      </c>
      <c r="E61" s="3">
        <v>115516</v>
      </c>
      <c r="F61" s="3">
        <v>287922</v>
      </c>
      <c r="G61" s="3">
        <v>922498</v>
      </c>
      <c r="H61" s="3">
        <v>495418</v>
      </c>
      <c r="I61" s="3">
        <v>3098980</v>
      </c>
      <c r="J61" s="3">
        <v>978559</v>
      </c>
      <c r="K61" s="3">
        <f t="shared" si="2"/>
        <v>5783377</v>
      </c>
      <c r="L61" s="1"/>
      <c r="M61" s="32"/>
      <c r="N61" s="31"/>
    </row>
    <row r="62" spans="1:14" x14ac:dyDescent="0.35">
      <c r="A62" s="2">
        <v>44166</v>
      </c>
      <c r="B62" s="3">
        <v>2358144</v>
      </c>
      <c r="C62" s="3">
        <v>2793278</v>
      </c>
      <c r="D62" s="3">
        <v>477039</v>
      </c>
      <c r="E62" s="3">
        <v>113646</v>
      </c>
      <c r="F62" s="3">
        <v>286457</v>
      </c>
      <c r="G62" s="3">
        <v>913446</v>
      </c>
      <c r="H62" s="3">
        <v>492076</v>
      </c>
      <c r="I62" s="3">
        <v>3073370</v>
      </c>
      <c r="J62" s="3">
        <v>976758</v>
      </c>
      <c r="K62" s="3">
        <f t="shared" si="2"/>
        <v>5742107</v>
      </c>
      <c r="L62" s="1"/>
      <c r="M62" s="32"/>
      <c r="N62" s="31"/>
    </row>
    <row r="63" spans="1:14" x14ac:dyDescent="0.35">
      <c r="A63" s="5">
        <v>44197</v>
      </c>
      <c r="B63" s="6">
        <v>2376518</v>
      </c>
      <c r="C63" s="6">
        <v>2814159</v>
      </c>
      <c r="D63" s="6">
        <v>481162</v>
      </c>
      <c r="E63" s="6">
        <v>114577</v>
      </c>
      <c r="F63" s="6">
        <v>288834</v>
      </c>
      <c r="G63" s="6">
        <v>912327</v>
      </c>
      <c r="H63" s="6">
        <v>525395</v>
      </c>
      <c r="I63" s="6">
        <v>3080536</v>
      </c>
      <c r="J63" s="6">
        <v>979324</v>
      </c>
      <c r="K63" s="6">
        <f t="shared" si="2"/>
        <v>5786416</v>
      </c>
      <c r="L63" s="1"/>
      <c r="M63" s="32"/>
      <c r="N63" s="31"/>
    </row>
    <row r="64" spans="1:14" x14ac:dyDescent="0.35">
      <c r="A64" s="2">
        <v>44228</v>
      </c>
      <c r="B64" s="3">
        <v>2379277</v>
      </c>
      <c r="C64" s="3">
        <v>2820530</v>
      </c>
      <c r="D64" s="3">
        <v>480441</v>
      </c>
      <c r="E64" s="3">
        <v>114663</v>
      </c>
      <c r="F64" s="3">
        <v>289313</v>
      </c>
      <c r="G64" s="3">
        <v>915233</v>
      </c>
      <c r="H64" s="3">
        <v>528053</v>
      </c>
      <c r="I64" s="3">
        <v>3079625</v>
      </c>
      <c r="J64" s="3">
        <v>982687</v>
      </c>
      <c r="K64" s="3">
        <f t="shared" si="2"/>
        <v>5794911</v>
      </c>
      <c r="L64" s="1"/>
      <c r="M64" s="32"/>
      <c r="N64" s="31"/>
    </row>
    <row r="65" spans="1:14" x14ac:dyDescent="0.35">
      <c r="A65" s="2">
        <v>44256</v>
      </c>
      <c r="B65" s="3">
        <v>2390679</v>
      </c>
      <c r="C65" s="3">
        <v>2845950</v>
      </c>
      <c r="D65" s="3">
        <v>483156</v>
      </c>
      <c r="E65" s="3">
        <v>116972</v>
      </c>
      <c r="F65" s="3">
        <v>290675</v>
      </c>
      <c r="G65" s="3">
        <v>919485</v>
      </c>
      <c r="H65" s="3">
        <v>536297</v>
      </c>
      <c r="I65" s="3">
        <v>3095628</v>
      </c>
      <c r="J65" s="3">
        <v>994672</v>
      </c>
      <c r="K65" s="3">
        <f t="shared" si="2"/>
        <v>5836757</v>
      </c>
      <c r="L65" s="1"/>
      <c r="M65" s="32"/>
      <c r="N65" s="31"/>
    </row>
    <row r="66" spans="1:14" x14ac:dyDescent="0.35">
      <c r="A66" s="2">
        <v>44287</v>
      </c>
      <c r="B66" s="3">
        <v>2393025</v>
      </c>
      <c r="C66" s="3">
        <v>2860416</v>
      </c>
      <c r="D66" s="3">
        <v>484370</v>
      </c>
      <c r="E66" s="3">
        <v>118398</v>
      </c>
      <c r="F66" s="3">
        <v>290597</v>
      </c>
      <c r="G66" s="3">
        <v>920051</v>
      </c>
      <c r="H66" s="3">
        <v>535883</v>
      </c>
      <c r="I66" s="3">
        <v>3112986</v>
      </c>
      <c r="J66" s="3">
        <v>996692</v>
      </c>
      <c r="K66" s="3">
        <f t="shared" si="2"/>
        <v>5856209</v>
      </c>
      <c r="L66" s="1"/>
      <c r="M66" s="32"/>
      <c r="N66" s="31"/>
    </row>
    <row r="67" spans="1:14" x14ac:dyDescent="0.35">
      <c r="A67" s="2">
        <v>44317</v>
      </c>
      <c r="B67" s="3">
        <v>2380464</v>
      </c>
      <c r="C67" s="3">
        <v>2852238</v>
      </c>
      <c r="D67" s="3">
        <v>482509</v>
      </c>
      <c r="E67" s="3">
        <v>118457</v>
      </c>
      <c r="F67" s="3">
        <v>290135</v>
      </c>
      <c r="G67" s="3">
        <v>917226</v>
      </c>
      <c r="H67" s="3">
        <v>535746</v>
      </c>
      <c r="I67" s="3">
        <v>3095736</v>
      </c>
      <c r="J67" s="3">
        <v>994825</v>
      </c>
      <c r="K67" s="3">
        <f t="shared" si="2"/>
        <v>5833668</v>
      </c>
      <c r="L67" s="1"/>
      <c r="M67" s="32"/>
      <c r="N67" s="31"/>
    </row>
    <row r="68" spans="1:14" x14ac:dyDescent="0.35">
      <c r="A68" s="2">
        <v>44348</v>
      </c>
      <c r="B68" s="3">
        <v>2366650</v>
      </c>
      <c r="C68" s="3">
        <v>2835150</v>
      </c>
      <c r="D68" s="3">
        <v>479943</v>
      </c>
      <c r="E68" s="3">
        <v>119094</v>
      </c>
      <c r="F68" s="3">
        <v>290179</v>
      </c>
      <c r="G68" s="3">
        <v>912416</v>
      </c>
      <c r="H68" s="3">
        <v>533869</v>
      </c>
      <c r="I68" s="3">
        <v>3070217</v>
      </c>
      <c r="J68" s="3">
        <v>994156</v>
      </c>
      <c r="K68" s="3">
        <f t="shared" si="2"/>
        <v>5800837</v>
      </c>
      <c r="L68" s="1"/>
      <c r="M68" s="32"/>
      <c r="N68" s="31"/>
    </row>
    <row r="69" spans="1:14" x14ac:dyDescent="0.35">
      <c r="A69" s="2">
        <v>44378</v>
      </c>
      <c r="B69" s="3">
        <v>2348154</v>
      </c>
      <c r="C69" s="3">
        <v>2821431</v>
      </c>
      <c r="D69" s="3">
        <v>475189</v>
      </c>
      <c r="E69" s="3">
        <v>110514</v>
      </c>
      <c r="F69" s="3">
        <v>288328</v>
      </c>
      <c r="G69" s="3">
        <v>906097</v>
      </c>
      <c r="H69" s="3">
        <v>528232</v>
      </c>
      <c r="I69" s="3">
        <v>3046829</v>
      </c>
      <c r="J69" s="3">
        <v>985802</v>
      </c>
      <c r="K69" s="3">
        <f t="shared" si="2"/>
        <v>5755288</v>
      </c>
      <c r="L69" s="1"/>
      <c r="M69" s="32"/>
      <c r="N69" s="31"/>
    </row>
    <row r="70" spans="1:14" x14ac:dyDescent="0.35">
      <c r="A70" s="2">
        <v>44409</v>
      </c>
      <c r="B70" s="3">
        <v>2324297</v>
      </c>
      <c r="C70" s="3">
        <v>2802384</v>
      </c>
      <c r="D70" s="3">
        <v>470343</v>
      </c>
      <c r="E70" s="3">
        <v>109100</v>
      </c>
      <c r="F70" s="3">
        <v>273875</v>
      </c>
      <c r="G70" s="3">
        <v>904758</v>
      </c>
      <c r="H70" s="3">
        <v>524616</v>
      </c>
      <c r="I70" s="3">
        <v>3020005</v>
      </c>
      <c r="J70" s="3">
        <v>982870</v>
      </c>
      <c r="K70" s="3">
        <f t="shared" si="2"/>
        <v>5706124</v>
      </c>
      <c r="L70" s="1"/>
      <c r="M70" s="32"/>
      <c r="N70" s="31"/>
    </row>
    <row r="71" spans="1:14" x14ac:dyDescent="0.35">
      <c r="A71" s="2">
        <v>44440</v>
      </c>
      <c r="B71" s="3">
        <v>2321894</v>
      </c>
      <c r="C71" s="3">
        <v>2805435</v>
      </c>
      <c r="D71" s="3">
        <v>470032</v>
      </c>
      <c r="E71" s="3">
        <v>110791</v>
      </c>
      <c r="F71" s="3">
        <v>274783</v>
      </c>
      <c r="G71" s="3">
        <v>908491</v>
      </c>
      <c r="H71" s="3">
        <v>525986</v>
      </c>
      <c r="I71" s="3">
        <v>3014663</v>
      </c>
      <c r="J71" s="3">
        <v>984229</v>
      </c>
      <c r="K71" s="3">
        <f t="shared" si="2"/>
        <v>5708152</v>
      </c>
      <c r="L71" s="1"/>
      <c r="M71" s="32"/>
      <c r="N71" s="31"/>
    </row>
    <row r="72" spans="1:14" x14ac:dyDescent="0.35">
      <c r="A72" s="2">
        <v>44470</v>
      </c>
      <c r="B72" s="3">
        <v>2319750</v>
      </c>
      <c r="C72" s="3">
        <v>2793801</v>
      </c>
      <c r="D72" s="3">
        <v>469389</v>
      </c>
      <c r="E72" s="3">
        <v>110963</v>
      </c>
      <c r="F72" s="3">
        <v>276709</v>
      </c>
      <c r="G72" s="3">
        <v>912559</v>
      </c>
      <c r="H72" s="3">
        <v>526967</v>
      </c>
      <c r="I72" s="3">
        <v>3027342</v>
      </c>
      <c r="J72" s="3">
        <v>950326</v>
      </c>
      <c r="K72" s="3">
        <f t="shared" si="2"/>
        <v>5693903</v>
      </c>
      <c r="L72" s="1"/>
      <c r="M72" s="32"/>
      <c r="N72" s="31"/>
    </row>
    <row r="73" spans="1:14" x14ac:dyDescent="0.35">
      <c r="A73" s="2">
        <v>44501</v>
      </c>
      <c r="B73" s="3">
        <v>2327486</v>
      </c>
      <c r="C73" s="3">
        <v>2811605</v>
      </c>
      <c r="D73" s="3">
        <v>470889</v>
      </c>
      <c r="E73" s="3">
        <v>110843</v>
      </c>
      <c r="F73" s="3">
        <v>278745</v>
      </c>
      <c r="G73" s="3">
        <v>919139</v>
      </c>
      <c r="H73" s="3">
        <v>515261</v>
      </c>
      <c r="I73" s="3">
        <v>3052681</v>
      </c>
      <c r="J73" s="3">
        <v>954997</v>
      </c>
      <c r="K73" s="3">
        <f t="shared" si="2"/>
        <v>5720823</v>
      </c>
      <c r="L73" s="1"/>
      <c r="M73" s="32"/>
      <c r="N73" s="31"/>
    </row>
    <row r="74" spans="1:14" x14ac:dyDescent="0.35">
      <c r="A74" s="2">
        <v>44531</v>
      </c>
      <c r="B74" s="3">
        <v>2327584</v>
      </c>
      <c r="C74" s="3">
        <v>2824296</v>
      </c>
      <c r="D74" s="3">
        <v>469776</v>
      </c>
      <c r="E74" s="3">
        <v>111808</v>
      </c>
      <c r="F74" s="3">
        <v>280457</v>
      </c>
      <c r="G74" s="3">
        <v>926139</v>
      </c>
      <c r="H74" s="3">
        <v>516280</v>
      </c>
      <c r="I74" s="3">
        <v>3056219</v>
      </c>
      <c r="J74" s="3">
        <v>954369</v>
      </c>
      <c r="K74" s="3">
        <f t="shared" si="2"/>
        <v>5733464</v>
      </c>
      <c r="L74" s="1"/>
      <c r="M74" s="32"/>
      <c r="N74" s="31"/>
    </row>
    <row r="75" spans="1:14" x14ac:dyDescent="0.35">
      <c r="A75" s="5">
        <v>44562</v>
      </c>
      <c r="B75" s="6">
        <v>2348690</v>
      </c>
      <c r="C75" s="6">
        <v>2875648</v>
      </c>
      <c r="D75" s="6">
        <v>472973</v>
      </c>
      <c r="E75" s="6">
        <v>112736</v>
      </c>
      <c r="F75" s="6">
        <v>281419</v>
      </c>
      <c r="G75" s="6">
        <v>932268</v>
      </c>
      <c r="H75" s="6">
        <v>535423</v>
      </c>
      <c r="I75" s="6">
        <v>3103553</v>
      </c>
      <c r="J75" s="6">
        <v>957384</v>
      </c>
      <c r="K75" s="6">
        <f t="shared" si="2"/>
        <v>5810047</v>
      </c>
      <c r="L75" s="1"/>
      <c r="M75" s="32"/>
      <c r="N75" s="31"/>
    </row>
    <row r="76" spans="1:14" x14ac:dyDescent="0.35">
      <c r="A76" s="2">
        <v>44593</v>
      </c>
      <c r="B76" s="3">
        <v>2346035</v>
      </c>
      <c r="C76" s="3">
        <v>2893155</v>
      </c>
      <c r="D76" s="3">
        <v>472938</v>
      </c>
      <c r="E76" s="3">
        <v>109986</v>
      </c>
      <c r="F76" s="3">
        <v>281780</v>
      </c>
      <c r="G76" s="3">
        <v>933753</v>
      </c>
      <c r="H76" s="3">
        <v>535041</v>
      </c>
      <c r="I76" s="3">
        <v>3112760</v>
      </c>
      <c r="J76" s="3">
        <v>958780</v>
      </c>
      <c r="K76" s="3">
        <f t="shared" si="2"/>
        <v>5822114</v>
      </c>
      <c r="L76" s="1"/>
      <c r="M76" s="32"/>
      <c r="N76" s="31"/>
    </row>
    <row r="77" spans="1:14" x14ac:dyDescent="0.35">
      <c r="A77" s="2">
        <v>44621</v>
      </c>
      <c r="B77" s="3">
        <v>2370986</v>
      </c>
      <c r="C77" s="3">
        <v>2935628</v>
      </c>
      <c r="D77" s="3">
        <v>477499</v>
      </c>
      <c r="E77" s="3">
        <v>112489</v>
      </c>
      <c r="F77" s="3">
        <v>287996</v>
      </c>
      <c r="G77" s="3">
        <v>963759</v>
      </c>
      <c r="H77" s="3">
        <v>536369</v>
      </c>
      <c r="I77" s="3">
        <v>3134584</v>
      </c>
      <c r="J77" s="3">
        <v>973894</v>
      </c>
      <c r="K77" s="3">
        <f t="shared" si="2"/>
        <v>5896602</v>
      </c>
      <c r="L77" s="1"/>
      <c r="M77" s="32"/>
      <c r="N77" s="31"/>
    </row>
    <row r="78" spans="1:14" x14ac:dyDescent="0.35">
      <c r="A78" s="2">
        <v>44652</v>
      </c>
      <c r="B78" s="3">
        <v>2361694</v>
      </c>
      <c r="C78" s="3">
        <v>2945651</v>
      </c>
      <c r="D78" s="3">
        <v>476638</v>
      </c>
      <c r="E78" s="3">
        <v>113582</v>
      </c>
      <c r="F78" s="3">
        <v>287052</v>
      </c>
      <c r="G78" s="3">
        <v>963372</v>
      </c>
      <c r="H78" s="3">
        <v>534740</v>
      </c>
      <c r="I78" s="3">
        <v>3136129</v>
      </c>
      <c r="J78" s="3">
        <v>976272</v>
      </c>
      <c r="K78" s="3">
        <f t="shared" si="2"/>
        <v>5897565</v>
      </c>
      <c r="L78" s="1"/>
      <c r="M78" s="32"/>
      <c r="N78" s="31"/>
    </row>
    <row r="79" spans="1:14" x14ac:dyDescent="0.35">
      <c r="A79" s="2">
        <v>44682</v>
      </c>
      <c r="B79" s="3">
        <v>2349057</v>
      </c>
      <c r="C79" s="3">
        <v>2963809</v>
      </c>
      <c r="D79" s="3">
        <v>474588</v>
      </c>
      <c r="E79" s="3">
        <v>114031</v>
      </c>
      <c r="F79" s="3">
        <v>305541</v>
      </c>
      <c r="G79" s="3">
        <v>954104</v>
      </c>
      <c r="H79" s="3">
        <v>534534</v>
      </c>
      <c r="I79" s="3">
        <v>3137492</v>
      </c>
      <c r="J79" s="3">
        <v>969814</v>
      </c>
      <c r="K79" s="3">
        <f t="shared" si="2"/>
        <v>5901485</v>
      </c>
      <c r="L79" s="1"/>
      <c r="M79" s="32"/>
      <c r="N79" s="31"/>
    </row>
    <row r="80" spans="1:14" x14ac:dyDescent="0.35">
      <c r="A80" s="2">
        <v>44713</v>
      </c>
      <c r="B80" s="3">
        <v>2353991</v>
      </c>
      <c r="C80" s="3">
        <v>2985870</v>
      </c>
      <c r="D80" s="3">
        <v>475151</v>
      </c>
      <c r="E80" s="3">
        <v>114514</v>
      </c>
      <c r="F80" s="3">
        <v>313318</v>
      </c>
      <c r="G80" s="3">
        <v>959244</v>
      </c>
      <c r="H80" s="3">
        <v>534418</v>
      </c>
      <c r="I80" s="3">
        <v>3151226</v>
      </c>
      <c r="J80" s="3">
        <v>971320</v>
      </c>
      <c r="K80" s="3">
        <f t="shared" si="2"/>
        <v>5929526</v>
      </c>
      <c r="L80" s="1"/>
      <c r="M80" s="32"/>
      <c r="N80" s="31"/>
    </row>
    <row r="81" spans="1:14" x14ac:dyDescent="0.35">
      <c r="A81" s="2">
        <v>44743</v>
      </c>
      <c r="B81" s="3">
        <v>2344920</v>
      </c>
      <c r="C81" s="3">
        <v>2993638</v>
      </c>
      <c r="D81" s="3">
        <v>472581</v>
      </c>
      <c r="E81" s="3">
        <v>115228</v>
      </c>
      <c r="F81" s="3">
        <v>314685</v>
      </c>
      <c r="G81" s="3">
        <v>960678</v>
      </c>
      <c r="H81" s="3">
        <v>535554</v>
      </c>
      <c r="I81" s="3">
        <v>3143219</v>
      </c>
      <c r="J81" s="3">
        <v>972231</v>
      </c>
      <c r="K81" s="3">
        <f t="shared" si="2"/>
        <v>5926367</v>
      </c>
      <c r="L81" s="1"/>
      <c r="M81" s="32"/>
      <c r="N81" s="31"/>
    </row>
    <row r="82" spans="1:14" x14ac:dyDescent="0.35">
      <c r="A82" s="2">
        <v>44774</v>
      </c>
      <c r="B82" s="3">
        <v>2337272</v>
      </c>
      <c r="C82" s="3">
        <v>2997168</v>
      </c>
      <c r="D82" s="3">
        <v>471358</v>
      </c>
      <c r="E82" s="3">
        <v>115341</v>
      </c>
      <c r="F82" s="3">
        <v>315634</v>
      </c>
      <c r="G82" s="3">
        <v>962658</v>
      </c>
      <c r="H82" s="3">
        <v>533667</v>
      </c>
      <c r="I82" s="3">
        <v>3139292</v>
      </c>
      <c r="J82" s="3">
        <v>969888</v>
      </c>
      <c r="K82" s="3">
        <f t="shared" si="2"/>
        <v>5921139</v>
      </c>
      <c r="L82" s="1"/>
      <c r="M82" s="32"/>
      <c r="N82" s="31"/>
    </row>
    <row r="83" spans="1:14" x14ac:dyDescent="0.35">
      <c r="A83" s="2">
        <v>44805</v>
      </c>
      <c r="B83" s="3">
        <v>2360708</v>
      </c>
      <c r="C83" s="3">
        <v>3040792</v>
      </c>
      <c r="D83" s="3">
        <v>474793</v>
      </c>
      <c r="E83" s="3">
        <v>115812</v>
      </c>
      <c r="F83" s="3">
        <v>320254</v>
      </c>
      <c r="G83" s="3">
        <v>979323</v>
      </c>
      <c r="H83" s="3">
        <v>533410</v>
      </c>
      <c r="I83" s="3">
        <v>3182037</v>
      </c>
      <c r="J83" s="3">
        <v>977081</v>
      </c>
      <c r="K83" s="3">
        <f t="shared" si="2"/>
        <v>5992105</v>
      </c>
      <c r="L83" s="1"/>
      <c r="M83" s="32"/>
      <c r="N83" s="31"/>
    </row>
    <row r="84" spans="1:14" x14ac:dyDescent="0.35">
      <c r="A84" s="2">
        <v>44835</v>
      </c>
      <c r="B84" s="3">
        <v>2377198</v>
      </c>
      <c r="C84" s="3">
        <v>3076033</v>
      </c>
      <c r="D84" s="3">
        <v>477491</v>
      </c>
      <c r="E84" s="3">
        <v>117597</v>
      </c>
      <c r="F84" s="3">
        <v>321736</v>
      </c>
      <c r="G84" s="3">
        <v>1003715</v>
      </c>
      <c r="H84" s="3">
        <v>537369</v>
      </c>
      <c r="I84" s="3">
        <v>3202055</v>
      </c>
      <c r="J84" s="3">
        <v>983444</v>
      </c>
      <c r="K84" s="3">
        <f t="shared" si="2"/>
        <v>6048319</v>
      </c>
      <c r="L84" s="1"/>
      <c r="M84" s="32"/>
      <c r="N84" s="31"/>
    </row>
    <row r="85" spans="1:14" x14ac:dyDescent="0.35">
      <c r="A85" s="2">
        <v>44866</v>
      </c>
      <c r="B85" s="3">
        <v>2390418</v>
      </c>
      <c r="C85" s="3">
        <v>3106469</v>
      </c>
      <c r="D85" s="3">
        <v>480021</v>
      </c>
      <c r="E85" s="3">
        <v>118805</v>
      </c>
      <c r="F85" s="3">
        <v>323815</v>
      </c>
      <c r="G85" s="3">
        <v>1001888</v>
      </c>
      <c r="H85" s="3">
        <v>541851</v>
      </c>
      <c r="I85" s="3">
        <v>3235108</v>
      </c>
      <c r="J85" s="3">
        <v>993051</v>
      </c>
      <c r="K85" s="3">
        <f t="shared" si="2"/>
        <v>6095713</v>
      </c>
      <c r="L85" s="1"/>
      <c r="M85" s="32"/>
      <c r="N85" s="31"/>
    </row>
    <row r="86" spans="1:14" x14ac:dyDescent="0.35">
      <c r="A86" s="24">
        <v>44896</v>
      </c>
      <c r="B86" s="21">
        <v>2400661</v>
      </c>
      <c r="C86" s="21">
        <v>3130296</v>
      </c>
      <c r="D86" s="21">
        <v>482332</v>
      </c>
      <c r="E86" s="21">
        <v>119977</v>
      </c>
      <c r="F86" s="21">
        <v>325132</v>
      </c>
      <c r="G86" s="21">
        <v>1015059</v>
      </c>
      <c r="H86" s="21">
        <v>543679</v>
      </c>
      <c r="I86" s="21">
        <v>3253648</v>
      </c>
      <c r="J86" s="21">
        <v>995748</v>
      </c>
      <c r="K86" s="3">
        <f t="shared" si="2"/>
        <v>6133266</v>
      </c>
      <c r="L86" s="1"/>
      <c r="M86" s="32"/>
      <c r="N86" s="31"/>
    </row>
    <row r="87" spans="1:14" x14ac:dyDescent="0.35">
      <c r="A87" s="5">
        <v>44927</v>
      </c>
      <c r="B87" s="6">
        <v>2392412</v>
      </c>
      <c r="C87" s="6">
        <v>3123872</v>
      </c>
      <c r="D87" s="6">
        <v>481048</v>
      </c>
      <c r="E87" s="6">
        <v>120291</v>
      </c>
      <c r="F87" s="6">
        <v>324729</v>
      </c>
      <c r="G87" s="6">
        <v>1018841</v>
      </c>
      <c r="H87" s="6">
        <v>538577</v>
      </c>
      <c r="I87" s="6">
        <v>3241209</v>
      </c>
      <c r="J87" s="6">
        <v>994267</v>
      </c>
      <c r="K87" s="6">
        <f t="shared" si="2"/>
        <v>6117623</v>
      </c>
      <c r="L87" s="1"/>
      <c r="M87" s="32"/>
      <c r="N87" s="31"/>
    </row>
    <row r="88" spans="1:14" x14ac:dyDescent="0.35">
      <c r="A88" s="2">
        <v>44958</v>
      </c>
      <c r="B88" s="3">
        <v>2398771</v>
      </c>
      <c r="C88" s="3">
        <v>3147576</v>
      </c>
      <c r="D88" s="3">
        <v>482236</v>
      </c>
      <c r="E88" s="3">
        <v>120134</v>
      </c>
      <c r="F88" s="3">
        <v>327464</v>
      </c>
      <c r="G88" s="3">
        <v>1028229</v>
      </c>
      <c r="H88" s="3">
        <v>537009</v>
      </c>
      <c r="I88" s="3">
        <v>3255560</v>
      </c>
      <c r="J88" s="3">
        <v>1000455</v>
      </c>
      <c r="K88" s="3">
        <f t="shared" si="2"/>
        <v>6148717</v>
      </c>
      <c r="L88" s="1"/>
      <c r="M88" s="32"/>
      <c r="N88" s="31"/>
    </row>
    <row r="89" spans="1:14" x14ac:dyDescent="0.35">
      <c r="A89" s="2">
        <v>44986</v>
      </c>
      <c r="B89" s="3">
        <v>2396742</v>
      </c>
      <c r="C89" s="3">
        <v>3161600</v>
      </c>
      <c r="D89" s="3">
        <v>482404</v>
      </c>
      <c r="E89" s="3">
        <v>120265</v>
      </c>
      <c r="F89" s="3">
        <v>328493</v>
      </c>
      <c r="G89" s="3">
        <v>1032568</v>
      </c>
      <c r="H89" s="3">
        <v>537401</v>
      </c>
      <c r="I89" s="3">
        <v>3260481</v>
      </c>
      <c r="J89" s="3">
        <v>1002068</v>
      </c>
      <c r="K89" s="3">
        <f t="shared" si="2"/>
        <v>6161011</v>
      </c>
      <c r="L89" s="1"/>
      <c r="M89" s="32"/>
      <c r="N89" s="31"/>
    </row>
    <row r="90" spans="1:14" x14ac:dyDescent="0.35">
      <c r="A90" s="2">
        <v>45017</v>
      </c>
      <c r="B90" s="3">
        <v>2389078</v>
      </c>
      <c r="C90" s="3">
        <v>3166734</v>
      </c>
      <c r="D90" s="3">
        <v>480707</v>
      </c>
      <c r="E90" s="3">
        <v>114345</v>
      </c>
      <c r="F90" s="3">
        <v>346714</v>
      </c>
      <c r="G90" s="3">
        <v>1038140</v>
      </c>
      <c r="H90" s="3">
        <v>562047</v>
      </c>
      <c r="I90" s="3">
        <v>3181480</v>
      </c>
      <c r="J90" s="3">
        <v>1022483</v>
      </c>
      <c r="K90" s="3">
        <f t="shared" ref="K90:K99" si="3">SUM(F90:J90)</f>
        <v>6150864</v>
      </c>
      <c r="L90" s="1"/>
      <c r="M90" s="32"/>
      <c r="N90" s="31"/>
    </row>
    <row r="91" spans="1:14" x14ac:dyDescent="0.35">
      <c r="A91" s="2">
        <v>45047</v>
      </c>
      <c r="B91" s="3">
        <v>2382094</v>
      </c>
      <c r="C91" s="3">
        <v>3159255</v>
      </c>
      <c r="D91" s="3">
        <v>478575</v>
      </c>
      <c r="E91" s="3">
        <v>112871</v>
      </c>
      <c r="F91" s="3">
        <v>334247</v>
      </c>
      <c r="G91" s="3">
        <v>1044444</v>
      </c>
      <c r="H91" s="3">
        <v>536744</v>
      </c>
      <c r="I91" s="3">
        <v>3202557</v>
      </c>
      <c r="J91" s="3">
        <v>1014803</v>
      </c>
      <c r="K91" s="3">
        <f t="shared" si="3"/>
        <v>6132795</v>
      </c>
      <c r="L91" s="1"/>
      <c r="M91" s="32"/>
      <c r="N91" s="31"/>
    </row>
    <row r="92" spans="1:14" x14ac:dyDescent="0.35">
      <c r="A92" s="2">
        <v>45078</v>
      </c>
      <c r="B92" s="3">
        <v>2389918</v>
      </c>
      <c r="C92" s="3">
        <v>3181137</v>
      </c>
      <c r="D92" s="3">
        <v>479180</v>
      </c>
      <c r="E92" s="3">
        <v>114401</v>
      </c>
      <c r="F92" s="3">
        <v>335831</v>
      </c>
      <c r="G92" s="3">
        <v>1048319</v>
      </c>
      <c r="H92" s="3">
        <v>537035</v>
      </c>
      <c r="I92" s="3">
        <v>3224257</v>
      </c>
      <c r="J92" s="3">
        <v>1019194</v>
      </c>
      <c r="K92" s="3">
        <f t="shared" si="3"/>
        <v>6164636</v>
      </c>
      <c r="L92" s="1"/>
      <c r="M92" s="32"/>
      <c r="N92" s="31"/>
    </row>
    <row r="93" spans="1:14" x14ac:dyDescent="0.35">
      <c r="A93" s="2">
        <v>45108</v>
      </c>
      <c r="B93" s="3">
        <v>2395912</v>
      </c>
      <c r="C93" s="3">
        <v>3202197</v>
      </c>
      <c r="D93" s="3">
        <v>480000</v>
      </c>
      <c r="E93" s="3">
        <v>116313</v>
      </c>
      <c r="F93" s="3">
        <v>337679</v>
      </c>
      <c r="G93" s="3">
        <v>1055490</v>
      </c>
      <c r="H93" s="3">
        <v>538122</v>
      </c>
      <c r="I93" s="3">
        <v>3237460</v>
      </c>
      <c r="J93" s="3">
        <v>1025671</v>
      </c>
      <c r="K93" s="3">
        <f t="shared" si="3"/>
        <v>6194422</v>
      </c>
      <c r="L93" s="1"/>
      <c r="M93" s="32"/>
      <c r="N93" s="31"/>
    </row>
    <row r="94" spans="1:14" x14ac:dyDescent="0.35">
      <c r="A94" s="2">
        <v>45139</v>
      </c>
      <c r="B94" s="3">
        <v>2400989</v>
      </c>
      <c r="C94" s="3">
        <v>3220755</v>
      </c>
      <c r="D94" s="3">
        <v>480514</v>
      </c>
      <c r="E94" s="3">
        <v>118529</v>
      </c>
      <c r="F94" s="3">
        <v>339392</v>
      </c>
      <c r="G94" s="3">
        <v>1052625</v>
      </c>
      <c r="H94" s="3">
        <v>538414</v>
      </c>
      <c r="I94" s="3">
        <v>3266015</v>
      </c>
      <c r="J94" s="3">
        <v>1024341</v>
      </c>
      <c r="K94" s="3">
        <f t="shared" si="3"/>
        <v>6220787</v>
      </c>
      <c r="L94" s="1"/>
      <c r="M94" s="32"/>
      <c r="N94" s="31"/>
    </row>
    <row r="95" spans="1:14" x14ac:dyDescent="0.35">
      <c r="A95" s="2">
        <v>45170</v>
      </c>
      <c r="B95" s="3">
        <v>2393642</v>
      </c>
      <c r="C95" s="3">
        <v>3228680</v>
      </c>
      <c r="D95" s="3">
        <v>479819</v>
      </c>
      <c r="E95" s="3">
        <v>119209</v>
      </c>
      <c r="F95" s="3">
        <v>342237</v>
      </c>
      <c r="G95" s="3">
        <v>1051065</v>
      </c>
      <c r="H95" s="3">
        <v>539062</v>
      </c>
      <c r="I95" s="3">
        <v>3267359</v>
      </c>
      <c r="J95" s="3">
        <v>1021627</v>
      </c>
      <c r="K95" s="3">
        <f t="shared" si="3"/>
        <v>6221350</v>
      </c>
      <c r="L95" s="1"/>
      <c r="M95" s="32"/>
      <c r="N95" s="31"/>
    </row>
    <row r="96" spans="1:14" x14ac:dyDescent="0.35">
      <c r="A96" s="2">
        <v>45200</v>
      </c>
      <c r="B96" s="3">
        <v>2401799</v>
      </c>
      <c r="C96" s="3">
        <v>3257899</v>
      </c>
      <c r="D96" s="3">
        <v>480907</v>
      </c>
      <c r="E96" s="3">
        <v>118959</v>
      </c>
      <c r="F96" s="3">
        <v>341557</v>
      </c>
      <c r="G96" s="3">
        <v>1055999</v>
      </c>
      <c r="H96" s="3">
        <v>544080</v>
      </c>
      <c r="I96" s="3">
        <v>3291109</v>
      </c>
      <c r="J96" s="3">
        <v>1026819</v>
      </c>
      <c r="K96" s="3">
        <f t="shared" si="3"/>
        <v>6259564</v>
      </c>
      <c r="L96" s="1"/>
      <c r="M96" s="32"/>
      <c r="N96" s="31"/>
    </row>
    <row r="97" spans="1:14" x14ac:dyDescent="0.35">
      <c r="A97" s="2">
        <v>45231</v>
      </c>
      <c r="B97" s="3">
        <v>2380584</v>
      </c>
      <c r="C97" s="3">
        <v>3290226</v>
      </c>
      <c r="D97" s="3">
        <v>480460</v>
      </c>
      <c r="E97" s="3">
        <v>94960</v>
      </c>
      <c r="F97" s="3">
        <v>338467</v>
      </c>
      <c r="G97" s="3">
        <v>1033058</v>
      </c>
      <c r="H97" s="3">
        <v>547337</v>
      </c>
      <c r="I97" s="3">
        <v>3293800</v>
      </c>
      <c r="J97" s="3">
        <v>1033568</v>
      </c>
      <c r="K97" s="3">
        <f t="shared" si="3"/>
        <v>6246230</v>
      </c>
      <c r="L97" s="1"/>
      <c r="M97" s="32"/>
      <c r="N97" s="31"/>
    </row>
    <row r="98" spans="1:14" x14ac:dyDescent="0.35">
      <c r="A98" s="24">
        <v>45261</v>
      </c>
      <c r="B98" s="21">
        <v>2379170</v>
      </c>
      <c r="C98" s="21">
        <v>3298824</v>
      </c>
      <c r="D98" s="21">
        <v>480847</v>
      </c>
      <c r="E98" s="21">
        <v>94821</v>
      </c>
      <c r="F98" s="21">
        <v>340093</v>
      </c>
      <c r="G98" s="21">
        <v>1032189</v>
      </c>
      <c r="H98" s="21">
        <v>548939</v>
      </c>
      <c r="I98" s="21">
        <v>3299465</v>
      </c>
      <c r="J98" s="21">
        <v>1032976</v>
      </c>
      <c r="K98" s="3">
        <f t="shared" si="3"/>
        <v>6253662</v>
      </c>
      <c r="L98" s="1"/>
      <c r="M98" s="32"/>
      <c r="N98" s="31"/>
    </row>
    <row r="99" spans="1:14" x14ac:dyDescent="0.35">
      <c r="A99" s="5">
        <v>45292</v>
      </c>
      <c r="B99" s="6">
        <v>2388392</v>
      </c>
      <c r="C99" s="6">
        <v>3320892</v>
      </c>
      <c r="D99" s="6">
        <v>482397</v>
      </c>
      <c r="E99" s="6">
        <v>95349</v>
      </c>
      <c r="F99" s="6">
        <v>341923</v>
      </c>
      <c r="G99" s="6">
        <v>1046825</v>
      </c>
      <c r="H99" s="6">
        <v>549355</v>
      </c>
      <c r="I99" s="6">
        <v>3311847</v>
      </c>
      <c r="J99" s="6">
        <v>1037080</v>
      </c>
      <c r="K99" s="6">
        <f t="shared" si="3"/>
        <v>6287030</v>
      </c>
      <c r="L99" s="1"/>
      <c r="M99" s="32"/>
      <c r="N99" s="31"/>
    </row>
    <row r="100" spans="1:14" x14ac:dyDescent="0.35">
      <c r="A100" s="2">
        <v>45323</v>
      </c>
      <c r="B100" s="3">
        <v>2375366</v>
      </c>
      <c r="C100" s="3">
        <v>3319593</v>
      </c>
      <c r="D100" s="3">
        <v>480555</v>
      </c>
      <c r="E100" s="3">
        <v>95656</v>
      </c>
      <c r="F100" s="3">
        <v>340722</v>
      </c>
      <c r="G100" s="3">
        <v>1053579</v>
      </c>
      <c r="H100" s="3">
        <v>550543</v>
      </c>
      <c r="I100" s="3">
        <v>3289120</v>
      </c>
      <c r="J100" s="3">
        <v>1037206</v>
      </c>
      <c r="K100" s="3">
        <v>6271170</v>
      </c>
      <c r="M100" s="32"/>
      <c r="N100" s="31"/>
    </row>
    <row r="101" spans="1:14" x14ac:dyDescent="0.35">
      <c r="A101" s="2">
        <v>45352</v>
      </c>
      <c r="B101" s="3">
        <v>2376730</v>
      </c>
      <c r="C101" s="3">
        <v>3338030</v>
      </c>
      <c r="D101" s="3">
        <v>482106</v>
      </c>
      <c r="E101" s="3">
        <v>96049</v>
      </c>
      <c r="F101" s="3">
        <v>343096</v>
      </c>
      <c r="G101" s="3">
        <v>1062696</v>
      </c>
      <c r="H101" s="3">
        <v>544506</v>
      </c>
      <c r="I101" s="3">
        <v>3295260</v>
      </c>
      <c r="J101" s="3">
        <v>1047357</v>
      </c>
      <c r="K101" s="3">
        <v>6292915</v>
      </c>
      <c r="M101" s="32"/>
      <c r="N101" s="31"/>
    </row>
    <row r="102" spans="1:14" x14ac:dyDescent="0.35">
      <c r="A102" s="2">
        <v>45383</v>
      </c>
      <c r="B102" s="3">
        <v>2388893</v>
      </c>
      <c r="C102" s="3">
        <v>3388129</v>
      </c>
      <c r="D102" s="3">
        <v>484733</v>
      </c>
      <c r="E102" s="3">
        <v>96599</v>
      </c>
      <c r="F102" s="3">
        <v>349685</v>
      </c>
      <c r="G102" s="3">
        <v>1064233</v>
      </c>
      <c r="H102" s="3">
        <v>567293</v>
      </c>
      <c r="I102" s="3">
        <v>3324545</v>
      </c>
      <c r="J102" s="3">
        <v>1052598</v>
      </c>
      <c r="K102" s="3">
        <v>6358354</v>
      </c>
      <c r="M102" s="32"/>
      <c r="N102" s="31"/>
    </row>
    <row r="103" spans="1:14" x14ac:dyDescent="0.35">
      <c r="A103" s="2">
        <v>45413</v>
      </c>
      <c r="B103" s="3">
        <v>2428770</v>
      </c>
      <c r="C103" s="3">
        <v>3467875</v>
      </c>
      <c r="D103" s="3">
        <v>489098</v>
      </c>
      <c r="E103" s="3">
        <v>97362</v>
      </c>
      <c r="F103" s="3">
        <v>353985</v>
      </c>
      <c r="G103" s="3">
        <v>1067442</v>
      </c>
      <c r="H103" s="3">
        <v>572625</v>
      </c>
      <c r="I103" s="3">
        <v>3443214</v>
      </c>
      <c r="J103" s="3">
        <v>1045839</v>
      </c>
      <c r="K103" s="3">
        <v>6483105</v>
      </c>
      <c r="M103" s="32"/>
      <c r="N103" s="31"/>
    </row>
    <row r="104" spans="1:14" x14ac:dyDescent="0.35">
      <c r="A104" s="2">
        <v>45444</v>
      </c>
      <c r="B104" s="3">
        <v>2433732</v>
      </c>
      <c r="C104" s="3">
        <v>3503945</v>
      </c>
      <c r="D104" s="3">
        <v>490586</v>
      </c>
      <c r="E104" s="3">
        <v>100071</v>
      </c>
      <c r="F104" s="3">
        <v>355459</v>
      </c>
      <c r="G104" s="3">
        <v>1068767</v>
      </c>
      <c r="H104" s="3">
        <v>567509</v>
      </c>
      <c r="I104" s="3">
        <v>3497256</v>
      </c>
      <c r="J104" s="3">
        <v>1039343</v>
      </c>
      <c r="K104" s="3">
        <v>6528334</v>
      </c>
      <c r="M104" s="32"/>
      <c r="N104" s="31"/>
    </row>
    <row r="105" spans="1:14" x14ac:dyDescent="0.35">
      <c r="A105" s="2">
        <v>45474</v>
      </c>
      <c r="B105" s="3">
        <v>2423269</v>
      </c>
      <c r="C105" s="3">
        <v>3504566</v>
      </c>
      <c r="D105" s="3">
        <v>488788</v>
      </c>
      <c r="E105" s="3">
        <v>100374</v>
      </c>
      <c r="F105" s="3">
        <v>355372</v>
      </c>
      <c r="G105" s="3">
        <v>1060702</v>
      </c>
      <c r="H105" s="3">
        <v>570619</v>
      </c>
      <c r="I105" s="3">
        <v>3485167</v>
      </c>
      <c r="J105" s="3">
        <v>1045137</v>
      </c>
      <c r="K105" s="3">
        <v>6516997</v>
      </c>
      <c r="M105" s="32"/>
      <c r="N105" s="31"/>
    </row>
    <row r="106" spans="1:14" x14ac:dyDescent="0.35">
      <c r="A106" s="2">
        <v>45505</v>
      </c>
      <c r="B106" s="3">
        <v>2412154</v>
      </c>
      <c r="C106" s="3">
        <v>3494470</v>
      </c>
      <c r="D106" s="3">
        <v>485656</v>
      </c>
      <c r="E106" s="3">
        <v>100475</v>
      </c>
      <c r="F106" s="3">
        <v>356909</v>
      </c>
      <c r="G106" s="3">
        <v>1056093</v>
      </c>
      <c r="H106" s="3">
        <v>572335</v>
      </c>
      <c r="I106" s="3">
        <v>3464935</v>
      </c>
      <c r="J106" s="3">
        <v>1042483</v>
      </c>
      <c r="K106" s="3">
        <v>6492755</v>
      </c>
      <c r="M106" s="32"/>
      <c r="N106" s="31"/>
    </row>
    <row r="107" spans="1:14" x14ac:dyDescent="0.35">
      <c r="A107" s="2">
        <v>45536</v>
      </c>
      <c r="B107" s="3">
        <v>2419188</v>
      </c>
      <c r="C107" s="3">
        <v>3516566</v>
      </c>
      <c r="D107" s="3">
        <v>486789</v>
      </c>
      <c r="E107" s="3">
        <v>100722</v>
      </c>
      <c r="F107" s="3">
        <v>357781</v>
      </c>
      <c r="G107" s="3">
        <v>1061357</v>
      </c>
      <c r="H107" s="3">
        <v>576806</v>
      </c>
      <c r="I107" s="3">
        <v>3480138</v>
      </c>
      <c r="J107" s="3">
        <v>1047183</v>
      </c>
      <c r="K107" s="3">
        <v>6523265</v>
      </c>
      <c r="M107" s="32"/>
      <c r="N107" s="31"/>
    </row>
    <row r="108" spans="1:14" x14ac:dyDescent="0.35">
      <c r="A108" s="2">
        <v>45566</v>
      </c>
      <c r="B108" s="3">
        <v>2431347</v>
      </c>
      <c r="C108" s="3">
        <v>3556771</v>
      </c>
      <c r="D108" s="3">
        <v>489557</v>
      </c>
      <c r="E108" s="3">
        <v>101276</v>
      </c>
      <c r="F108" s="3">
        <v>361397</v>
      </c>
      <c r="G108" s="3">
        <v>1072898</v>
      </c>
      <c r="H108" s="3">
        <v>584601</v>
      </c>
      <c r="I108" s="3">
        <v>3509095</v>
      </c>
      <c r="J108" s="3">
        <v>1050960</v>
      </c>
      <c r="K108" s="3">
        <v>6578951</v>
      </c>
      <c r="L108" s="30"/>
      <c r="M108" s="32"/>
      <c r="N108" s="31"/>
    </row>
    <row r="109" spans="1:14" x14ac:dyDescent="0.35">
      <c r="A109" s="2">
        <v>45597</v>
      </c>
      <c r="B109" s="3">
        <v>2437811</v>
      </c>
      <c r="C109" s="3">
        <v>3475719</v>
      </c>
      <c r="D109" s="3">
        <v>539324</v>
      </c>
      <c r="E109" s="3">
        <v>120781</v>
      </c>
      <c r="F109" s="3">
        <v>362565</v>
      </c>
      <c r="G109" s="3">
        <v>1049925</v>
      </c>
      <c r="H109" s="3">
        <v>581885</v>
      </c>
      <c r="I109" s="3">
        <v>3535529</v>
      </c>
      <c r="J109" s="3">
        <v>1043731</v>
      </c>
      <c r="K109" s="3">
        <v>6573635</v>
      </c>
      <c r="L109" s="30"/>
      <c r="M109" s="32"/>
      <c r="N109" s="31"/>
    </row>
    <row r="110" spans="1:14" x14ac:dyDescent="0.35">
      <c r="A110" s="24">
        <v>45627</v>
      </c>
      <c r="B110" s="21">
        <v>2426600</v>
      </c>
      <c r="C110" s="21">
        <v>3473544</v>
      </c>
      <c r="D110" s="21">
        <v>536592</v>
      </c>
      <c r="E110" s="21">
        <v>121732</v>
      </c>
      <c r="F110" s="21">
        <v>358283</v>
      </c>
      <c r="G110" s="21">
        <v>1041433</v>
      </c>
      <c r="H110" s="21">
        <v>593429</v>
      </c>
      <c r="I110" s="21">
        <v>3525766</v>
      </c>
      <c r="J110" s="21">
        <v>1039557</v>
      </c>
      <c r="K110" s="21">
        <v>6558468</v>
      </c>
      <c r="L110" s="30"/>
      <c r="M110" s="32"/>
      <c r="N110" s="31"/>
    </row>
    <row r="111" spans="1:14" x14ac:dyDescent="0.35">
      <c r="A111" s="5">
        <v>45658</v>
      </c>
      <c r="B111" s="6">
        <v>2450557</v>
      </c>
      <c r="C111" s="6">
        <v>3540915</v>
      </c>
      <c r="D111" s="6">
        <v>545728</v>
      </c>
      <c r="E111" s="6">
        <v>123365</v>
      </c>
      <c r="F111" s="6">
        <v>368095</v>
      </c>
      <c r="G111" s="6">
        <v>1062051</v>
      </c>
      <c r="H111" s="6">
        <v>575459</v>
      </c>
      <c r="I111" s="6">
        <v>3599226</v>
      </c>
      <c r="J111" s="6">
        <v>1055734</v>
      </c>
      <c r="K111" s="6">
        <v>6660565</v>
      </c>
      <c r="L111" s="1"/>
      <c r="M111" s="32"/>
      <c r="N111" s="31"/>
    </row>
    <row r="112" spans="1:14" x14ac:dyDescent="0.35">
      <c r="A112" s="2">
        <v>45689</v>
      </c>
      <c r="B112" s="3">
        <v>2474360</v>
      </c>
      <c r="C112" s="3">
        <v>3634322</v>
      </c>
      <c r="D112" s="3">
        <v>555587</v>
      </c>
      <c r="E112" s="3">
        <v>126089</v>
      </c>
      <c r="F112" s="3">
        <v>376176</v>
      </c>
      <c r="G112" s="3">
        <v>1077993</v>
      </c>
      <c r="H112" s="3">
        <v>588884</v>
      </c>
      <c r="I112" s="3">
        <v>3674212</v>
      </c>
      <c r="J112" s="3">
        <v>1073093</v>
      </c>
      <c r="K112" s="3">
        <v>6790358</v>
      </c>
      <c r="M112" s="32"/>
      <c r="N112" s="31"/>
    </row>
    <row r="113" spans="1:14" x14ac:dyDescent="0.35">
      <c r="A113" s="2">
        <v>45717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M113" s="32"/>
      <c r="N113" s="31"/>
    </row>
    <row r="114" spans="1:14" x14ac:dyDescent="0.35">
      <c r="A114" s="2">
        <v>45748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M114" s="32"/>
      <c r="N114" s="31"/>
    </row>
    <row r="115" spans="1:14" x14ac:dyDescent="0.35">
      <c r="A115" s="2">
        <v>45778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M115" s="32"/>
      <c r="N115" s="31"/>
    </row>
    <row r="116" spans="1:14" x14ac:dyDescent="0.35">
      <c r="A116" s="2">
        <v>45809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M116" s="32"/>
      <c r="N116" s="31"/>
    </row>
    <row r="117" spans="1:14" x14ac:dyDescent="0.35">
      <c r="A117" s="2">
        <v>45839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M117" s="32"/>
      <c r="N117" s="31"/>
    </row>
    <row r="118" spans="1:14" x14ac:dyDescent="0.35">
      <c r="A118" s="2">
        <v>45870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M118" s="32"/>
      <c r="N118" s="31"/>
    </row>
    <row r="119" spans="1:14" x14ac:dyDescent="0.35">
      <c r="A119" s="2">
        <v>45901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M119" s="32"/>
      <c r="N119" s="31"/>
    </row>
    <row r="120" spans="1:14" x14ac:dyDescent="0.35">
      <c r="A120" s="2">
        <v>45931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0"/>
      <c r="M120" s="32"/>
      <c r="N120" s="31"/>
    </row>
    <row r="121" spans="1:14" x14ac:dyDescent="0.35">
      <c r="A121" s="2">
        <v>45962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0"/>
      <c r="M121" s="32"/>
      <c r="N121" s="31"/>
    </row>
    <row r="122" spans="1:14" x14ac:dyDescent="0.35">
      <c r="A122" s="24">
        <v>45992</v>
      </c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30"/>
      <c r="M122" s="32"/>
      <c r="N122" s="31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2"/>
  <sheetViews>
    <sheetView showGridLines="0" workbookViewId="0">
      <pane xSplit="1" ySplit="4" topLeftCell="B105" activePane="bottomRight" state="frozen"/>
      <selection activeCell="H6" sqref="H6"/>
      <selection pane="topRight" activeCell="H6" sqref="H6"/>
      <selection pane="bottomLeft" activeCell="H6" sqref="H6"/>
      <selection pane="bottomRight" activeCell="A2" sqref="A2:K2"/>
    </sheetView>
  </sheetViews>
  <sheetFormatPr defaultRowHeight="14.5" x14ac:dyDescent="0.35"/>
  <cols>
    <col min="1" max="1" width="16.26953125" style="26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1" ht="45.5" customHeight="1" x14ac:dyDescent="0.35"/>
    <row r="2" spans="1:11" x14ac:dyDescent="0.35">
      <c r="A2" s="36" t="s">
        <v>45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x14ac:dyDescent="0.35">
      <c r="A3" s="7"/>
      <c r="B3" s="33" t="s">
        <v>0</v>
      </c>
      <c r="C3" s="33"/>
      <c r="D3" s="33"/>
      <c r="E3" s="33"/>
      <c r="F3" s="33" t="s">
        <v>1</v>
      </c>
      <c r="G3" s="33"/>
      <c r="H3" s="33"/>
      <c r="I3" s="33"/>
      <c r="J3" s="33"/>
      <c r="K3" s="37" t="s">
        <v>2</v>
      </c>
    </row>
    <row r="4" spans="1:11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8"/>
    </row>
    <row r="5" spans="1:11" x14ac:dyDescent="0.35">
      <c r="A5" s="2">
        <v>42430</v>
      </c>
      <c r="B5" s="10">
        <f>Geral!B5/Geral!$K$5</f>
        <v>0.47295148323576208</v>
      </c>
      <c r="C5" s="10">
        <f>Geral!C5/Geral!$K$5</f>
        <v>0.42050147632217455</v>
      </c>
      <c r="D5" s="10">
        <f>Geral!D5/Geral!$K$5</f>
        <v>9.0811761362810065E-2</v>
      </c>
      <c r="E5" s="10">
        <f>Geral!E5/Geral!$K$5</f>
        <v>1.5735279079253258E-2</v>
      </c>
      <c r="F5" s="10">
        <f>Geral!F5/Geral!$K$5</f>
        <v>5.6459195175308501E-2</v>
      </c>
      <c r="G5" s="10">
        <f>Geral!G5/Geral!$K$5</f>
        <v>0.177151735818316</v>
      </c>
      <c r="H5" s="10">
        <f>Geral!H5/Geral!$K$5</f>
        <v>9.0084391935548278E-2</v>
      </c>
      <c r="I5" s="10">
        <f>Geral!I5/Geral!$K$5</f>
        <v>0.50812975568835905</v>
      </c>
      <c r="J5" s="10">
        <f>Geral!J5/Geral!$K$5</f>
        <v>0.1681749213824682</v>
      </c>
      <c r="K5" s="10">
        <f>Geral!K5/Geral!$K$5</f>
        <v>1</v>
      </c>
    </row>
    <row r="6" spans="1:11" x14ac:dyDescent="0.35">
      <c r="A6" s="2">
        <v>42461</v>
      </c>
      <c r="B6" s="10">
        <f>Geral!B6/Geral!$K$6</f>
        <v>0.47214020645841343</v>
      </c>
      <c r="C6" s="10">
        <f>Geral!C6/Geral!$K$6</f>
        <v>0.421573523858849</v>
      </c>
      <c r="D6" s="10">
        <f>Geral!D6/Geral!$K$6</f>
        <v>9.0663968341065923E-2</v>
      </c>
      <c r="E6" s="10">
        <f>Geral!E6/Geral!$K$6</f>
        <v>1.5622301341671677E-2</v>
      </c>
      <c r="F6" s="10">
        <f>Geral!F6/Geral!$K$6</f>
        <v>5.6344734671620697E-2</v>
      </c>
      <c r="G6" s="10">
        <f>Geral!G6/Geral!$K$6</f>
        <v>0.17739749233680854</v>
      </c>
      <c r="H6" s="10">
        <f>Geral!H6/Geral!$K$6</f>
        <v>9.0051141179543978E-2</v>
      </c>
      <c r="I6" s="10">
        <f>Geral!I6/Geral!$K$6</f>
        <v>0.50843823758574391</v>
      </c>
      <c r="J6" s="10">
        <f>Geral!J6/Geral!$K$6</f>
        <v>0.1677683942262829</v>
      </c>
      <c r="K6" s="10">
        <f>Geral!K6/Geral!$K$6</f>
        <v>1</v>
      </c>
    </row>
    <row r="7" spans="1:11" x14ac:dyDescent="0.35">
      <c r="A7" s="2">
        <v>42491</v>
      </c>
      <c r="B7" s="10">
        <f>Geral!B7/Geral!$K7</f>
        <v>0.4712369328960907</v>
      </c>
      <c r="C7" s="10">
        <f>Geral!C7/Geral!$K7</f>
        <v>0.4226047388940401</v>
      </c>
      <c r="D7" s="10">
        <f>Geral!D7/Geral!$K7</f>
        <v>9.0613344497490339E-2</v>
      </c>
      <c r="E7" s="10">
        <f>Geral!E7/Geral!$K7</f>
        <v>1.5544983712378864E-2</v>
      </c>
      <c r="F7" s="10">
        <f>Geral!F7/Geral!$K7</f>
        <v>5.6277204686403126E-2</v>
      </c>
      <c r="G7" s="10">
        <f>Geral!G7/Geral!$K7</f>
        <v>0.17751191262170307</v>
      </c>
      <c r="H7" s="10">
        <f>Geral!H7/Geral!$K7</f>
        <v>8.983801377296137E-2</v>
      </c>
      <c r="I7" s="10">
        <f>Geral!I7/Geral!$K7</f>
        <v>0.50873387925092384</v>
      </c>
      <c r="J7" s="10">
        <f>Geral!J7/Geral!$K7</f>
        <v>0.16763898966800861</v>
      </c>
      <c r="K7" s="10">
        <f>Geral!K7/Geral!$K7</f>
        <v>1</v>
      </c>
    </row>
    <row r="8" spans="1:11" x14ac:dyDescent="0.35">
      <c r="A8" s="2">
        <v>42522</v>
      </c>
      <c r="B8" s="10">
        <f>Geral!B8/Geral!$K8</f>
        <v>0.47001855825264416</v>
      </c>
      <c r="C8" s="10">
        <f>Geral!C8/Geral!$K8</f>
        <v>0.42413529873550176</v>
      </c>
      <c r="D8" s="10">
        <f>Geral!D8/Geral!$K8</f>
        <v>9.041110299040217E-2</v>
      </c>
      <c r="E8" s="10">
        <f>Geral!E8/Geral!$K8</f>
        <v>1.5435040021451914E-2</v>
      </c>
      <c r="F8" s="10">
        <f>Geral!F8/Geral!$K8</f>
        <v>5.6006784077371349E-2</v>
      </c>
      <c r="G8" s="10">
        <f>Geral!G8/Geral!$K8</f>
        <v>0.17745477018418762</v>
      </c>
      <c r="H8" s="10">
        <f>Geral!H8/Geral!$K8</f>
        <v>8.9923108071688754E-2</v>
      </c>
      <c r="I8" s="10">
        <f>Geral!I8/Geral!$K8</f>
        <v>0.50949310374248313</v>
      </c>
      <c r="J8" s="10">
        <f>Geral!J8/Geral!$K8</f>
        <v>0.16712223392426914</v>
      </c>
      <c r="K8" s="10">
        <f>Geral!K8/Geral!$K8</f>
        <v>1</v>
      </c>
    </row>
    <row r="9" spans="1:11" x14ac:dyDescent="0.35">
      <c r="A9" s="2">
        <v>42552</v>
      </c>
      <c r="B9" s="10">
        <f>Geral!B9/Geral!$K9</f>
        <v>0.46884579815959687</v>
      </c>
      <c r="C9" s="10">
        <f>Geral!C9/Geral!$K9</f>
        <v>0.42550537390883902</v>
      </c>
      <c r="D9" s="10">
        <f>Geral!D9/Geral!$K9</f>
        <v>9.0192829815285647E-2</v>
      </c>
      <c r="E9" s="10">
        <f>Geral!E9/Geral!$K9</f>
        <v>1.5455998116278463E-2</v>
      </c>
      <c r="F9" s="10">
        <f>Geral!F9/Geral!$K9</f>
        <v>5.6127667070192892E-2</v>
      </c>
      <c r="G9" s="10">
        <f>Geral!G9/Geral!$K9</f>
        <v>0.17792316105729264</v>
      </c>
      <c r="H9" s="10">
        <f>Geral!H9/Geral!$K9</f>
        <v>8.9989269258041987E-2</v>
      </c>
      <c r="I9" s="10">
        <f>Geral!I9/Geral!$K9</f>
        <v>0.50932311845786471</v>
      </c>
      <c r="J9" s="10">
        <f>Geral!J9/Geral!$K9</f>
        <v>0.16663678415660771</v>
      </c>
      <c r="K9" s="10">
        <f>Geral!K9/Geral!$K9</f>
        <v>1</v>
      </c>
    </row>
    <row r="10" spans="1:11" x14ac:dyDescent="0.35">
      <c r="A10" s="2">
        <v>42583</v>
      </c>
      <c r="B10" s="10">
        <f>Geral!B10/Geral!$K10</f>
        <v>0.46734176730339733</v>
      </c>
      <c r="C10" s="10">
        <f>Geral!C10/Geral!$K10</f>
        <v>0.42727020274620303</v>
      </c>
      <c r="D10" s="10">
        <f>Geral!D10/Geral!$K10</f>
        <v>8.9928027914987468E-2</v>
      </c>
      <c r="E10" s="10">
        <f>Geral!E10/Geral!$K10</f>
        <v>1.5460002035412163E-2</v>
      </c>
      <c r="F10" s="10">
        <f>Geral!F10/Geral!$K10</f>
        <v>5.6011469569808736E-2</v>
      </c>
      <c r="G10" s="10">
        <f>Geral!G10/Geral!$K10</f>
        <v>0.17629742493638223</v>
      </c>
      <c r="H10" s="10">
        <f>Geral!H10/Geral!$K10</f>
        <v>8.9709566281281933E-2</v>
      </c>
      <c r="I10" s="10">
        <f>Geral!I10/Geral!$K10</f>
        <v>0.51271587004628227</v>
      </c>
      <c r="J10" s="10">
        <f>Geral!J10/Geral!$K10</f>
        <v>0.16526566916624486</v>
      </c>
      <c r="K10" s="10">
        <f>Geral!K10/Geral!$K10</f>
        <v>1</v>
      </c>
    </row>
    <row r="11" spans="1:11" x14ac:dyDescent="0.35">
      <c r="A11" s="2">
        <v>42614</v>
      </c>
      <c r="B11" s="10">
        <f>Geral!B11/Geral!$K11</f>
        <v>0.46682691443155316</v>
      </c>
      <c r="C11" s="10">
        <f>Geral!C11/Geral!$K11</f>
        <v>0.4282071446146532</v>
      </c>
      <c r="D11" s="10">
        <f>Geral!D11/Geral!$K11</f>
        <v>8.9644085050466865E-2</v>
      </c>
      <c r="E11" s="10">
        <f>Geral!E11/Geral!$K11</f>
        <v>1.5321855903326782E-2</v>
      </c>
      <c r="F11" s="10">
        <f>Geral!F11/Geral!$K11</f>
        <v>5.5709380349480773E-2</v>
      </c>
      <c r="G11" s="10">
        <f>Geral!G11/Geral!$K11</f>
        <v>0.17544410969947075</v>
      </c>
      <c r="H11" s="10">
        <f>Geral!H11/Geral!$K11</f>
        <v>8.9185315334004964E-2</v>
      </c>
      <c r="I11" s="10">
        <f>Geral!I11/Geral!$K11</f>
        <v>0.5157832571860399</v>
      </c>
      <c r="J11" s="10">
        <f>Geral!J11/Geral!$K11</f>
        <v>0.16387793743100362</v>
      </c>
      <c r="K11" s="10">
        <f>Geral!K11/Geral!$K11</f>
        <v>1</v>
      </c>
    </row>
    <row r="12" spans="1:11" x14ac:dyDescent="0.35">
      <c r="A12" s="2">
        <v>42644</v>
      </c>
      <c r="B12" s="10">
        <f>Geral!B12/Geral!$K12</f>
        <v>0.46654486502730985</v>
      </c>
      <c r="C12" s="10">
        <f>Geral!C12/Geral!$K12</f>
        <v>0.42866352738647756</v>
      </c>
      <c r="D12" s="10">
        <f>Geral!D12/Geral!$K12</f>
        <v>8.9440822773403345E-2</v>
      </c>
      <c r="E12" s="10">
        <f>Geral!E12/Geral!$K12</f>
        <v>1.5350784812809236E-2</v>
      </c>
      <c r="F12" s="10">
        <f>Geral!F12/Geral!$K12</f>
        <v>5.5264345313293245E-2</v>
      </c>
      <c r="G12" s="10">
        <f>Geral!G12/Geral!$K12</f>
        <v>0.1730197064166476</v>
      </c>
      <c r="H12" s="10">
        <f>Geral!H12/Geral!$K12</f>
        <v>8.886062195269713E-2</v>
      </c>
      <c r="I12" s="10">
        <f>Geral!I12/Geral!$K12</f>
        <v>0.51989120366047659</v>
      </c>
      <c r="J12" s="10">
        <f>Geral!J12/Geral!$K12</f>
        <v>0.16296412265688548</v>
      </c>
      <c r="K12" s="10">
        <f>Geral!K12/Geral!$K12</f>
        <v>1</v>
      </c>
    </row>
    <row r="13" spans="1:11" x14ac:dyDescent="0.35">
      <c r="A13" s="2">
        <v>42675</v>
      </c>
      <c r="B13" s="10">
        <f>Geral!B13/Geral!$K13</f>
        <v>0.46571984101448471</v>
      </c>
      <c r="C13" s="10">
        <f>Geral!C13/Geral!$K13</f>
        <v>0.42954212879481329</v>
      </c>
      <c r="D13" s="10">
        <f>Geral!D13/Geral!$K13</f>
        <v>8.9393211537686562E-2</v>
      </c>
      <c r="E13" s="10">
        <f>Geral!E13/Geral!$K13</f>
        <v>1.5344818653015456E-2</v>
      </c>
      <c r="F13" s="10">
        <f>Geral!F13/Geral!$K13</f>
        <v>5.4908041322929042E-2</v>
      </c>
      <c r="G13" s="10">
        <f>Geral!G13/Geral!$K13</f>
        <v>0.17263693907893563</v>
      </c>
      <c r="H13" s="10">
        <f>Geral!H13/Geral!$K13</f>
        <v>8.7869326716683863E-2</v>
      </c>
      <c r="I13" s="10">
        <f>Geral!I13/Geral!$K13</f>
        <v>0.52270315461428785</v>
      </c>
      <c r="J13" s="10">
        <f>Geral!J13/Geral!$K13</f>
        <v>0.16188253826716364</v>
      </c>
      <c r="K13" s="10">
        <f>Geral!K13/Geral!$K13</f>
        <v>1</v>
      </c>
    </row>
    <row r="14" spans="1:11" x14ac:dyDescent="0.35">
      <c r="A14" s="2">
        <v>42705</v>
      </c>
      <c r="B14" s="10">
        <f>Geral!B14/Geral!$K14</f>
        <v>0.46469417621998399</v>
      </c>
      <c r="C14" s="10">
        <f>Geral!C14/Geral!$K14</f>
        <v>0.43081802203542185</v>
      </c>
      <c r="D14" s="10">
        <f>Geral!D14/Geral!$K14</f>
        <v>8.9241514427069318E-2</v>
      </c>
      <c r="E14" s="10">
        <f>Geral!E14/Geral!$K14</f>
        <v>1.5246287317524842E-2</v>
      </c>
      <c r="F14" s="10">
        <f>Geral!F14/Geral!$K14</f>
        <v>5.4369071128914953E-2</v>
      </c>
      <c r="G14" s="10">
        <f>Geral!G14/Geral!$K14</f>
        <v>0.17050616558219417</v>
      </c>
      <c r="H14" s="10">
        <f>Geral!H14/Geral!$K14</f>
        <v>8.70422828058037E-2</v>
      </c>
      <c r="I14" s="10">
        <f>Geral!I14/Geral!$K14</f>
        <v>0.52694502470332139</v>
      </c>
      <c r="J14" s="10">
        <f>Geral!J14/Geral!$K14</f>
        <v>0.16113745577976579</v>
      </c>
      <c r="K14" s="10">
        <f>Geral!K14/Geral!$K14</f>
        <v>1</v>
      </c>
    </row>
    <row r="15" spans="1:11" x14ac:dyDescent="0.35">
      <c r="A15" s="5">
        <v>42736</v>
      </c>
      <c r="B15" s="11">
        <f>Geral!B15/Geral!$K15</f>
        <v>0.46325682782187827</v>
      </c>
      <c r="C15" s="11">
        <f>Geral!C15/Geral!$K15</f>
        <v>0.43255635279960641</v>
      </c>
      <c r="D15" s="11">
        <f>Geral!D15/Geral!$K15</f>
        <v>8.9053794859521057E-2</v>
      </c>
      <c r="E15" s="11">
        <f>Geral!E15/Geral!$K15</f>
        <v>1.5133024518994242E-2</v>
      </c>
      <c r="F15" s="11">
        <f>Geral!F15/Geral!$K15</f>
        <v>5.3938421622987225E-2</v>
      </c>
      <c r="G15" s="11">
        <f>Geral!G15/Geral!$K15</f>
        <v>0.16859800284547982</v>
      </c>
      <c r="H15" s="11">
        <f>Geral!H15/Geral!$K15</f>
        <v>8.5528316845506408E-2</v>
      </c>
      <c r="I15" s="11">
        <f>Geral!I15/Geral!$K15</f>
        <v>0.53145921423537701</v>
      </c>
      <c r="J15" s="11">
        <f>Geral!J15/Geral!$K15</f>
        <v>0.16047604445064953</v>
      </c>
      <c r="K15" s="11">
        <f>Geral!K15/Geral!$K15</f>
        <v>1</v>
      </c>
    </row>
    <row r="16" spans="1:11" x14ac:dyDescent="0.35">
      <c r="A16" s="2">
        <v>42767</v>
      </c>
      <c r="B16" s="10">
        <f>Geral!B16/Geral!$K16</f>
        <v>0.46208842431655184</v>
      </c>
      <c r="C16" s="10">
        <f>Geral!C16/Geral!$K16</f>
        <v>0.43350783575731716</v>
      </c>
      <c r="D16" s="10">
        <f>Geral!D16/Geral!$K16</f>
        <v>8.9072381230965045E-2</v>
      </c>
      <c r="E16" s="10">
        <f>Geral!E16/Geral!$K16</f>
        <v>1.5331358695165978E-2</v>
      </c>
      <c r="F16" s="10">
        <f>Geral!F16/Geral!$K16</f>
        <v>5.3916276700940929E-2</v>
      </c>
      <c r="G16" s="10">
        <f>Geral!G16/Geral!$K16</f>
        <v>0.16975653780755245</v>
      </c>
      <c r="H16" s="10">
        <f>Geral!H16/Geral!$K16</f>
        <v>8.604488934945749E-2</v>
      </c>
      <c r="I16" s="10">
        <f>Geral!I16/Geral!$K16</f>
        <v>0.530449989899345</v>
      </c>
      <c r="J16" s="10">
        <f>Geral!J16/Geral!$K16</f>
        <v>0.15983230624270406</v>
      </c>
      <c r="K16" s="10">
        <f>Geral!K16/Geral!$K16</f>
        <v>1</v>
      </c>
    </row>
    <row r="17" spans="1:11" x14ac:dyDescent="0.35">
      <c r="A17" s="2">
        <f>Geral!A17</f>
        <v>42795</v>
      </c>
      <c r="B17" s="10">
        <f>Geral!B17/Geral!$K17</f>
        <v>0.46046629751124563</v>
      </c>
      <c r="C17" s="10">
        <f>Geral!C17/Geral!$K17</f>
        <v>0.43552926431434463</v>
      </c>
      <c r="D17" s="10">
        <f>Geral!D17/Geral!$K17</f>
        <v>8.8767561409307749E-2</v>
      </c>
      <c r="E17" s="10">
        <f>Geral!E17/Geral!$K17</f>
        <v>1.5236876765102002E-2</v>
      </c>
      <c r="F17" s="10">
        <f>Geral!F17/Geral!$K17</f>
        <v>5.3514705424116321E-2</v>
      </c>
      <c r="G17" s="10">
        <f>Geral!G17/Geral!$K17</f>
        <v>0.16735310512335017</v>
      </c>
      <c r="H17" s="10">
        <f>Geral!H17/Geral!$K17</f>
        <v>8.6324447412460009E-2</v>
      </c>
      <c r="I17" s="10">
        <f>Geral!I17/Geral!$K17</f>
        <v>0.53332266151160657</v>
      </c>
      <c r="J17" s="10">
        <f>Geral!J17/Geral!$K17</f>
        <v>0.15948508052846699</v>
      </c>
      <c r="K17" s="10">
        <f>Geral!K17/Geral!$K17</f>
        <v>1</v>
      </c>
    </row>
    <row r="18" spans="1:11" x14ac:dyDescent="0.35">
      <c r="A18" s="2">
        <f>Geral!A18</f>
        <v>42827</v>
      </c>
      <c r="B18" s="10">
        <f>Geral!B18/Geral!$K18</f>
        <v>0.45989836047896082</v>
      </c>
      <c r="C18" s="10">
        <f>Geral!C18/Geral!$K18</f>
        <v>0.43601477567510705</v>
      </c>
      <c r="D18" s="10">
        <f>Geral!D18/Geral!$K18</f>
        <v>8.8839719518379795E-2</v>
      </c>
      <c r="E18" s="10">
        <f>Geral!E18/Geral!$K18</f>
        <v>1.524714432755233E-2</v>
      </c>
      <c r="F18" s="10">
        <f>Geral!F18/Geral!$K18</f>
        <v>5.342155712946188E-2</v>
      </c>
      <c r="G18" s="10">
        <f>Geral!G18/Geral!$K18</f>
        <v>0.16755460712182027</v>
      </c>
      <c r="H18" s="10">
        <f>Geral!H18/Geral!$K18</f>
        <v>8.6724188884434103E-2</v>
      </c>
      <c r="I18" s="10">
        <f>Geral!I18/Geral!$K18</f>
        <v>0.53285528327273424</v>
      </c>
      <c r="J18" s="10">
        <f>Geral!J18/Geral!$K18</f>
        <v>0.15944436359154956</v>
      </c>
      <c r="K18" s="10">
        <f>Geral!K18/Geral!$K18</f>
        <v>1</v>
      </c>
    </row>
    <row r="19" spans="1:11" x14ac:dyDescent="0.35">
      <c r="A19" s="2">
        <f>Geral!A19</f>
        <v>42872</v>
      </c>
      <c r="B19" s="10">
        <f>Geral!B19/Geral!$K19</f>
        <v>0.45857784142612545</v>
      </c>
      <c r="C19" s="10">
        <f>Geral!C19/Geral!$K19</f>
        <v>0.43730268221955182</v>
      </c>
      <c r="D19" s="10">
        <f>Geral!D19/Geral!$K19</f>
        <v>8.8859967535602852E-2</v>
      </c>
      <c r="E19" s="10">
        <f>Geral!E19/Geral!$K19</f>
        <v>1.525950881871988E-2</v>
      </c>
      <c r="F19" s="10">
        <f>Geral!F19/Geral!$K19</f>
        <v>5.3369112822795758E-2</v>
      </c>
      <c r="G19" s="10">
        <f>Geral!G19/Geral!$K19</f>
        <v>0.16700952895369836</v>
      </c>
      <c r="H19" s="10">
        <f>Geral!H19/Geral!$K19</f>
        <v>8.6827636970945921E-2</v>
      </c>
      <c r="I19" s="10">
        <f>Geral!I19/Geral!$K19</f>
        <v>0.53304079847511099</v>
      </c>
      <c r="J19" s="10">
        <f>Geral!J19/Geral!$K19</f>
        <v>0.15975292277744899</v>
      </c>
      <c r="K19" s="10">
        <f>Geral!K19/Geral!$K19</f>
        <v>1</v>
      </c>
    </row>
    <row r="20" spans="1:11" x14ac:dyDescent="0.35">
      <c r="A20" s="2">
        <f>Geral!A20</f>
        <v>42903</v>
      </c>
      <c r="B20" s="10">
        <f>Geral!B20/Geral!$K20</f>
        <v>0.45751290455637345</v>
      </c>
      <c r="C20" s="10">
        <f>Geral!C20/Geral!$K20</f>
        <v>0.4387529250228196</v>
      </c>
      <c r="D20" s="10">
        <f>Geral!D20/Geral!$K20</f>
        <v>8.8568167346856672E-2</v>
      </c>
      <c r="E20" s="10">
        <f>Geral!E20/Geral!$K20</f>
        <v>1.5166003073950274E-2</v>
      </c>
      <c r="F20" s="10">
        <f>Geral!F20/Geral!$K20</f>
        <v>5.3503942818231232E-2</v>
      </c>
      <c r="G20" s="10">
        <f>Geral!G20/Geral!$K20</f>
        <v>0.16609110595887072</v>
      </c>
      <c r="H20" s="10">
        <f>Geral!H20/Geral!$K20</f>
        <v>8.6794780458726434E-2</v>
      </c>
      <c r="I20" s="10">
        <f>Geral!I20/Geral!$K20</f>
        <v>0.53412883464541527</v>
      </c>
      <c r="J20" s="10">
        <f>Geral!J20/Geral!$K20</f>
        <v>0.15948133611875637</v>
      </c>
      <c r="K20" s="10">
        <f>Geral!K20/Geral!$K20</f>
        <v>1</v>
      </c>
    </row>
    <row r="21" spans="1:11" x14ac:dyDescent="0.35">
      <c r="A21" s="2">
        <f>Geral!A21</f>
        <v>42933</v>
      </c>
      <c r="B21" s="10">
        <f>Geral!B21/Geral!$K21</f>
        <v>0.45652072423654005</v>
      </c>
      <c r="C21" s="10">
        <f>Geral!C21/Geral!$K21</f>
        <v>0.4389894729012665</v>
      </c>
      <c r="D21" s="10">
        <f>Geral!D21/Geral!$K21</f>
        <v>8.8366028742207933E-2</v>
      </c>
      <c r="E21" s="10">
        <f>Geral!E21/Geral!$K21</f>
        <v>1.6123774119985505E-2</v>
      </c>
      <c r="F21" s="10">
        <f>Geral!F21/Geral!$K21</f>
        <v>5.3598077522618547E-2</v>
      </c>
      <c r="G21" s="10">
        <f>Geral!G21/Geral!$K21</f>
        <v>0.16623008167522033</v>
      </c>
      <c r="H21" s="10">
        <f>Geral!H21/Geral!$K21</f>
        <v>8.6605050222110389E-2</v>
      </c>
      <c r="I21" s="10">
        <f>Geral!I21/Geral!$K21</f>
        <v>0.53443284701682092</v>
      </c>
      <c r="J21" s="10">
        <f>Geral!J21/Geral!$K21</f>
        <v>0.15913394356322985</v>
      </c>
      <c r="K21" s="10">
        <f>Geral!K21/Geral!$K21</f>
        <v>1</v>
      </c>
    </row>
    <row r="22" spans="1:11" x14ac:dyDescent="0.35">
      <c r="A22" s="2">
        <f>Geral!A22</f>
        <v>42964</v>
      </c>
      <c r="B22" s="10">
        <f>Geral!B22/Geral!$K22</f>
        <v>0.45440441923509278</v>
      </c>
      <c r="C22" s="10">
        <f>Geral!C22/Geral!$K22</f>
        <v>0.44146910387361432</v>
      </c>
      <c r="D22" s="10">
        <f>Geral!D22/Geral!$K22</f>
        <v>8.7988694723922664E-2</v>
      </c>
      <c r="E22" s="10">
        <f>Geral!E22/Geral!$K22</f>
        <v>1.6137782167370232E-2</v>
      </c>
      <c r="F22" s="10">
        <f>Geral!F22/Geral!$K22</f>
        <v>5.3497338749494423E-2</v>
      </c>
      <c r="G22" s="10">
        <f>Geral!G22/Geral!$K22</f>
        <v>0.16520300674411548</v>
      </c>
      <c r="H22" s="10">
        <f>Geral!H22/Geral!$K22</f>
        <v>8.6688202585765331E-2</v>
      </c>
      <c r="I22" s="10">
        <f>Geral!I22/Geral!$K22</f>
        <v>0.53624143614915898</v>
      </c>
      <c r="J22" s="10">
        <f>Geral!J22/Geral!$K22</f>
        <v>0.15837001577146573</v>
      </c>
      <c r="K22" s="10">
        <f>Geral!K22/Geral!$K22</f>
        <v>1</v>
      </c>
    </row>
    <row r="23" spans="1:11" x14ac:dyDescent="0.35">
      <c r="A23" s="2">
        <f>Geral!A23</f>
        <v>42996</v>
      </c>
      <c r="B23" s="10">
        <f>Geral!B23/Geral!$K23</f>
        <v>0.45308703631346831</v>
      </c>
      <c r="C23" s="10">
        <f>Geral!C23/Geral!$K23</f>
        <v>0.44311823604825695</v>
      </c>
      <c r="D23" s="10">
        <f>Geral!D23/Geral!$K23</f>
        <v>8.7729727476607997E-2</v>
      </c>
      <c r="E23" s="10">
        <f>Geral!E23/Geral!$K23</f>
        <v>1.6065000161666749E-2</v>
      </c>
      <c r="F23" s="10">
        <f>Geral!F23/Geral!$K23</f>
        <v>5.3211733967430577E-2</v>
      </c>
      <c r="G23" s="10">
        <f>Geral!G23/Geral!$K23</f>
        <v>0.16473588522673663</v>
      </c>
      <c r="H23" s="10">
        <f>Geral!H23/Geral!$K23</f>
        <v>8.6834522200740241E-2</v>
      </c>
      <c r="I23" s="10">
        <f>Geral!I23/Geral!$K23</f>
        <v>0.53667536810350103</v>
      </c>
      <c r="J23" s="10">
        <f>Geral!J23/Geral!$K23</f>
        <v>0.15854249050159155</v>
      </c>
      <c r="K23" s="10">
        <f>Geral!K23/Geral!$K23</f>
        <v>1</v>
      </c>
    </row>
    <row r="24" spans="1:11" x14ac:dyDescent="0.35">
      <c r="A24" s="2">
        <f>Geral!A24</f>
        <v>43027</v>
      </c>
      <c r="B24" s="10">
        <f>Geral!B24/Geral!$K24</f>
        <v>0.45229913760629398</v>
      </c>
      <c r="C24" s="10">
        <f>Geral!C24/Geral!$K24</f>
        <v>0.44423156490647364</v>
      </c>
      <c r="D24" s="10">
        <f>Geral!D24/Geral!$K24</f>
        <v>8.7512273594634815E-2</v>
      </c>
      <c r="E24" s="10">
        <f>Geral!E24/Geral!$K24</f>
        <v>1.5957023892597556E-2</v>
      </c>
      <c r="F24" s="10">
        <f>Geral!F24/Geral!$K24</f>
        <v>5.2941069763420674E-2</v>
      </c>
      <c r="G24" s="10">
        <f>Geral!G24/Geral!$K24</f>
        <v>0.16391617212056839</v>
      </c>
      <c r="H24" s="10">
        <f>Geral!H24/Geral!$K24</f>
        <v>8.752732611635676E-2</v>
      </c>
      <c r="I24" s="10">
        <f>Geral!I24/Geral!$K24</f>
        <v>0.5374672704143072</v>
      </c>
      <c r="J24" s="10">
        <f>Geral!J24/Geral!$K24</f>
        <v>0.15814816158534703</v>
      </c>
      <c r="K24" s="10">
        <f>Geral!K24/Geral!$K24</f>
        <v>1</v>
      </c>
    </row>
    <row r="25" spans="1:11" x14ac:dyDescent="0.35">
      <c r="A25" s="2">
        <f>Geral!A25</f>
        <v>43059</v>
      </c>
      <c r="B25" s="10">
        <f>Geral!B25/Geral!$K25</f>
        <v>0.45218135053192604</v>
      </c>
      <c r="C25" s="10">
        <f>Geral!C25/Geral!$K25</f>
        <v>0.44464743505478538</v>
      </c>
      <c r="D25" s="10">
        <f>Geral!D25/Geral!$K25</f>
        <v>8.734498324591837E-2</v>
      </c>
      <c r="E25" s="10">
        <f>Geral!E25/Geral!$K25</f>
        <v>1.5826231167370215E-2</v>
      </c>
      <c r="F25" s="10">
        <f>Geral!F25/Geral!$K25</f>
        <v>5.2894192999421032E-2</v>
      </c>
      <c r="G25" s="10">
        <f>Geral!G25/Geral!$K25</f>
        <v>0.16427059919182019</v>
      </c>
      <c r="H25" s="10">
        <f>Geral!H25/Geral!$K25</f>
        <v>8.7325409151349773E-2</v>
      </c>
      <c r="I25" s="10">
        <f>Geral!I25/Geral!$K25</f>
        <v>0.53751826195857244</v>
      </c>
      <c r="J25" s="10">
        <f>Geral!J25/Geral!$K25</f>
        <v>0.15799153669883662</v>
      </c>
      <c r="K25" s="10">
        <f>Geral!K25/Geral!$K25</f>
        <v>1</v>
      </c>
    </row>
    <row r="26" spans="1:11" x14ac:dyDescent="0.35">
      <c r="A26" s="2">
        <f>Geral!A26</f>
        <v>43090</v>
      </c>
      <c r="B26" s="10">
        <f>Geral!B26/Geral!$K26</f>
        <v>0.45095685637267696</v>
      </c>
      <c r="C26" s="10">
        <f>Geral!C26/Geral!$K26</f>
        <v>0.44603924214206625</v>
      </c>
      <c r="D26" s="10">
        <f>Geral!D26/Geral!$K26</f>
        <v>8.7229400125428722E-2</v>
      </c>
      <c r="E26" s="10">
        <f>Geral!E26/Geral!$K26</f>
        <v>1.577450135982807E-2</v>
      </c>
      <c r="F26" s="10">
        <f>Geral!F26/Geral!$K26</f>
        <v>5.2812964959090748E-2</v>
      </c>
      <c r="G26" s="10">
        <f>Geral!G26/Geral!$K26</f>
        <v>0.16343411550539594</v>
      </c>
      <c r="H26" s="10">
        <f>Geral!H26/Geral!$K26</f>
        <v>8.739548162968859E-2</v>
      </c>
      <c r="I26" s="10">
        <f>Geral!I26/Geral!$K26</f>
        <v>0.53837617289103656</v>
      </c>
      <c r="J26" s="10">
        <f>Geral!J26/Geral!$K26</f>
        <v>0.15798126501478812</v>
      </c>
      <c r="K26" s="10">
        <f>Geral!K26/Geral!$K26</f>
        <v>1</v>
      </c>
    </row>
    <row r="27" spans="1:11" x14ac:dyDescent="0.35">
      <c r="A27" s="5">
        <f>Geral!A27</f>
        <v>43101</v>
      </c>
      <c r="B27" s="11">
        <f>Geral!B27/Geral!$K27</f>
        <v>0.44066473981256665</v>
      </c>
      <c r="C27" s="11">
        <f>Geral!C27/Geral!$K27</f>
        <v>0.45174641305193541</v>
      </c>
      <c r="D27" s="11">
        <f>Geral!D27/Geral!$K27</f>
        <v>8.5926936430064049E-2</v>
      </c>
      <c r="E27" s="11">
        <f>Geral!E27/Geral!$K27</f>
        <v>2.1661910705433916E-2</v>
      </c>
      <c r="F27" s="11">
        <f>Geral!F27/Geral!$K27</f>
        <v>5.2367635197923756E-2</v>
      </c>
      <c r="G27" s="11">
        <f>Geral!G27/Geral!$K27</f>
        <v>0.1582091994634274</v>
      </c>
      <c r="H27" s="11">
        <f>Geral!H27/Geral!$K27</f>
        <v>8.6649745678581386E-2</v>
      </c>
      <c r="I27" s="11">
        <f>Geral!I27/Geral!$K27</f>
        <v>0.54934573432621314</v>
      </c>
      <c r="J27" s="11">
        <f>Geral!J27/Geral!$K27</f>
        <v>0.15342768533385434</v>
      </c>
      <c r="K27" s="11">
        <f>Geral!K27/Geral!$K27</f>
        <v>1</v>
      </c>
    </row>
    <row r="28" spans="1:11" x14ac:dyDescent="0.35">
      <c r="A28" s="2">
        <f>Geral!A28</f>
        <v>43133</v>
      </c>
      <c r="B28" s="10">
        <f>Geral!B28/Geral!$K28</f>
        <v>0.44011935275253011</v>
      </c>
      <c r="C28" s="10">
        <f>Geral!C28/Geral!$K28</f>
        <v>0.45246639880039469</v>
      </c>
      <c r="D28" s="10">
        <f>Geral!D28/Geral!$K28</f>
        <v>8.5754116995706606E-2</v>
      </c>
      <c r="E28" s="10">
        <f>Geral!E28/Geral!$K28</f>
        <v>2.1660131451368598E-2</v>
      </c>
      <c r="F28" s="10">
        <f>Geral!F28/Geral!$K28</f>
        <v>5.2265831475964683E-2</v>
      </c>
      <c r="G28" s="10">
        <f>Geral!G28/Geral!$K28</f>
        <v>0.1581948181076587</v>
      </c>
      <c r="H28" s="10">
        <f>Geral!H28/Geral!$K28</f>
        <v>8.6746317471864065E-2</v>
      </c>
      <c r="I28" s="10">
        <f>Geral!I28/Geral!$K28</f>
        <v>0.54930679868149779</v>
      </c>
      <c r="J28" s="10">
        <f>Geral!J28/Geral!$K28</f>
        <v>0.1534862342630148</v>
      </c>
      <c r="K28" s="10">
        <f>Geral!K28/Geral!$K28</f>
        <v>1</v>
      </c>
    </row>
    <row r="29" spans="1:11" x14ac:dyDescent="0.35">
      <c r="A29" s="2">
        <f>Geral!A29</f>
        <v>43162</v>
      </c>
      <c r="B29" s="10">
        <f>Geral!B29/Geral!$K29</f>
        <v>0.43926720711140443</v>
      </c>
      <c r="C29" s="10">
        <f>Geral!C29/Geral!$K29</f>
        <v>0.45350252225751231</v>
      </c>
      <c r="D29" s="10">
        <f>Geral!D29/Geral!$K29</f>
        <v>8.5600615218753548E-2</v>
      </c>
      <c r="E29" s="10">
        <f>Geral!E29/Geral!$K29</f>
        <v>2.1629655412329727E-2</v>
      </c>
      <c r="F29" s="10">
        <f>Geral!F29/Geral!$K29</f>
        <v>5.2010507538520392E-2</v>
      </c>
      <c r="G29" s="10">
        <f>Geral!G29/Geral!$K29</f>
        <v>0.15741625451492852</v>
      </c>
      <c r="H29" s="10">
        <f>Geral!H29/Geral!$K29</f>
        <v>8.6301456812543809E-2</v>
      </c>
      <c r="I29" s="10">
        <f>Geral!I29/Geral!$K29</f>
        <v>0.54951876234501107</v>
      </c>
      <c r="J29" s="10">
        <f>Geral!J29/Geral!$K29</f>
        <v>0.15475301878899619</v>
      </c>
      <c r="K29" s="10">
        <f>Geral!K29/Geral!$K29</f>
        <v>1</v>
      </c>
    </row>
    <row r="30" spans="1:11" x14ac:dyDescent="0.35">
      <c r="A30" s="2">
        <f>Geral!A30</f>
        <v>43194</v>
      </c>
      <c r="B30" s="10">
        <f>Geral!B30/Geral!$K30</f>
        <v>0.43930527343336162</v>
      </c>
      <c r="C30" s="10">
        <f>Geral!C30/Geral!$K30</f>
        <v>0.45363486203404368</v>
      </c>
      <c r="D30" s="10">
        <f>Geral!D30/Geral!$K30</f>
        <v>8.5523760985889791E-2</v>
      </c>
      <c r="E30" s="10">
        <f>Geral!E30/Geral!$K30</f>
        <v>2.1536103546704904E-2</v>
      </c>
      <c r="F30" s="10">
        <f>Geral!F30/Geral!$K30</f>
        <v>5.2313939514626699E-2</v>
      </c>
      <c r="G30" s="10">
        <f>Geral!G30/Geral!$K30</f>
        <v>0.15756640942372818</v>
      </c>
      <c r="H30" s="10">
        <f>Geral!H30/Geral!$K30</f>
        <v>8.6561058118078238E-2</v>
      </c>
      <c r="I30" s="10">
        <f>Geral!I30/Geral!$K30</f>
        <v>0.54869830647930062</v>
      </c>
      <c r="J30" s="10">
        <f>Geral!J30/Geral!$K30</f>
        <v>0.15486028646426622</v>
      </c>
      <c r="K30" s="10">
        <f>Geral!K30/Geral!$K30</f>
        <v>1</v>
      </c>
    </row>
    <row r="31" spans="1:11" x14ac:dyDescent="0.35">
      <c r="A31" s="2">
        <f>Geral!A31</f>
        <v>43225</v>
      </c>
      <c r="B31" s="10">
        <f>Geral!B31/Geral!$K31</f>
        <v>0.43839815590931636</v>
      </c>
      <c r="C31" s="10">
        <f>Geral!C31/Geral!$K31</f>
        <v>0.45462951639939142</v>
      </c>
      <c r="D31" s="10">
        <f>Geral!D31/Geral!$K31</f>
        <v>8.5455647722563963E-2</v>
      </c>
      <c r="E31" s="10">
        <f>Geral!E31/Geral!$K31</f>
        <v>2.1516679968728247E-2</v>
      </c>
      <c r="F31" s="10">
        <f>Geral!F31/Geral!$K31</f>
        <v>5.2046535009349797E-2</v>
      </c>
      <c r="G31" s="10">
        <f>Geral!G31/Geral!$K31</f>
        <v>0.15700100707214418</v>
      </c>
      <c r="H31" s="10">
        <f>Geral!H31/Geral!$K31</f>
        <v>8.6755173468965496E-2</v>
      </c>
      <c r="I31" s="10">
        <f>Geral!I31/Geral!$K31</f>
        <v>0.54928724640644855</v>
      </c>
      <c r="J31" s="10">
        <f>Geral!J31/Geral!$K31</f>
        <v>0.154910038043092</v>
      </c>
      <c r="K31" s="10">
        <f>Geral!K31/Geral!$K31</f>
        <v>1</v>
      </c>
    </row>
    <row r="32" spans="1:11" x14ac:dyDescent="0.35">
      <c r="A32" s="2">
        <f>Geral!A32</f>
        <v>43257</v>
      </c>
      <c r="B32" s="10">
        <f>Geral!B32/Geral!$K32</f>
        <v>0.43764303533400611</v>
      </c>
      <c r="C32" s="10">
        <f>Geral!C32/Geral!$K32</f>
        <v>0.45572336405119496</v>
      </c>
      <c r="D32" s="10">
        <f>Geral!D32/Geral!$K32</f>
        <v>8.5155021041698406E-2</v>
      </c>
      <c r="E32" s="10">
        <f>Geral!E32/Geral!$K32</f>
        <v>2.1478579573100488E-2</v>
      </c>
      <c r="F32" s="10">
        <f>Geral!F32/Geral!$K32</f>
        <v>5.1878257745899319E-2</v>
      </c>
      <c r="G32" s="10">
        <f>Geral!G32/Geral!$K32</f>
        <v>0.15650853556109601</v>
      </c>
      <c r="H32" s="10">
        <f>Geral!H32/Geral!$K32</f>
        <v>8.6729007804972127E-2</v>
      </c>
      <c r="I32" s="10">
        <f>Geral!I32/Geral!$K32</f>
        <v>0.54981126144926773</v>
      </c>
      <c r="J32" s="10">
        <f>Geral!J32/Geral!$K32</f>
        <v>0.15507293743876488</v>
      </c>
      <c r="K32" s="10">
        <f>Geral!K32/Geral!$K32</f>
        <v>1</v>
      </c>
    </row>
    <row r="33" spans="1:11" x14ac:dyDescent="0.35">
      <c r="A33" s="2">
        <f>Geral!A33</f>
        <v>43288</v>
      </c>
      <c r="B33" s="10">
        <f>Geral!B33/Geral!$K33</f>
        <v>0.43639638968566125</v>
      </c>
      <c r="C33" s="10">
        <f>Geral!C33/Geral!$K33</f>
        <v>0.45718452516902924</v>
      </c>
      <c r="D33" s="10">
        <f>Geral!D33/Geral!$K33</f>
        <v>8.4872730339927996E-2</v>
      </c>
      <c r="E33" s="10">
        <f>Geral!E33/Geral!$K33</f>
        <v>2.154635480538155E-2</v>
      </c>
      <c r="F33" s="10">
        <f>Geral!F33/Geral!$K33</f>
        <v>5.1827293960334885E-2</v>
      </c>
      <c r="G33" s="10">
        <f>Geral!G33/Geral!$K33</f>
        <v>0.15576486766215589</v>
      </c>
      <c r="H33" s="10">
        <f>Geral!H33/Geral!$K33</f>
        <v>8.6603142748799725E-2</v>
      </c>
      <c r="I33" s="10">
        <f>Geral!I33/Geral!$K33</f>
        <v>0.55034380946695161</v>
      </c>
      <c r="J33" s="10">
        <f>Geral!J33/Geral!$K33</f>
        <v>0.15546088616175796</v>
      </c>
      <c r="K33" s="10">
        <f>Geral!K33/Geral!$K33</f>
        <v>1</v>
      </c>
    </row>
    <row r="34" spans="1:11" x14ac:dyDescent="0.35">
      <c r="A34" s="2">
        <f>Geral!A34</f>
        <v>43320</v>
      </c>
      <c r="B34" s="10">
        <f>Geral!B34/Geral!$K34</f>
        <v>0.43496363660768927</v>
      </c>
      <c r="C34" s="10">
        <f>Geral!C34/Geral!$K34</f>
        <v>0.45898665726337312</v>
      </c>
      <c r="D34" s="10">
        <f>Geral!D34/Geral!$K34</f>
        <v>8.4552369488489126E-2</v>
      </c>
      <c r="E34" s="10">
        <f>Geral!E34/Geral!$K34</f>
        <v>2.1497336640448457E-2</v>
      </c>
      <c r="F34" s="10">
        <f>Geral!F34/Geral!$K34</f>
        <v>5.1785591846996222E-2</v>
      </c>
      <c r="G34" s="10">
        <f>Geral!G34/Geral!$K34</f>
        <v>0.15490837774684463</v>
      </c>
      <c r="H34" s="10">
        <f>Geral!H34/Geral!$K34</f>
        <v>8.6592652008121954E-2</v>
      </c>
      <c r="I34" s="10">
        <f>Geral!I34/Geral!$K34</f>
        <v>0.55045309581310375</v>
      </c>
      <c r="J34" s="10">
        <f>Geral!J34/Geral!$K34</f>
        <v>0.15626028258493346</v>
      </c>
      <c r="K34" s="10">
        <f>Geral!K34/Geral!$K34</f>
        <v>1</v>
      </c>
    </row>
    <row r="35" spans="1:11" x14ac:dyDescent="0.35">
      <c r="A35" s="2">
        <f>Geral!A35</f>
        <v>43352</v>
      </c>
      <c r="B35" s="10">
        <f>Geral!B35/Geral!$K35</f>
        <v>0.43396202283328017</v>
      </c>
      <c r="C35" s="10">
        <f>Geral!C35/Geral!$K35</f>
        <v>0.46002464655467934</v>
      </c>
      <c r="D35" s="10">
        <f>Geral!D35/Geral!$K35</f>
        <v>8.4355094128690605E-2</v>
      </c>
      <c r="E35" s="10">
        <f>Geral!E35/Geral!$K35</f>
        <v>2.1658236483349885E-2</v>
      </c>
      <c r="F35" s="10">
        <f>Geral!F35/Geral!$K35</f>
        <v>5.1696337585383417E-2</v>
      </c>
      <c r="G35" s="10">
        <f>Geral!G35/Geral!$K35</f>
        <v>0.15462317449857987</v>
      </c>
      <c r="H35" s="10">
        <f>Geral!H35/Geral!$K35</f>
        <v>8.6850553286510521E-2</v>
      </c>
      <c r="I35" s="10">
        <f>Geral!I35/Geral!$K35</f>
        <v>0.55060460797981292</v>
      </c>
      <c r="J35" s="10">
        <f>Geral!J35/Geral!$K35</f>
        <v>0.15622532664971323</v>
      </c>
      <c r="K35" s="10">
        <f>Geral!K35/Geral!$K35</f>
        <v>1</v>
      </c>
    </row>
    <row r="36" spans="1:11" x14ac:dyDescent="0.35">
      <c r="A36" s="2">
        <f>Geral!A36</f>
        <v>43383</v>
      </c>
      <c r="B36" s="10">
        <f>Geral!B36/Geral!$K36</f>
        <v>0.4336368710954509</v>
      </c>
      <c r="C36" s="10">
        <f>Geral!C36/Geral!$K36</f>
        <v>0.46030310584973422</v>
      </c>
      <c r="D36" s="10">
        <f>Geral!D36/Geral!$K36</f>
        <v>8.4307925132880171E-2</v>
      </c>
      <c r="E36" s="10">
        <f>Geral!E36/Geral!$K36</f>
        <v>2.17520979219347E-2</v>
      </c>
      <c r="F36" s="10">
        <f>Geral!F36/Geral!$K36</f>
        <v>5.2012034606204183E-2</v>
      </c>
      <c r="G36" s="10">
        <f>Geral!G36/Geral!$K36</f>
        <v>0.15585373418381893</v>
      </c>
      <c r="H36" s="10">
        <f>Geral!H36/Geral!$K36</f>
        <v>8.6541282024528446E-2</v>
      </c>
      <c r="I36" s="10">
        <f>Geral!I36/Geral!$K36</f>
        <v>0.54943389351295635</v>
      </c>
      <c r="J36" s="10">
        <f>Geral!J36/Geral!$K36</f>
        <v>0.15615905567249205</v>
      </c>
      <c r="K36" s="10">
        <f>Geral!K36/Geral!$K36</f>
        <v>1</v>
      </c>
    </row>
    <row r="37" spans="1:11" x14ac:dyDescent="0.35">
      <c r="A37" s="2">
        <f>Geral!A37</f>
        <v>43415</v>
      </c>
      <c r="B37" s="10">
        <f>Geral!B37/Geral!$K37</f>
        <v>0.43329839923668084</v>
      </c>
      <c r="C37" s="10">
        <f>Geral!C37/Geral!$K37</f>
        <v>0.4606100495778418</v>
      </c>
      <c r="D37" s="10">
        <f>Geral!D37/Geral!$K37</f>
        <v>8.4209003078179814E-2</v>
      </c>
      <c r="E37" s="10">
        <f>Geral!E37/Geral!$K37</f>
        <v>2.1882548107297565E-2</v>
      </c>
      <c r="F37" s="10">
        <f>Geral!F37/Geral!$K37</f>
        <v>5.2058062275267103E-2</v>
      </c>
      <c r="G37" s="10">
        <f>Geral!G37/Geral!$K37</f>
        <v>0.15672219812397348</v>
      </c>
      <c r="H37" s="10">
        <f>Geral!H37/Geral!$K37</f>
        <v>8.6160872666368987E-2</v>
      </c>
      <c r="I37" s="10">
        <f>Geral!I37/Geral!$K37</f>
        <v>0.54874369206936968</v>
      </c>
      <c r="J37" s="10">
        <f>Geral!J37/Geral!$K37</f>
        <v>0.15631517486502078</v>
      </c>
      <c r="K37" s="10">
        <f>Geral!K37/Geral!$K37</f>
        <v>1</v>
      </c>
    </row>
    <row r="38" spans="1:11" x14ac:dyDescent="0.35">
      <c r="A38" s="2">
        <f>Geral!A38</f>
        <v>43446</v>
      </c>
      <c r="B38" s="10">
        <f>Geral!B38/Geral!$K38</f>
        <v>0.43241560962572484</v>
      </c>
      <c r="C38" s="10">
        <f>Geral!C38/Geral!$K38</f>
        <v>0.46125199129281941</v>
      </c>
      <c r="D38" s="10">
        <f>Geral!D38/Geral!$K38</f>
        <v>8.422298259618867E-2</v>
      </c>
      <c r="E38" s="10">
        <f>Geral!E38/Geral!$K38</f>
        <v>2.2109416485267069E-2</v>
      </c>
      <c r="F38" s="10">
        <f>Geral!F38/Geral!$K38</f>
        <v>5.2293723163702732E-2</v>
      </c>
      <c r="G38" s="10">
        <f>Geral!G38/Geral!$K38</f>
        <v>0.15689470852396409</v>
      </c>
      <c r="H38" s="10">
        <f>Geral!H38/Geral!$K38</f>
        <v>8.6278629779542343E-2</v>
      </c>
      <c r="I38" s="10">
        <f>Geral!I38/Geral!$K38</f>
        <v>0.54739417575422966</v>
      </c>
      <c r="J38" s="10">
        <f>Geral!J38/Geral!$K38</f>
        <v>0.1571387627785612</v>
      </c>
      <c r="K38" s="10">
        <f>Geral!K38/Geral!$K38</f>
        <v>1</v>
      </c>
    </row>
    <row r="39" spans="1:11" x14ac:dyDescent="0.35">
      <c r="A39" s="5">
        <f>Geral!A39</f>
        <v>43466</v>
      </c>
      <c r="B39" s="11">
        <f>Geral!B39/Geral!$K39</f>
        <v>0.43184276827102486</v>
      </c>
      <c r="C39" s="11">
        <f>Geral!C39/Geral!$K39</f>
        <v>0.46168898145896131</v>
      </c>
      <c r="D39" s="11">
        <f>Geral!D39/Geral!$K39</f>
        <v>8.4230159336586841E-2</v>
      </c>
      <c r="E39" s="11">
        <f>Geral!E39/Geral!$K39</f>
        <v>2.2238090933427008E-2</v>
      </c>
      <c r="F39" s="11">
        <f>Geral!F39/Geral!$K39</f>
        <v>5.2431733311465285E-2</v>
      </c>
      <c r="G39" s="11">
        <f>Geral!G39/Geral!$K39</f>
        <v>0.15645311690493921</v>
      </c>
      <c r="H39" s="11">
        <f>Geral!H39/Geral!$K39</f>
        <v>8.6663737327445978E-2</v>
      </c>
      <c r="I39" s="11">
        <f>Geral!I39/Geral!$K39</f>
        <v>0.54647918895654268</v>
      </c>
      <c r="J39" s="11">
        <f>Geral!J39/Geral!$K39</f>
        <v>0.15797222349960685</v>
      </c>
      <c r="K39" s="11">
        <f>Geral!K39/Geral!$K39</f>
        <v>1</v>
      </c>
    </row>
    <row r="40" spans="1:11" x14ac:dyDescent="0.35">
      <c r="A40" s="2">
        <f>Geral!A40</f>
        <v>43498</v>
      </c>
      <c r="B40" s="10">
        <f>Geral!B40/Geral!$K40</f>
        <v>0.43195230460459133</v>
      </c>
      <c r="C40" s="10">
        <f>Geral!C40/Geral!$K40</f>
        <v>0.46158018634424741</v>
      </c>
      <c r="D40" s="10">
        <f>Geral!D40/Geral!$K40</f>
        <v>8.4238507762711065E-2</v>
      </c>
      <c r="E40" s="10">
        <f>Geral!E40/Geral!$K40</f>
        <v>2.2229001288450161E-2</v>
      </c>
      <c r="F40" s="10">
        <f>Geral!F40/Geral!$K40</f>
        <v>5.2586468369650509E-2</v>
      </c>
      <c r="G40" s="10">
        <f>Geral!G40/Geral!$K40</f>
        <v>0.15652448002832281</v>
      </c>
      <c r="H40" s="10">
        <f>Geral!H40/Geral!$K40</f>
        <v>8.6641189194370555E-2</v>
      </c>
      <c r="I40" s="10">
        <f>Geral!I40/Geral!$K40</f>
        <v>0.54617622765721419</v>
      </c>
      <c r="J40" s="10">
        <f>Geral!J40/Geral!$K40</f>
        <v>0.15807163475044192</v>
      </c>
      <c r="K40" s="10">
        <f>Geral!K40/Geral!$K40</f>
        <v>1</v>
      </c>
    </row>
    <row r="41" spans="1:11" x14ac:dyDescent="0.35">
      <c r="A41" s="2">
        <f>Geral!A41</f>
        <v>43527</v>
      </c>
      <c r="B41" s="10">
        <f>Geral!B41/Geral!$K41</f>
        <v>0.43124948335302671</v>
      </c>
      <c r="C41" s="10">
        <f>Geral!C41/Geral!$K41</f>
        <v>0.46227139890981411</v>
      </c>
      <c r="D41" s="10">
        <f>Geral!D41/Geral!$K41</f>
        <v>8.4183586637963673E-2</v>
      </c>
      <c r="E41" s="10">
        <f>Geral!E41/Geral!$K41</f>
        <v>2.2295531099195524E-2</v>
      </c>
      <c r="F41" s="10">
        <f>Geral!F41/Geral!$K41</f>
        <v>5.2563402569237638E-2</v>
      </c>
      <c r="G41" s="10">
        <f>Geral!G41/Geral!$K41</f>
        <v>0.15647178916496651</v>
      </c>
      <c r="H41" s="10">
        <f>Geral!H41/Geral!$K41</f>
        <v>8.7517218671395849E-2</v>
      </c>
      <c r="I41" s="10">
        <f>Geral!I41/Geral!$K41</f>
        <v>0.54485641903039173</v>
      </c>
      <c r="J41" s="10">
        <f>Geral!J41/Geral!$K41</f>
        <v>0.15859117056400832</v>
      </c>
      <c r="K41" s="10">
        <f>Geral!K41/Geral!$K41</f>
        <v>1</v>
      </c>
    </row>
    <row r="42" spans="1:11" x14ac:dyDescent="0.35">
      <c r="A42" s="2">
        <f>Geral!A42</f>
        <v>43559</v>
      </c>
      <c r="B42" s="10">
        <f>Geral!B42/Geral!$K42</f>
        <v>0.43075811984673101</v>
      </c>
      <c r="C42" s="10">
        <f>Geral!C42/Geral!$K42</f>
        <v>0.46295422613888154</v>
      </c>
      <c r="D42" s="10">
        <f>Geral!D42/Geral!$K42</f>
        <v>8.4019859390424348E-2</v>
      </c>
      <c r="E42" s="10">
        <f>Geral!E42/Geral!$K42</f>
        <v>2.2267794623963121E-2</v>
      </c>
      <c r="F42" s="10">
        <f>Geral!F42/Geral!$K42</f>
        <v>5.2441159603559308E-2</v>
      </c>
      <c r="G42" s="10">
        <f>Geral!G42/Geral!$K42</f>
        <v>0.15638560892883949</v>
      </c>
      <c r="H42" s="10">
        <f>Geral!H42/Geral!$K42</f>
        <v>8.7674663781516268E-2</v>
      </c>
      <c r="I42" s="10">
        <f>Geral!I42/Geral!$K42</f>
        <v>0.54538767940241972</v>
      </c>
      <c r="J42" s="10">
        <f>Geral!J42/Geral!$K42</f>
        <v>0.15811088828366526</v>
      </c>
      <c r="K42" s="10">
        <f>Geral!K42/Geral!$K42</f>
        <v>1</v>
      </c>
    </row>
    <row r="43" spans="1:11" x14ac:dyDescent="0.35">
      <c r="A43" s="2">
        <f>Geral!A43</f>
        <v>43590</v>
      </c>
      <c r="B43" s="10">
        <f>Geral!B43/Geral!$K43</f>
        <v>0.42947036178931791</v>
      </c>
      <c r="C43" s="10">
        <f>Geral!C43/Geral!$K43</f>
        <v>0.46445517546092413</v>
      </c>
      <c r="D43" s="10">
        <f>Geral!D43/Geral!$K43</f>
        <v>8.3890485544001248E-2</v>
      </c>
      <c r="E43" s="10">
        <f>Geral!E43/Geral!$K43</f>
        <v>2.2183977205756739E-2</v>
      </c>
      <c r="F43" s="10">
        <f>Geral!F43/Geral!$K43</f>
        <v>5.2191983731727183E-2</v>
      </c>
      <c r="G43" s="10">
        <f>Geral!G43/Geral!$K43</f>
        <v>0.15607442844587635</v>
      </c>
      <c r="H43" s="10">
        <f>Geral!H43/Geral!$K43</f>
        <v>8.7602165535438994E-2</v>
      </c>
      <c r="I43" s="10">
        <f>Geral!I43/Geral!$K43</f>
        <v>0.54634505862876404</v>
      </c>
      <c r="J43" s="10">
        <f>Geral!J43/Geral!$K43</f>
        <v>0.15778636365819337</v>
      </c>
      <c r="K43" s="10">
        <f>Geral!K43/Geral!$K43</f>
        <v>1</v>
      </c>
    </row>
    <row r="44" spans="1:11" x14ac:dyDescent="0.35">
      <c r="A44" s="2">
        <f>Geral!A44</f>
        <v>43622</v>
      </c>
      <c r="B44" s="10">
        <f>Geral!B44/Geral!$K44</f>
        <v>0.4288021224907822</v>
      </c>
      <c r="C44" s="10">
        <f>Geral!C44/Geral!$K44</f>
        <v>0.46562684857116271</v>
      </c>
      <c r="D44" s="10">
        <f>Geral!D44/Geral!$K44</f>
        <v>8.3454562248161362E-2</v>
      </c>
      <c r="E44" s="10">
        <f>Geral!E44/Geral!$K44</f>
        <v>2.211646668989372E-2</v>
      </c>
      <c r="F44" s="10">
        <f>Geral!F44/Geral!$K44</f>
        <v>5.2074270877690551E-2</v>
      </c>
      <c r="G44" s="10">
        <f>Geral!G44/Geral!$K44</f>
        <v>0.15583620445511168</v>
      </c>
      <c r="H44" s="10">
        <f>Geral!H44/Geral!$K44</f>
        <v>8.7444249980134753E-2</v>
      </c>
      <c r="I44" s="10">
        <f>Geral!I44/Geral!$K44</f>
        <v>0.5475047557729753</v>
      </c>
      <c r="J44" s="10">
        <f>Geral!J44/Geral!$K44</f>
        <v>0.15714051891408776</v>
      </c>
      <c r="K44" s="10">
        <f>Geral!K44/Geral!$K44</f>
        <v>1</v>
      </c>
    </row>
    <row r="45" spans="1:11" x14ac:dyDescent="0.35">
      <c r="A45" s="2">
        <f>Geral!A45</f>
        <v>43653</v>
      </c>
      <c r="B45" s="10">
        <f>Geral!B45/Geral!$K45</f>
        <v>0.42762156131420265</v>
      </c>
      <c r="C45" s="10">
        <f>Geral!C45/Geral!$K45</f>
        <v>0.46715725183214341</v>
      </c>
      <c r="D45" s="10">
        <f>Geral!D45/Geral!$K45</f>
        <v>8.3196319109502037E-2</v>
      </c>
      <c r="E45" s="10">
        <f>Geral!E45/Geral!$K45</f>
        <v>2.2024867744151924E-2</v>
      </c>
      <c r="F45" s="10">
        <f>Geral!F45/Geral!$K45</f>
        <v>5.1921472626177953E-2</v>
      </c>
      <c r="G45" s="10">
        <f>Geral!G45/Geral!$K45</f>
        <v>0.15537699834907984</v>
      </c>
      <c r="H45" s="10">
        <f>Geral!H45/Geral!$K45</f>
        <v>8.7078613767027219E-2</v>
      </c>
      <c r="I45" s="10">
        <f>Geral!I45/Geral!$K45</f>
        <v>0.54773359575269409</v>
      </c>
      <c r="J45" s="10">
        <f>Geral!J45/Geral!$K45</f>
        <v>0.15788931950502094</v>
      </c>
      <c r="K45" s="10">
        <f>Geral!K45/Geral!$K45</f>
        <v>1</v>
      </c>
    </row>
    <row r="46" spans="1:11" x14ac:dyDescent="0.35">
      <c r="A46" s="2">
        <f>Geral!A46</f>
        <v>43685</v>
      </c>
      <c r="B46" s="10">
        <f>Geral!B46/Geral!$K46</f>
        <v>0.42563350142658085</v>
      </c>
      <c r="C46" s="10">
        <f>Geral!C46/Geral!$K46</f>
        <v>0.46872603012407937</v>
      </c>
      <c r="D46" s="10">
        <f>Geral!D46/Geral!$K46</f>
        <v>8.3272676000265416E-2</v>
      </c>
      <c r="E46" s="10">
        <f>Geral!E46/Geral!$K46</f>
        <v>2.2367792449074383E-2</v>
      </c>
      <c r="F46" s="10">
        <f>Geral!F46/Geral!$K46</f>
        <v>5.182735054077367E-2</v>
      </c>
      <c r="G46" s="10">
        <f>Geral!G46/Geral!$K46</f>
        <v>0.15580535465463474</v>
      </c>
      <c r="H46" s="10">
        <f>Geral!H46/Geral!$K46</f>
        <v>8.6724504014332154E-2</v>
      </c>
      <c r="I46" s="10">
        <f>Geral!I46/Geral!$K46</f>
        <v>0.54632356844270458</v>
      </c>
      <c r="J46" s="10">
        <f>Geral!J46/Geral!$K46</f>
        <v>0.15931922234755491</v>
      </c>
      <c r="K46" s="10">
        <f>Geral!K46/Geral!$K46</f>
        <v>1</v>
      </c>
    </row>
    <row r="47" spans="1:11" x14ac:dyDescent="0.35">
      <c r="A47" s="2">
        <f>Geral!A47</f>
        <v>43717</v>
      </c>
      <c r="B47" s="10">
        <f>Geral!B47/Geral!$K47</f>
        <v>0.42426649204356981</v>
      </c>
      <c r="C47" s="10">
        <f>Geral!C47/Geral!$K47</f>
        <v>0.47022246254946415</v>
      </c>
      <c r="D47" s="10">
        <f>Geral!D47/Geral!$K47</f>
        <v>8.3213858723961559E-2</v>
      </c>
      <c r="E47" s="10">
        <f>Geral!E47/Geral!$K47</f>
        <v>2.2297186683004511E-2</v>
      </c>
      <c r="F47" s="10">
        <f>Geral!F47/Geral!$K47</f>
        <v>5.0245811774160744E-2</v>
      </c>
      <c r="G47" s="10">
        <f>Geral!G47/Geral!$K47</f>
        <v>0.15556520171778856</v>
      </c>
      <c r="H47" s="10">
        <f>Geral!H47/Geral!$K47</f>
        <v>8.6910874421850373E-2</v>
      </c>
      <c r="I47" s="10">
        <f>Geral!I47/Geral!$K47</f>
        <v>0.546941201955911</v>
      </c>
      <c r="J47" s="10">
        <f>Geral!J47/Geral!$K47</f>
        <v>0.16033691013028933</v>
      </c>
      <c r="K47" s="10">
        <f>Geral!K47/Geral!$K47</f>
        <v>1</v>
      </c>
    </row>
    <row r="48" spans="1:11" x14ac:dyDescent="0.35">
      <c r="A48" s="2">
        <f>Geral!A48</f>
        <v>43748</v>
      </c>
      <c r="B48" s="10">
        <f>Geral!B48/Geral!$K48</f>
        <v>0.42328767349146101</v>
      </c>
      <c r="C48" s="10">
        <f>Geral!C48/Geral!$K48</f>
        <v>0.47146908397827586</v>
      </c>
      <c r="D48" s="10">
        <f>Geral!D48/Geral!$K48</f>
        <v>8.3059583125863548E-2</v>
      </c>
      <c r="E48" s="10">
        <f>Geral!E48/Geral!$K48</f>
        <v>2.2183659404399567E-2</v>
      </c>
      <c r="F48" s="10">
        <f>Geral!F48/Geral!$K48</f>
        <v>5.0205106559782629E-2</v>
      </c>
      <c r="G48" s="10">
        <f>Geral!G48/Geral!$K48</f>
        <v>0.15573078280138627</v>
      </c>
      <c r="H48" s="10">
        <f>Geral!H48/Geral!$K48</f>
        <v>8.6869552887484866E-2</v>
      </c>
      <c r="I48" s="10">
        <f>Geral!I48/Geral!$K48</f>
        <v>0.54666668865022072</v>
      </c>
      <c r="J48" s="10">
        <f>Geral!J48/Geral!$K48</f>
        <v>0.16052786910112546</v>
      </c>
      <c r="K48" s="10">
        <f>Geral!K48/Geral!$K48</f>
        <v>1</v>
      </c>
    </row>
    <row r="49" spans="1:11" x14ac:dyDescent="0.35">
      <c r="A49" s="2">
        <f>Geral!A49</f>
        <v>43779</v>
      </c>
      <c r="B49" s="10">
        <f>Geral!B49/Geral!$K49</f>
        <v>0.42285822378498827</v>
      </c>
      <c r="C49" s="10">
        <f>Geral!C49/Geral!$K49</f>
        <v>0.47212223626642652</v>
      </c>
      <c r="D49" s="10">
        <f>Geral!D49/Geral!$K49</f>
        <v>8.3009006194330076E-2</v>
      </c>
      <c r="E49" s="10">
        <f>Geral!E49/Geral!$K49</f>
        <v>2.2010533754255129E-2</v>
      </c>
      <c r="F49" s="10">
        <f>Geral!F49/Geral!$K49</f>
        <v>5.0466849130221904E-2</v>
      </c>
      <c r="G49" s="10">
        <f>Geral!G49/Geral!$K49</f>
        <v>0.1556886649611455</v>
      </c>
      <c r="H49" s="10">
        <f>Geral!H49/Geral!$K49</f>
        <v>8.7045836141126931E-2</v>
      </c>
      <c r="I49" s="10">
        <f>Geral!I49/Geral!$K49</f>
        <v>0.54732804869832852</v>
      </c>
      <c r="J49" s="10">
        <f>Geral!J49/Geral!$K49</f>
        <v>0.15947060106917721</v>
      </c>
      <c r="K49" s="10">
        <f>Geral!K49/Geral!$K49</f>
        <v>1</v>
      </c>
    </row>
    <row r="50" spans="1:11" x14ac:dyDescent="0.35">
      <c r="A50" s="2">
        <f>Geral!A50</f>
        <v>43810</v>
      </c>
      <c r="B50" s="10">
        <f>Geral!B50/Geral!$K50</f>
        <v>0.41994584932230949</v>
      </c>
      <c r="C50" s="10">
        <f>Geral!C50/Geral!$K50</f>
        <v>0.4752784805529664</v>
      </c>
      <c r="D50" s="10">
        <f>Geral!D50/Geral!$K50</f>
        <v>8.2811315958309623E-2</v>
      </c>
      <c r="E50" s="10">
        <f>Geral!E50/Geral!$K50</f>
        <v>2.1964354166414474E-2</v>
      </c>
      <c r="F50" s="10">
        <f>Geral!F50/Geral!$K50</f>
        <v>5.037029863574187E-2</v>
      </c>
      <c r="G50" s="10">
        <f>Geral!G50/Geral!$K50</f>
        <v>0.15530608045128255</v>
      </c>
      <c r="H50" s="10">
        <f>Geral!H50/Geral!$K50</f>
        <v>8.7472954924201152E-2</v>
      </c>
      <c r="I50" s="10">
        <f>Geral!I50/Geral!$K50</f>
        <v>0.54572794731808882</v>
      </c>
      <c r="J50" s="10">
        <f>Geral!J50/Geral!$K50</f>
        <v>0.16112271867068559</v>
      </c>
      <c r="K50" s="10">
        <f>Geral!K50/Geral!$K50</f>
        <v>1</v>
      </c>
    </row>
    <row r="51" spans="1:11" x14ac:dyDescent="0.35">
      <c r="A51" s="5">
        <f>Geral!A51</f>
        <v>43831</v>
      </c>
      <c r="B51" s="11">
        <f>Geral!B51/Geral!$K51</f>
        <v>0.41980192883291534</v>
      </c>
      <c r="C51" s="11">
        <f>Geral!C51/Geral!$K51</f>
        <v>0.47542812382562272</v>
      </c>
      <c r="D51" s="11">
        <f>Geral!D51/Geral!$K51</f>
        <v>8.2785524097922114E-2</v>
      </c>
      <c r="E51" s="11">
        <f>Geral!E51/Geral!$K51</f>
        <v>2.1984423243539854E-2</v>
      </c>
      <c r="F51" s="11">
        <f>Geral!F51/Geral!$K51</f>
        <v>5.0197659659672163E-2</v>
      </c>
      <c r="G51" s="11">
        <f>Geral!G51/Geral!$K51</f>
        <v>0.15477626406030362</v>
      </c>
      <c r="H51" s="11">
        <f>Geral!H51/Geral!$K51</f>
        <v>8.7342368242772084E-2</v>
      </c>
      <c r="I51" s="11">
        <f>Geral!I51/Geral!$K51</f>
        <v>0.54409285912948413</v>
      </c>
      <c r="J51" s="11">
        <f>Geral!J51/Geral!$K51</f>
        <v>0.16359084890776807</v>
      </c>
      <c r="K51" s="11">
        <f>Geral!K51/Geral!$K51</f>
        <v>1</v>
      </c>
    </row>
    <row r="52" spans="1:11" x14ac:dyDescent="0.35">
      <c r="A52" s="2">
        <f>Geral!A52</f>
        <v>43862</v>
      </c>
      <c r="B52" s="10">
        <f>Geral!B52/Geral!$K52</f>
        <v>0.41938160627507914</v>
      </c>
      <c r="C52" s="10">
        <f>Geral!C52/Geral!$K52</f>
        <v>0.47611170931381447</v>
      </c>
      <c r="D52" s="10">
        <f>Geral!D52/Geral!$K52</f>
        <v>8.2648599600750106E-2</v>
      </c>
      <c r="E52" s="10">
        <f>Geral!E52/Geral!$K52</f>
        <v>2.1858084810356299E-2</v>
      </c>
      <c r="F52" s="10">
        <f>Geral!F52/Geral!$K52</f>
        <v>4.8742524146552939E-2</v>
      </c>
      <c r="G52" s="10">
        <f>Geral!G52/Geral!$K52</f>
        <v>0.15491847639787873</v>
      </c>
      <c r="H52" s="10">
        <f>Geral!H52/Geral!$K52</f>
        <v>8.3948783094388316E-2</v>
      </c>
      <c r="I52" s="10">
        <f>Geral!I52/Geral!$K52</f>
        <v>0.54715867158671583</v>
      </c>
      <c r="J52" s="10">
        <f>Geral!J52/Geral!$K52</f>
        <v>0.16523154477446414</v>
      </c>
      <c r="K52" s="10">
        <f>Geral!K52/Geral!$K52</f>
        <v>1</v>
      </c>
    </row>
    <row r="53" spans="1:11" x14ac:dyDescent="0.35">
      <c r="A53" s="2">
        <f>Geral!A53</f>
        <v>43891</v>
      </c>
      <c r="B53" s="10">
        <f>Geral!B53/Geral!$K53</f>
        <v>0.41877655383590018</v>
      </c>
      <c r="C53" s="10">
        <f>Geral!C53/Geral!$K53</f>
        <v>0.47664064277823065</v>
      </c>
      <c r="D53" s="10">
        <f>Geral!D53/Geral!$K53</f>
        <v>8.2894234005876824E-2</v>
      </c>
      <c r="E53" s="10">
        <f>Geral!E53/Geral!$K53</f>
        <v>2.1688569379992337E-2</v>
      </c>
      <c r="F53" s="10">
        <f>Geral!F53/Geral!$K53</f>
        <v>4.8643604443524294E-2</v>
      </c>
      <c r="G53" s="10">
        <f>Geral!G53/Geral!$K53</f>
        <v>0.15567056749695823</v>
      </c>
      <c r="H53" s="10">
        <f>Geral!H53/Geral!$K53</f>
        <v>8.4378755103091382E-2</v>
      </c>
      <c r="I53" s="10">
        <f>Geral!I53/Geral!$K53</f>
        <v>0.54431969820136727</v>
      </c>
      <c r="J53" s="10">
        <f>Geral!J53/Geral!$K53</f>
        <v>0.16698737475505884</v>
      </c>
      <c r="K53" s="10">
        <f>Geral!K53/Geral!$K53</f>
        <v>1</v>
      </c>
    </row>
    <row r="54" spans="1:11" x14ac:dyDescent="0.35">
      <c r="A54" s="2">
        <f>Geral!A54</f>
        <v>43922</v>
      </c>
      <c r="B54" s="10">
        <f>Geral!B54/Geral!$K54</f>
        <v>0.41681762338294892</v>
      </c>
      <c r="C54" s="10">
        <f>Geral!C54/Geral!$K54</f>
        <v>0.47796378533483797</v>
      </c>
      <c r="D54" s="10">
        <f>Geral!D54/Geral!$K54</f>
        <v>8.3382695502621687E-2</v>
      </c>
      <c r="E54" s="10">
        <f>Geral!E54/Geral!$K54</f>
        <v>2.1835895779591389E-2</v>
      </c>
      <c r="F54" s="10">
        <f>Geral!F54/Geral!$K54</f>
        <v>4.897366220939546E-2</v>
      </c>
      <c r="G54" s="10">
        <f>Geral!G54/Geral!$K54</f>
        <v>0.15648219241465652</v>
      </c>
      <c r="H54" s="10">
        <f>Geral!H54/Geral!$K54</f>
        <v>8.4392738091099109E-2</v>
      </c>
      <c r="I54" s="10">
        <f>Geral!I54/Geral!$K54</f>
        <v>0.54316928846666857</v>
      </c>
      <c r="J54" s="10">
        <f>Geral!J54/Geral!$K54</f>
        <v>0.16698211881818031</v>
      </c>
      <c r="K54" s="10">
        <f>Geral!K54/Geral!$K54</f>
        <v>1</v>
      </c>
    </row>
    <row r="55" spans="1:11" x14ac:dyDescent="0.35">
      <c r="A55" s="2">
        <f>Geral!A55</f>
        <v>43952</v>
      </c>
      <c r="B55" s="10">
        <f>Geral!B55/Geral!$K55</f>
        <v>0.41546734767875948</v>
      </c>
      <c r="C55" s="10">
        <f>Geral!C55/Geral!$K55</f>
        <v>0.47971221945441167</v>
      </c>
      <c r="D55" s="10">
        <f>Geral!D55/Geral!$K55</f>
        <v>8.3482518890293386E-2</v>
      </c>
      <c r="E55" s="10">
        <f>Geral!E55/Geral!$K55</f>
        <v>2.133791397653546E-2</v>
      </c>
      <c r="F55" s="10">
        <f>Geral!F55/Geral!$K55</f>
        <v>4.9149769998621126E-2</v>
      </c>
      <c r="G55" s="10">
        <f>Geral!G55/Geral!$K55</f>
        <v>0.15724555824612149</v>
      </c>
      <c r="H55" s="10">
        <f>Geral!H55/Geral!$K55</f>
        <v>8.4993841205064563E-2</v>
      </c>
      <c r="I55" s="10">
        <f>Geral!I55/Geral!$K55</f>
        <v>0.54106162567475335</v>
      </c>
      <c r="J55" s="10">
        <f>Geral!J55/Geral!$K55</f>
        <v>0.16754920487543945</v>
      </c>
      <c r="K55" s="10">
        <f>Geral!K55/Geral!$K55</f>
        <v>1</v>
      </c>
    </row>
    <row r="56" spans="1:11" x14ac:dyDescent="0.35">
      <c r="A56" s="2">
        <f>Geral!A56</f>
        <v>43983</v>
      </c>
      <c r="B56" s="10">
        <f>Geral!B56/Geral!$K56</f>
        <v>0.414154526546678</v>
      </c>
      <c r="C56" s="10">
        <f>Geral!C56/Geral!$K56</f>
        <v>0.48162084462289756</v>
      </c>
      <c r="D56" s="10">
        <f>Geral!D56/Geral!$K56</f>
        <v>8.3633776099063584E-2</v>
      </c>
      <c r="E56" s="10">
        <f>Geral!E56/Geral!$K56</f>
        <v>2.059085273136084E-2</v>
      </c>
      <c r="F56" s="10">
        <f>Geral!F56/Geral!$K56</f>
        <v>4.963779449125913E-2</v>
      </c>
      <c r="G56" s="10">
        <f>Geral!G56/Geral!$K56</f>
        <v>0.15896979610050052</v>
      </c>
      <c r="H56" s="10">
        <f>Geral!H56/Geral!$K56</f>
        <v>8.5587109781256582E-2</v>
      </c>
      <c r="I56" s="10">
        <f>Geral!I56/Geral!$K56</f>
        <v>0.53651323964488329</v>
      </c>
      <c r="J56" s="10">
        <f>Geral!J56/Geral!$K56</f>
        <v>0.16929205998210048</v>
      </c>
      <c r="K56" s="10">
        <f>Geral!K56/Geral!$K56</f>
        <v>1</v>
      </c>
    </row>
    <row r="57" spans="1:11" x14ac:dyDescent="0.35">
      <c r="A57" s="2">
        <f>Geral!A57</f>
        <v>44013</v>
      </c>
      <c r="B57" s="10">
        <f>Geral!B57/Geral!$K57</f>
        <v>0.41359060402684567</v>
      </c>
      <c r="C57" s="10">
        <f>Geral!C57/Geral!$K57</f>
        <v>0.48207244939848259</v>
      </c>
      <c r="D57" s="10">
        <f>Geral!D57/Geral!$K57</f>
        <v>8.3582346033776622E-2</v>
      </c>
      <c r="E57" s="10">
        <f>Geral!E57/Geral!$K57</f>
        <v>2.0754600540895136E-2</v>
      </c>
      <c r="F57" s="10">
        <f>Geral!F57/Geral!$K57</f>
        <v>4.9272464673383073E-2</v>
      </c>
      <c r="G57" s="10">
        <f>Geral!G57/Geral!$K57</f>
        <v>0.15842083441871502</v>
      </c>
      <c r="H57" s="10">
        <f>Geral!H57/Geral!$K57</f>
        <v>8.5722025451802922E-2</v>
      </c>
      <c r="I57" s="10">
        <f>Geral!I57/Geral!$K57</f>
        <v>0.5368766101722654</v>
      </c>
      <c r="J57" s="10">
        <f>Geral!J57/Geral!$K57</f>
        <v>0.16970806528383356</v>
      </c>
      <c r="K57" s="10">
        <f>Geral!K57/Geral!$K57</f>
        <v>1</v>
      </c>
    </row>
    <row r="58" spans="1:11" x14ac:dyDescent="0.35">
      <c r="A58" s="2">
        <f>Geral!A58</f>
        <v>44044</v>
      </c>
      <c r="B58" s="10">
        <f>Geral!B58/Geral!$K58</f>
        <v>0.41260237555457169</v>
      </c>
      <c r="C58" s="10">
        <f>Geral!C58/Geral!$K58</f>
        <v>0.4831265020987866</v>
      </c>
      <c r="D58" s="10">
        <f>Geral!D58/Geral!$K58</f>
        <v>8.3541773883006903E-2</v>
      </c>
      <c r="E58" s="10">
        <f>Geral!E58/Geral!$K58</f>
        <v>2.0729348463634785E-2</v>
      </c>
      <c r="F58" s="10">
        <f>Geral!F58/Geral!$K58</f>
        <v>4.9222443988129416E-2</v>
      </c>
      <c r="G58" s="10">
        <f>Geral!G58/Geral!$K58</f>
        <v>0.15859612250928523</v>
      </c>
      <c r="H58" s="10">
        <f>Geral!H58/Geral!$K58</f>
        <v>8.5728730418144578E-2</v>
      </c>
      <c r="I58" s="10">
        <f>Geral!I58/Geral!$K58</f>
        <v>0.5365259748597585</v>
      </c>
      <c r="J58" s="10">
        <f>Geral!J58/Geral!$K58</f>
        <v>0.1699267282246823</v>
      </c>
      <c r="K58" s="10">
        <f>Geral!K58/Geral!$K58</f>
        <v>1</v>
      </c>
    </row>
    <row r="59" spans="1:11" x14ac:dyDescent="0.35">
      <c r="A59" s="2">
        <f>Geral!A59</f>
        <v>44075</v>
      </c>
      <c r="B59" s="10">
        <f>Geral!B59/Geral!$K59</f>
        <v>0.4120414757968105</v>
      </c>
      <c r="C59" s="10">
        <f>Geral!C59/Geral!$K59</f>
        <v>0.48382534416787681</v>
      </c>
      <c r="D59" s="10">
        <f>Geral!D59/Geral!$K59</f>
        <v>8.3439839673621799E-2</v>
      </c>
      <c r="E59" s="10">
        <f>Geral!E59/Geral!$K59</f>
        <v>2.0693340361690887E-2</v>
      </c>
      <c r="F59" s="10">
        <f>Geral!F59/Geral!$K59</f>
        <v>4.9148554280729097E-2</v>
      </c>
      <c r="G59" s="10">
        <f>Geral!G59/Geral!$K59</f>
        <v>0.15801090829077238</v>
      </c>
      <c r="H59" s="10">
        <f>Geral!H59/Geral!$K59</f>
        <v>8.5867994989542618E-2</v>
      </c>
      <c r="I59" s="10">
        <f>Geral!I59/Geral!$K59</f>
        <v>0.53702799225756681</v>
      </c>
      <c r="J59" s="10">
        <f>Geral!J59/Geral!$K59</f>
        <v>0.1699445501813891</v>
      </c>
      <c r="K59" s="10">
        <f>Geral!K59/Geral!$K59</f>
        <v>1</v>
      </c>
    </row>
    <row r="60" spans="1:11" x14ac:dyDescent="0.35">
      <c r="A60" s="2">
        <f>Geral!A60</f>
        <v>44105</v>
      </c>
      <c r="B60" s="10">
        <f>Geral!B60/Geral!$K60</f>
        <v>0.41156135264833399</v>
      </c>
      <c r="C60" s="10">
        <f>Geral!C60/Geral!$K60</f>
        <v>0.48466377947238692</v>
      </c>
      <c r="D60" s="10">
        <f>Geral!D60/Geral!$K60</f>
        <v>8.3286534645468438E-2</v>
      </c>
      <c r="E60" s="10">
        <f>Geral!E60/Geral!$K60</f>
        <v>2.0488333233810618E-2</v>
      </c>
      <c r="F60" s="10">
        <f>Geral!F60/Geral!$K60</f>
        <v>4.9438571070092412E-2</v>
      </c>
      <c r="G60" s="10">
        <f>Geral!G60/Geral!$K60</f>
        <v>0.15828823458551319</v>
      </c>
      <c r="H60" s="10">
        <f>Geral!H60/Geral!$K60</f>
        <v>8.5702002753730286E-2</v>
      </c>
      <c r="I60" s="10">
        <f>Geral!I60/Geral!$K60</f>
        <v>0.53701002464136438</v>
      </c>
      <c r="J60" s="10">
        <f>Geral!J60/Geral!$K60</f>
        <v>0.16956116694929968</v>
      </c>
      <c r="K60" s="10">
        <f>Geral!K60/Geral!$K60</f>
        <v>1</v>
      </c>
    </row>
    <row r="61" spans="1:11" x14ac:dyDescent="0.35">
      <c r="A61" s="2">
        <f>Geral!A61</f>
        <v>44136</v>
      </c>
      <c r="B61" s="10">
        <f>Geral!B61/Geral!$K61</f>
        <v>0.41117810580219827</v>
      </c>
      <c r="C61" s="10">
        <f>Geral!C61/Geral!$K61</f>
        <v>0.48572486282668415</v>
      </c>
      <c r="D61" s="10">
        <f>Geral!D61/Geral!$K61</f>
        <v>8.3123234055120385E-2</v>
      </c>
      <c r="E61" s="10">
        <f>Geral!E61/Geral!$K61</f>
        <v>1.9973797315997209E-2</v>
      </c>
      <c r="F61" s="10">
        <f>Geral!F61/Geral!$K61</f>
        <v>4.9784407967870675E-2</v>
      </c>
      <c r="G61" s="10">
        <f>Geral!G61/Geral!$K61</f>
        <v>0.15950853627560507</v>
      </c>
      <c r="H61" s="10">
        <f>Geral!H61/Geral!$K61</f>
        <v>8.5662407966833221E-2</v>
      </c>
      <c r="I61" s="10">
        <f>Geral!I61/Geral!$K61</f>
        <v>0.53584264003539805</v>
      </c>
      <c r="J61" s="10">
        <f>Geral!J61/Geral!$K61</f>
        <v>0.16920200775429303</v>
      </c>
      <c r="K61" s="10">
        <f>Geral!K61/Geral!$K61</f>
        <v>1</v>
      </c>
    </row>
    <row r="62" spans="1:11" x14ac:dyDescent="0.35">
      <c r="A62" s="2">
        <f>Geral!A62</f>
        <v>44166</v>
      </c>
      <c r="B62" s="10">
        <f>Geral!B62/Geral!$K62</f>
        <v>0.41067573279285807</v>
      </c>
      <c r="C62" s="10">
        <f>Geral!C62/Geral!$K62</f>
        <v>0.48645523324452156</v>
      </c>
      <c r="D62" s="10">
        <f>Geral!D62/Geral!$K62</f>
        <v>8.3077344257081936E-2</v>
      </c>
      <c r="E62" s="10">
        <f>Geral!E62/Geral!$K62</f>
        <v>1.9791689705538403E-2</v>
      </c>
      <c r="F62" s="10">
        <f>Geral!F62/Geral!$K62</f>
        <v>4.9887088485115305E-2</v>
      </c>
      <c r="G62" s="10">
        <f>Geral!G62/Geral!$K62</f>
        <v>0.15907854033371374</v>
      </c>
      <c r="H62" s="10">
        <f>Geral!H62/Geral!$K62</f>
        <v>8.5696069404488637E-2</v>
      </c>
      <c r="I62" s="10">
        <f>Geral!I62/Geral!$K62</f>
        <v>0.5352338436047952</v>
      </c>
      <c r="J62" s="10">
        <f>Geral!J62/Geral!$K62</f>
        <v>0.17010445817188707</v>
      </c>
      <c r="K62" s="10">
        <f>Geral!K62/Geral!$K62</f>
        <v>1</v>
      </c>
    </row>
    <row r="63" spans="1:11" x14ac:dyDescent="0.35">
      <c r="A63" s="5">
        <f>Geral!A63</f>
        <v>44197</v>
      </c>
      <c r="B63" s="11">
        <f>Geral!B63/Geral!$K63</f>
        <v>0.41070638543789456</v>
      </c>
      <c r="C63" s="11">
        <f>Geral!C63/Geral!$K63</f>
        <v>0.48633886675275334</v>
      </c>
      <c r="D63" s="11">
        <f>Geral!D63/Geral!$K63</f>
        <v>8.3153717257798271E-2</v>
      </c>
      <c r="E63" s="11">
        <f>Geral!E63/Geral!$K63</f>
        <v>1.9801030551553845E-2</v>
      </c>
      <c r="F63" s="11">
        <f>Geral!F63/Geral!$K63</f>
        <v>4.9915871931779536E-2</v>
      </c>
      <c r="G63" s="11">
        <f>Geral!G63/Geral!$K63</f>
        <v>0.157667025668393</v>
      </c>
      <c r="H63" s="11">
        <f>Geral!H63/Geral!$K63</f>
        <v>9.0798000005530191E-2</v>
      </c>
      <c r="I63" s="11">
        <f>Geral!I63/Geral!$K63</f>
        <v>0.53237375259573461</v>
      </c>
      <c r="J63" s="11">
        <f>Geral!J63/Geral!$K63</f>
        <v>0.16924534979856271</v>
      </c>
      <c r="K63" s="11">
        <f>Geral!K63/Geral!$K63</f>
        <v>1</v>
      </c>
    </row>
    <row r="64" spans="1:11" x14ac:dyDescent="0.35">
      <c r="A64" s="2">
        <f>Geral!A64</f>
        <v>44228</v>
      </c>
      <c r="B64" s="10">
        <f>Geral!B64/Geral!$K64</f>
        <v>0.41058042133865386</v>
      </c>
      <c r="C64" s="10">
        <f>Geral!C64/Geral!$K64</f>
        <v>0.48672533538478846</v>
      </c>
      <c r="D64" s="10">
        <f>Geral!D64/Geral!$K64</f>
        <v>8.2907399268081938E-2</v>
      </c>
      <c r="E64" s="10">
        <f>Geral!E64/Geral!$K64</f>
        <v>1.9786844008475711E-2</v>
      </c>
      <c r="F64" s="10">
        <f>Geral!F64/Geral!$K64</f>
        <v>4.9925356920925965E-2</v>
      </c>
      <c r="G64" s="10">
        <f>Geral!G64/Geral!$K64</f>
        <v>0.1579373695299203</v>
      </c>
      <c r="H64" s="10">
        <f>Geral!H64/Geral!$K64</f>
        <v>9.1123573770157992E-2</v>
      </c>
      <c r="I64" s="10">
        <f>Geral!I64/Geral!$K64</f>
        <v>0.53143611696538562</v>
      </c>
      <c r="J64" s="10">
        <f>Geral!J64/Geral!$K64</f>
        <v>0.16957758281361007</v>
      </c>
      <c r="K64" s="10">
        <f>Geral!K64/Geral!$K64</f>
        <v>1</v>
      </c>
    </row>
    <row r="65" spans="1:11" x14ac:dyDescent="0.35">
      <c r="A65" s="2">
        <f>Geral!A65</f>
        <v>44256</v>
      </c>
      <c r="B65" s="10">
        <f>Geral!B65/Geral!$K65</f>
        <v>0.40959029132101954</v>
      </c>
      <c r="C65" s="10">
        <f>Geral!C65/Geral!$K65</f>
        <v>0.48759096875199703</v>
      </c>
      <c r="D65" s="10">
        <f>Geral!D65/Geral!$K65</f>
        <v>8.2778159172979107E-2</v>
      </c>
      <c r="E65" s="10">
        <f>Geral!E65/Geral!$K65</f>
        <v>2.004058075400432E-2</v>
      </c>
      <c r="F65" s="10">
        <f>Geral!F65/Geral!$K65</f>
        <v>4.9800771215933778E-2</v>
      </c>
      <c r="G65" s="10">
        <f>Geral!G65/Geral!$K65</f>
        <v>0.15753354131412359</v>
      </c>
      <c r="H65" s="10">
        <f>Geral!H65/Geral!$K65</f>
        <v>9.1882701301424743E-2</v>
      </c>
      <c r="I65" s="10">
        <f>Geral!I65/Geral!$K65</f>
        <v>0.53036780527268823</v>
      </c>
      <c r="J65" s="10">
        <f>Geral!J65/Geral!$K65</f>
        <v>0.17041518089582966</v>
      </c>
      <c r="K65" s="10">
        <f>Geral!K65/Geral!$K65</f>
        <v>1</v>
      </c>
    </row>
    <row r="66" spans="1:11" x14ac:dyDescent="0.35">
      <c r="A66" s="2">
        <f>Geral!A66</f>
        <v>44287</v>
      </c>
      <c r="B66" s="10">
        <f>Geral!B66/Geral!$K66</f>
        <v>0.40863039553403918</v>
      </c>
      <c r="C66" s="10">
        <f>Geral!C66/Geral!$K66</f>
        <v>0.48844158396669246</v>
      </c>
      <c r="D66" s="10">
        <f>Geral!D66/Geral!$K66</f>
        <v>8.2710504355291967E-2</v>
      </c>
      <c r="E66" s="10">
        <f>Geral!E66/Geral!$K66</f>
        <v>2.0217516143976419E-2</v>
      </c>
      <c r="F66" s="10">
        <f>Geral!F66/Geral!$K66</f>
        <v>4.9622033639851307E-2</v>
      </c>
      <c r="G66" s="10">
        <f>Geral!G66/Geral!$K66</f>
        <v>0.15710692702395013</v>
      </c>
      <c r="H66" s="10">
        <f>Geral!H66/Geral!$K66</f>
        <v>9.1506809268589964E-2</v>
      </c>
      <c r="I66" s="10">
        <f>Geral!I66/Geral!$K66</f>
        <v>0.53157016766307352</v>
      </c>
      <c r="J66" s="10">
        <f>Geral!J66/Geral!$K66</f>
        <v>0.17019406240453508</v>
      </c>
      <c r="K66" s="10">
        <f>Geral!K66/Geral!$K66</f>
        <v>1</v>
      </c>
    </row>
    <row r="67" spans="1:11" x14ac:dyDescent="0.35">
      <c r="A67" s="2">
        <f>Geral!A67</f>
        <v>44317</v>
      </c>
      <c r="B67" s="10">
        <f>Geral!B67/Geral!$K67</f>
        <v>0.40805613209390729</v>
      </c>
      <c r="C67" s="10">
        <f>Geral!C67/Geral!$K67</f>
        <v>0.48892703527180498</v>
      </c>
      <c r="D67" s="10">
        <f>Geral!D67/Geral!$K67</f>
        <v>8.2711083318419906E-2</v>
      </c>
      <c r="E67" s="10">
        <f>Geral!E67/Geral!$K67</f>
        <v>2.0305749315867819E-2</v>
      </c>
      <c r="F67" s="10">
        <f>Geral!F67/Geral!$K67</f>
        <v>4.973457522779836E-2</v>
      </c>
      <c r="G67" s="10">
        <f>Geral!G67/Geral!$K67</f>
        <v>0.15722972236335697</v>
      </c>
      <c r="H67" s="10">
        <f>Geral!H67/Geral!$K67</f>
        <v>9.1836902614272867E-2</v>
      </c>
      <c r="I67" s="10">
        <f>Geral!I67/Geral!$K67</f>
        <v>0.53066715486722937</v>
      </c>
      <c r="J67" s="10">
        <f>Geral!J67/Geral!$K67</f>
        <v>0.17053164492734246</v>
      </c>
      <c r="K67" s="10">
        <f>Geral!K67/Geral!$K67</f>
        <v>1</v>
      </c>
    </row>
    <row r="68" spans="1:11" x14ac:dyDescent="0.35">
      <c r="A68" s="2">
        <f>Geral!A68</f>
        <v>44348</v>
      </c>
      <c r="B68" s="10">
        <f>Geral!B68/Geral!$K68</f>
        <v>0.4079842271037783</v>
      </c>
      <c r="C68" s="10">
        <f>Geral!C68/Geral!$K68</f>
        <v>0.48874843406218793</v>
      </c>
      <c r="D68" s="10">
        <f>Geral!D68/Geral!$K68</f>
        <v>8.2736853319615777E-2</v>
      </c>
      <c r="E68" s="10">
        <f>Geral!E68/Geral!$K68</f>
        <v>2.0530485514418006E-2</v>
      </c>
      <c r="F68" s="10">
        <f>Geral!F68/Geral!$K68</f>
        <v>5.0023643139774483E-2</v>
      </c>
      <c r="G68" s="10">
        <f>Geral!G68/Geral!$K68</f>
        <v>0.15729040481571885</v>
      </c>
      <c r="H68" s="10">
        <f>Geral!H68/Geral!$K68</f>
        <v>9.2033097982239465E-2</v>
      </c>
      <c r="I68" s="10">
        <f>Geral!I68/Geral!$K68</f>
        <v>0.52927137928543755</v>
      </c>
      <c r="J68" s="10">
        <f>Geral!J68/Geral!$K68</f>
        <v>0.17138147477682961</v>
      </c>
      <c r="K68" s="10">
        <f>Geral!K68/Geral!$K68</f>
        <v>1</v>
      </c>
    </row>
    <row r="69" spans="1:11" x14ac:dyDescent="0.35">
      <c r="A69" s="2">
        <f>Geral!A69</f>
        <v>44378</v>
      </c>
      <c r="B69" s="10">
        <f>Geral!B69/Geral!$K69</f>
        <v>0.40799939116860878</v>
      </c>
      <c r="C69" s="10">
        <f>Geral!C69/Geral!$K69</f>
        <v>0.49023280850584716</v>
      </c>
      <c r="D69" s="10">
        <f>Geral!D69/Geral!$K69</f>
        <v>8.2565633553003781E-2</v>
      </c>
      <c r="E69" s="10">
        <f>Geral!E69/Geral!$K69</f>
        <v>1.9202166772540313E-2</v>
      </c>
      <c r="F69" s="10">
        <f>Geral!F69/Geral!$K69</f>
        <v>5.0097927332220384E-2</v>
      </c>
      <c r="G69" s="10">
        <f>Geral!G69/Geral!$K69</f>
        <v>0.15743729940187182</v>
      </c>
      <c r="H69" s="10">
        <f>Geral!H69/Geral!$K69</f>
        <v>9.1782027241729694E-2</v>
      </c>
      <c r="I69" s="10">
        <f>Geral!I69/Geral!$K69</f>
        <v>0.52939644375746275</v>
      </c>
      <c r="J69" s="10">
        <f>Geral!J69/Geral!$K69</f>
        <v>0.1712863022667154</v>
      </c>
      <c r="K69" s="10">
        <f>Geral!K69/Geral!$K69</f>
        <v>1</v>
      </c>
    </row>
    <row r="70" spans="1:11" x14ac:dyDescent="0.35">
      <c r="A70" s="2">
        <f>Geral!A70</f>
        <v>44409</v>
      </c>
      <c r="B70" s="10">
        <f>Geral!B70/Geral!$K70</f>
        <v>0.40733376982343883</v>
      </c>
      <c r="C70" s="10">
        <f>Geral!C70/Geral!$K70</f>
        <v>0.49111866478891802</v>
      </c>
      <c r="D70" s="10">
        <f>Geral!D70/Geral!$K70</f>
        <v>8.242775656470136E-2</v>
      </c>
      <c r="E70" s="10">
        <f>Geral!E70/Geral!$K70</f>
        <v>1.9119808822941807E-2</v>
      </c>
      <c r="F70" s="10">
        <f>Geral!F70/Geral!$K70</f>
        <v>4.7996678656124545E-2</v>
      </c>
      <c r="G70" s="10">
        <f>Geral!G70/Geral!$K70</f>
        <v>0.15855911999108327</v>
      </c>
      <c r="H70" s="10">
        <f>Geral!H70/Geral!$K70</f>
        <v>9.193911664029733E-2</v>
      </c>
      <c r="I70" s="10">
        <f>Geral!I70/Geral!$K70</f>
        <v>0.52925681250530132</v>
      </c>
      <c r="J70" s="10">
        <f>Geral!J70/Geral!$K70</f>
        <v>0.17224827220719355</v>
      </c>
      <c r="K70" s="10">
        <f>Geral!K70/Geral!$K70</f>
        <v>1</v>
      </c>
    </row>
    <row r="71" spans="1:11" x14ac:dyDescent="0.35">
      <c r="A71" s="2">
        <f>Geral!A71</f>
        <v>44440</v>
      </c>
      <c r="B71" s="10">
        <f>Geral!B71/Geral!$K71</f>
        <v>0.40676807485154565</v>
      </c>
      <c r="C71" s="10">
        <f>Geral!C71/Geral!$K71</f>
        <v>0.49147867821319402</v>
      </c>
      <c r="D71" s="10">
        <f>Geral!D71/Geral!$K71</f>
        <v>8.2343988036758659E-2</v>
      </c>
      <c r="E71" s="10">
        <f>Geral!E71/Geral!$K71</f>
        <v>1.940925889850165E-2</v>
      </c>
      <c r="F71" s="10">
        <f>Geral!F71/Geral!$K71</f>
        <v>4.8138697077442928E-2</v>
      </c>
      <c r="G71" s="10">
        <f>Geral!G71/Geral!$K71</f>
        <v>0.15915676387033842</v>
      </c>
      <c r="H71" s="10">
        <f>Geral!H71/Geral!$K71</f>
        <v>9.2146460010174916E-2</v>
      </c>
      <c r="I71" s="10">
        <f>Geral!I71/Geral!$K71</f>
        <v>0.52813292287941882</v>
      </c>
      <c r="J71" s="10">
        <f>Geral!J71/Geral!$K71</f>
        <v>0.17242515616262497</v>
      </c>
      <c r="K71" s="10">
        <f>Geral!K71/Geral!$K71</f>
        <v>1</v>
      </c>
    </row>
    <row r="72" spans="1:11" x14ac:dyDescent="0.35">
      <c r="A72" s="2">
        <f>Geral!A72</f>
        <v>44470</v>
      </c>
      <c r="B72" s="10">
        <f>Geral!B72/Geral!$K72</f>
        <v>0.40740946939208483</v>
      </c>
      <c r="C72" s="10">
        <f>Geral!C72/Geral!$K72</f>
        <v>0.49066536609422395</v>
      </c>
      <c r="D72" s="10">
        <f>Geral!D72/Geral!$K72</f>
        <v>8.2437126168113509E-2</v>
      </c>
      <c r="E72" s="10">
        <f>Geral!E72/Geral!$K72</f>
        <v>1.9488038345577718E-2</v>
      </c>
      <c r="F72" s="10">
        <f>Geral!F72/Geral!$K72</f>
        <v>4.8597420785004591E-2</v>
      </c>
      <c r="G72" s="10">
        <f>Geral!G72/Geral!$K72</f>
        <v>0.16026950230799505</v>
      </c>
      <c r="H72" s="10">
        <f>Geral!H72/Geral!$K72</f>
        <v>9.2549346204176638E-2</v>
      </c>
      <c r="I72" s="10">
        <f>Geral!I72/Geral!$K72</f>
        <v>0.53168134406223644</v>
      </c>
      <c r="J72" s="10">
        <f>Geral!J72/Geral!$K72</f>
        <v>0.16690238664058732</v>
      </c>
      <c r="K72" s="10">
        <f>Geral!K72/Geral!$K72</f>
        <v>1</v>
      </c>
    </row>
    <row r="73" spans="1:11" x14ac:dyDescent="0.35">
      <c r="A73" s="2">
        <f>Geral!A73</f>
        <v>44501</v>
      </c>
      <c r="B73" s="10">
        <f>Geral!B73/Geral!$K73</f>
        <v>0.4068446095955075</v>
      </c>
      <c r="C73" s="10">
        <f>Geral!C73/Geral!$K73</f>
        <v>0.49146862260901969</v>
      </c>
      <c r="D73" s="10">
        <f>Geral!D73/Geral!$K73</f>
        <v>8.2311408690672647E-2</v>
      </c>
      <c r="E73" s="10">
        <f>Geral!E73/Geral!$K73</f>
        <v>1.9375359104800132E-2</v>
      </c>
      <c r="F73" s="10">
        <f>Geral!F73/Geral!$K73</f>
        <v>4.8724632801958739E-2</v>
      </c>
      <c r="G73" s="10">
        <f>Geral!G73/Geral!$K73</f>
        <v>0.16066551962890654</v>
      </c>
      <c r="H73" s="10">
        <f>Geral!H73/Geral!$K73</f>
        <v>9.0067635373441896E-2</v>
      </c>
      <c r="I73" s="10">
        <f>Geral!I73/Geral!$K73</f>
        <v>0.53360871329177639</v>
      </c>
      <c r="J73" s="10">
        <f>Geral!J73/Geral!$K73</f>
        <v>0.16693349890391646</v>
      </c>
      <c r="K73" s="10">
        <f>Geral!K73/Geral!$K73</f>
        <v>1</v>
      </c>
    </row>
    <row r="74" spans="1:11" x14ac:dyDescent="0.35">
      <c r="A74" s="2">
        <f>Geral!A74</f>
        <v>44531</v>
      </c>
      <c r="B74" s="10">
        <f>Geral!B74/Geral!$K74</f>
        <v>0.40596470126959899</v>
      </c>
      <c r="C74" s="10">
        <f>Geral!C74/Geral!$K74</f>
        <v>0.49259854077744275</v>
      </c>
      <c r="D74" s="10">
        <f>Geral!D74/Geral!$K74</f>
        <v>8.1935807044397596E-2</v>
      </c>
      <c r="E74" s="10">
        <f>Geral!E74/Geral!$K74</f>
        <v>1.9500950908560688E-2</v>
      </c>
      <c r="F74" s="10">
        <f>Geral!F74/Geral!$K74</f>
        <v>4.8915803779355727E-2</v>
      </c>
      <c r="G74" s="10">
        <f>Geral!G74/Geral!$K74</f>
        <v>0.16153219066170119</v>
      </c>
      <c r="H74" s="10">
        <f>Geral!H74/Geral!$K74</f>
        <v>9.0046784980249289E-2</v>
      </c>
      <c r="I74" s="10">
        <f>Geral!I74/Geral!$K74</f>
        <v>0.53304930492281799</v>
      </c>
      <c r="J74" s="10">
        <f>Geral!J74/Geral!$K74</f>
        <v>0.16645591565587575</v>
      </c>
      <c r="K74" s="10">
        <f>Geral!K74/Geral!$K74</f>
        <v>1</v>
      </c>
    </row>
    <row r="75" spans="1:11" x14ac:dyDescent="0.35">
      <c r="A75" s="5">
        <f>Geral!A75</f>
        <v>44562</v>
      </c>
      <c r="B75" s="11">
        <f>Geral!B75/Geral!$K75</f>
        <v>0.4042462995566129</v>
      </c>
      <c r="C75" s="11">
        <f>Geral!C75/Geral!$K75</f>
        <v>0.49494401680399486</v>
      </c>
      <c r="D75" s="11">
        <f>Geral!D75/Geral!$K75</f>
        <v>8.1406054030199751E-2</v>
      </c>
      <c r="E75" s="11">
        <f>Geral!E75/Geral!$K75</f>
        <v>1.940362960919249E-2</v>
      </c>
      <c r="F75" s="11">
        <f>Geral!F75/Geral!$K75</f>
        <v>4.8436613335485927E-2</v>
      </c>
      <c r="G75" s="11">
        <f>Geral!G75/Geral!$K75</f>
        <v>0.16045791023721495</v>
      </c>
      <c r="H75" s="11">
        <f>Geral!H75/Geral!$K75</f>
        <v>9.2154676201414557E-2</v>
      </c>
      <c r="I75" s="11">
        <f>Geral!I75/Geral!$K75</f>
        <v>0.53417003339215674</v>
      </c>
      <c r="J75" s="11">
        <f>Geral!J75/Geral!$K75</f>
        <v>0.16478076683372786</v>
      </c>
      <c r="K75" s="11">
        <f>Geral!K75/Geral!$K75</f>
        <v>1</v>
      </c>
    </row>
    <row r="76" spans="1:11" x14ac:dyDescent="0.35">
      <c r="A76" s="2">
        <f>Geral!A76</f>
        <v>44593</v>
      </c>
      <c r="B76" s="10">
        <f>Geral!B76/Geral!$K76</f>
        <v>0.40295243274178416</v>
      </c>
      <c r="C76" s="10">
        <f>Geral!C76/Geral!$K76</f>
        <v>0.49692517185338519</v>
      </c>
      <c r="D76" s="10">
        <f>Geral!D76/Geral!$K76</f>
        <v>8.1231319070701816E-2</v>
      </c>
      <c r="E76" s="10">
        <f>Geral!E76/Geral!$K76</f>
        <v>1.8891076334128808E-2</v>
      </c>
      <c r="F76" s="10">
        <f>Geral!F76/Geral!$K76</f>
        <v>4.8398227860189616E-2</v>
      </c>
      <c r="G76" s="10">
        <f>Geral!G76/Geral!$K76</f>
        <v>0.16038040478080642</v>
      </c>
      <c r="H76" s="10">
        <f>Geral!H76/Geral!$K76</f>
        <v>9.1898063143387443E-2</v>
      </c>
      <c r="I76" s="10">
        <f>Geral!I76/Geral!$K76</f>
        <v>0.534644288998807</v>
      </c>
      <c r="J76" s="10">
        <f>Geral!J76/Geral!$K76</f>
        <v>0.16467901521680955</v>
      </c>
      <c r="K76" s="10">
        <f>Geral!K76/Geral!$K76</f>
        <v>1</v>
      </c>
    </row>
    <row r="77" spans="1:11" x14ac:dyDescent="0.35">
      <c r="A77" s="2">
        <f>Geral!A77</f>
        <v>44621</v>
      </c>
      <c r="B77" s="10">
        <f>Geral!B77/Geral!$K77</f>
        <v>0.40209361255855491</v>
      </c>
      <c r="C77" s="10">
        <f>Geral!C77/Geral!$K77</f>
        <v>0.49785079610256888</v>
      </c>
      <c r="D77" s="10">
        <f>Geral!D77/Geral!$K77</f>
        <v>8.0978672123368678E-2</v>
      </c>
      <c r="E77" s="10">
        <f>Geral!E77/Geral!$K77</f>
        <v>1.9076919215507509E-2</v>
      </c>
      <c r="F77" s="10">
        <f>Geral!F77/Geral!$K77</f>
        <v>4.8841010466706081E-2</v>
      </c>
      <c r="G77" s="10">
        <f>Geral!G77/Geral!$K77</f>
        <v>0.16344311520431598</v>
      </c>
      <c r="H77" s="10">
        <f>Geral!H77/Geral!$K77</f>
        <v>9.0962388168643563E-2</v>
      </c>
      <c r="I77" s="10">
        <f>Geral!I77/Geral!$K77</f>
        <v>0.53159158444134436</v>
      </c>
      <c r="J77" s="10">
        <f>Geral!J77/Geral!$K77</f>
        <v>0.16516190171899003</v>
      </c>
      <c r="K77" s="10">
        <f>Geral!K77/Geral!$K77</f>
        <v>1</v>
      </c>
    </row>
    <row r="78" spans="1:11" x14ac:dyDescent="0.35">
      <c r="A78" s="2">
        <f>Geral!A78</f>
        <v>44652</v>
      </c>
      <c r="B78" s="10">
        <f>Geral!B78/Geral!$K78</f>
        <v>0.40045239009659073</v>
      </c>
      <c r="C78" s="10">
        <f>Geral!C78/Geral!$K78</f>
        <v>0.4994690181456245</v>
      </c>
      <c r="D78" s="10">
        <f>Geral!D78/Geral!$K78</f>
        <v>8.0819456843629525E-2</v>
      </c>
      <c r="E78" s="10">
        <f>Geral!E78/Geral!$K78</f>
        <v>1.9259134914155249E-2</v>
      </c>
      <c r="F78" s="10">
        <f>Geral!F78/Geral!$K78</f>
        <v>4.8672969267824939E-2</v>
      </c>
      <c r="G78" s="10">
        <f>Geral!G78/Geral!$K78</f>
        <v>0.16335080664647189</v>
      </c>
      <c r="H78" s="10">
        <f>Geral!H78/Geral!$K78</f>
        <v>9.0671319434376729E-2</v>
      </c>
      <c r="I78" s="10">
        <f>Geral!I78/Geral!$K78</f>
        <v>0.53176675458430722</v>
      </c>
      <c r="J78" s="10">
        <f>Geral!J78/Geral!$K78</f>
        <v>0.16553815006701919</v>
      </c>
      <c r="K78" s="10">
        <f>Geral!K78/Geral!$K78</f>
        <v>1</v>
      </c>
    </row>
    <row r="79" spans="1:11" x14ac:dyDescent="0.35">
      <c r="A79" s="2">
        <f>Geral!A79</f>
        <v>44682</v>
      </c>
      <c r="B79" s="10">
        <f>Geral!B79/Geral!$K79</f>
        <v>0.3980450683175506</v>
      </c>
      <c r="C79" s="10">
        <f>Geral!C79/Geral!$K79</f>
        <v>0.50221410373829634</v>
      </c>
      <c r="D79" s="10">
        <f>Geral!D79/Geral!$K79</f>
        <v>8.0418403164627214E-2</v>
      </c>
      <c r="E79" s="10">
        <f>Geral!E79/Geral!$K79</f>
        <v>1.9322424779525831E-2</v>
      </c>
      <c r="F79" s="10">
        <f>Geral!F79/Geral!$K79</f>
        <v>5.1773579022906947E-2</v>
      </c>
      <c r="G79" s="10">
        <f>Geral!G79/Geral!$K79</f>
        <v>0.16167185039019841</v>
      </c>
      <c r="H79" s="10">
        <f>Geral!H79/Geral!$K79</f>
        <v>9.057618548551763E-2</v>
      </c>
      <c r="I79" s="10">
        <f>Geral!I79/Geral!$K79</f>
        <v>0.53164449286916771</v>
      </c>
      <c r="J79" s="10">
        <f>Geral!J79/Geral!$K79</f>
        <v>0.16433389223220934</v>
      </c>
      <c r="K79" s="10">
        <f>Geral!K79/Geral!$K79</f>
        <v>1</v>
      </c>
    </row>
    <row r="80" spans="1:11" x14ac:dyDescent="0.35">
      <c r="A80" s="2">
        <f>Geral!A80</f>
        <v>44713</v>
      </c>
      <c r="B80" s="10">
        <f>Geral!B80/Geral!$K80</f>
        <v>0.39699480194538317</v>
      </c>
      <c r="C80" s="10">
        <f>Geral!C80/Geral!$K80</f>
        <v>0.5035596437219434</v>
      </c>
      <c r="D80" s="10">
        <f>Geral!D80/Geral!$K80</f>
        <v>8.0133049420813743E-2</v>
      </c>
      <c r="E80" s="10">
        <f>Geral!E80/Geral!$K80</f>
        <v>1.9312504911859735E-2</v>
      </c>
      <c r="F80" s="10">
        <f>Geral!F80/Geral!$K80</f>
        <v>5.284031135035077E-2</v>
      </c>
      <c r="G80" s="10">
        <f>Geral!G80/Geral!$K80</f>
        <v>0.16177414518462352</v>
      </c>
      <c r="H80" s="10">
        <f>Geral!H80/Geral!$K80</f>
        <v>9.0128283441205922E-2</v>
      </c>
      <c r="I80" s="10">
        <f>Geral!I80/Geral!$K80</f>
        <v>0.53144652709171025</v>
      </c>
      <c r="J80" s="10">
        <f>Geral!J80/Geral!$K80</f>
        <v>0.16381073293210957</v>
      </c>
      <c r="K80" s="10">
        <f>Geral!K80/Geral!$K80</f>
        <v>1</v>
      </c>
    </row>
    <row r="81" spans="1:11" x14ac:dyDescent="0.35">
      <c r="A81" s="2">
        <f>Geral!A81</f>
        <v>44743</v>
      </c>
      <c r="B81" s="10">
        <f>Geral!B81/Geral!$K81</f>
        <v>0.39567579935565922</v>
      </c>
      <c r="C81" s="10">
        <f>Geral!C81/Geral!$K81</f>
        <v>0.50513881438662167</v>
      </c>
      <c r="D81" s="10">
        <f>Geral!D81/Geral!$K81</f>
        <v>7.9742108445190793E-2</v>
      </c>
      <c r="E81" s="10">
        <f>Geral!E81/Geral!$K81</f>
        <v>1.9443277812528317E-2</v>
      </c>
      <c r="F81" s="10">
        <f>Geral!F81/Geral!$K81</f>
        <v>5.3099141514523149E-2</v>
      </c>
      <c r="G81" s="10">
        <f>Geral!G81/Geral!$K81</f>
        <v>0.1621023470196834</v>
      </c>
      <c r="H81" s="10">
        <f>Geral!H81/Geral!$K81</f>
        <v>9.0368011295959227E-2</v>
      </c>
      <c r="I81" s="10">
        <f>Geral!I81/Geral!$K81</f>
        <v>0.53037872949818998</v>
      </c>
      <c r="J81" s="10">
        <f>Geral!J81/Geral!$K81</f>
        <v>0.1640517706716442</v>
      </c>
      <c r="K81" s="10">
        <f>Geral!K81/Geral!$K81</f>
        <v>1</v>
      </c>
    </row>
    <row r="82" spans="1:11" x14ac:dyDescent="0.35">
      <c r="A82" s="2">
        <f>Geral!A82</f>
        <v>44774</v>
      </c>
      <c r="B82" s="10">
        <f>Geral!B82/Geral!$K82</f>
        <v>0.39473351326493095</v>
      </c>
      <c r="C82" s="10">
        <f>Geral!C82/Geral!$K82</f>
        <v>0.50618098983996151</v>
      </c>
      <c r="D82" s="10">
        <f>Geral!D82/Geral!$K82</f>
        <v>7.9605967703173325E-2</v>
      </c>
      <c r="E82" s="10">
        <f>Geral!E82/Geral!$K82</f>
        <v>1.9479529191934186E-2</v>
      </c>
      <c r="F82" s="10">
        <f>Geral!F82/Geral!$K82</f>
        <v>5.3306297994355475E-2</v>
      </c>
      <c r="G82" s="10">
        <f>Geral!G82/Geral!$K82</f>
        <v>0.16257986850165146</v>
      </c>
      <c r="H82" s="10">
        <f>Geral!H82/Geral!$K82</f>
        <v>9.0129111983353202E-2</v>
      </c>
      <c r="I82" s="10">
        <f>Geral!I82/Geral!$K82</f>
        <v>0.53018380416335442</v>
      </c>
      <c r="J82" s="10">
        <f>Geral!J82/Geral!$K82</f>
        <v>0.16380091735728547</v>
      </c>
      <c r="K82" s="10">
        <f>Geral!K82/Geral!$K82</f>
        <v>1</v>
      </c>
    </row>
    <row r="83" spans="1:11" x14ac:dyDescent="0.35">
      <c r="A83" s="2">
        <f>Geral!A83</f>
        <v>44805</v>
      </c>
      <c r="B83" s="10">
        <f>Geral!B83/Geral!$K83</f>
        <v>0.39396973183881123</v>
      </c>
      <c r="C83" s="10">
        <f>Geral!C83/Geral!$K83</f>
        <v>0.50746640788170438</v>
      </c>
      <c r="D83" s="10">
        <f>Geral!D83/Geral!$K83</f>
        <v>7.9236428600633665E-2</v>
      </c>
      <c r="E83" s="10">
        <f>Geral!E83/Geral!$K83</f>
        <v>1.9327431678850756E-2</v>
      </c>
      <c r="F83" s="10">
        <f>Geral!F83/Geral!$K83</f>
        <v>5.3445992685375171E-2</v>
      </c>
      <c r="G83" s="10">
        <f>Geral!G83/Geral!$K83</f>
        <v>0.16343555394973885</v>
      </c>
      <c r="H83" s="10">
        <f>Geral!H83/Geral!$K83</f>
        <v>8.9018800571752335E-2</v>
      </c>
      <c r="I83" s="10">
        <f>Geral!I83/Geral!$K83</f>
        <v>0.53103825784094238</v>
      </c>
      <c r="J83" s="10">
        <f>Geral!J83/Geral!$K83</f>
        <v>0.16306139495219127</v>
      </c>
      <c r="K83" s="10">
        <f>Geral!K83/Geral!$K83</f>
        <v>1</v>
      </c>
    </row>
    <row r="84" spans="1:11" x14ac:dyDescent="0.35">
      <c r="A84" s="2">
        <f>Geral!A84</f>
        <v>44835</v>
      </c>
      <c r="B84" s="10">
        <f>Geral!B84/Geral!$K84</f>
        <v>0.39303449437769405</v>
      </c>
      <c r="C84" s="10">
        <f>Geral!C84/Geral!$K84</f>
        <v>0.50857651522679281</v>
      </c>
      <c r="D84" s="10">
        <f>Geral!D84/Geral!$K84</f>
        <v>7.8946067494125222E-2</v>
      </c>
      <c r="E84" s="10">
        <f>Geral!E84/Geral!$K84</f>
        <v>1.9442922901387973E-2</v>
      </c>
      <c r="F84" s="10">
        <f>Geral!F84/Geral!$K84</f>
        <v>5.3194284230048051E-2</v>
      </c>
      <c r="G84" s="10">
        <f>Geral!G84/Geral!$K84</f>
        <v>0.16594941503581409</v>
      </c>
      <c r="H84" s="10">
        <f>Geral!H84/Geral!$K84</f>
        <v>8.8846008287591968E-2</v>
      </c>
      <c r="I84" s="10">
        <f>Geral!I84/Geral!$K84</f>
        <v>0.52941238714426275</v>
      </c>
      <c r="J84" s="10">
        <f>Geral!J84/Geral!$K84</f>
        <v>0.16259790530228316</v>
      </c>
      <c r="K84" s="10">
        <f>Geral!K84/Geral!$K84</f>
        <v>1</v>
      </c>
    </row>
    <row r="85" spans="1:11" x14ac:dyDescent="0.35">
      <c r="A85" s="2">
        <f>Geral!A85</f>
        <v>44866</v>
      </c>
      <c r="B85" s="10">
        <f>Geral!B85/Geral!$K85</f>
        <v>0.39214739932801956</v>
      </c>
      <c r="C85" s="10">
        <f>Geral!C85/Geral!$K85</f>
        <v>0.50961536410916985</v>
      </c>
      <c r="D85" s="10">
        <f>Geral!D85/Geral!$K85</f>
        <v>7.8747309789683334E-2</v>
      </c>
      <c r="E85" s="10">
        <f>Geral!E85/Geral!$K85</f>
        <v>1.9489926773127279E-2</v>
      </c>
      <c r="F85" s="10">
        <f>Geral!F85/Geral!$K85</f>
        <v>5.3121759505409788E-2</v>
      </c>
      <c r="G85" s="10">
        <f>Geral!G85/Geral!$K85</f>
        <v>0.16435944408800085</v>
      </c>
      <c r="H85" s="10">
        <f>Geral!H85/Geral!$K85</f>
        <v>8.8890503867226037E-2</v>
      </c>
      <c r="I85" s="10">
        <f>Geral!I85/Geral!$K85</f>
        <v>0.53071855581127259</v>
      </c>
      <c r="J85" s="10">
        <f>Geral!J85/Geral!$K85</f>
        <v>0.1629097367280907</v>
      </c>
      <c r="K85" s="10">
        <f>Geral!K85/Geral!$K85</f>
        <v>1</v>
      </c>
    </row>
    <row r="86" spans="1:11" x14ac:dyDescent="0.35">
      <c r="A86" s="24">
        <f>Geral!A86</f>
        <v>44896</v>
      </c>
      <c r="B86" s="25">
        <f>Geral!B86/Geral!$K86</f>
        <v>0.39141641663674787</v>
      </c>
      <c r="C86" s="25">
        <f>Geral!C86/Geral!$K86</f>
        <v>0.51037995091033062</v>
      </c>
      <c r="D86" s="25">
        <f>Geral!D86/Geral!$K86</f>
        <v>7.8641950308367514E-2</v>
      </c>
      <c r="E86" s="25">
        <f>Geral!E86/Geral!$K86</f>
        <v>1.9561682144553977E-2</v>
      </c>
      <c r="F86" s="25">
        <f>Geral!F86/Geral!$K86</f>
        <v>5.3011234145070509E-2</v>
      </c>
      <c r="G86" s="25">
        <f>Geral!G86/Geral!$K86</f>
        <v>0.16550056690839759</v>
      </c>
      <c r="H86" s="25">
        <f>Geral!H86/Geral!$K86</f>
        <v>8.8644288377513716E-2</v>
      </c>
      <c r="I86" s="25">
        <f>Geral!I86/Geral!$K86</f>
        <v>0.53049191083510805</v>
      </c>
      <c r="J86" s="25">
        <f>Geral!J86/Geral!$K86</f>
        <v>0.16235199973391012</v>
      </c>
      <c r="K86" s="25">
        <f>Geral!K86/Geral!$K86</f>
        <v>1</v>
      </c>
    </row>
    <row r="87" spans="1:11" x14ac:dyDescent="0.35">
      <c r="A87" s="5">
        <f>Geral!A87</f>
        <v>44927</v>
      </c>
      <c r="B87" s="11">
        <f>Geral!B87/Geral!$K87</f>
        <v>0.39106888410743845</v>
      </c>
      <c r="C87" s="11">
        <f>Geral!C87/Geral!$K87</f>
        <v>0.51063493124698922</v>
      </c>
      <c r="D87" s="11">
        <f>Geral!D87/Geral!$K87</f>
        <v>7.8633155393851503E-2</v>
      </c>
      <c r="E87" s="11">
        <f>Geral!E87/Geral!$K87</f>
        <v>1.9663029251720806E-2</v>
      </c>
      <c r="F87" s="11">
        <f>Geral!F87/Geral!$K87</f>
        <v>5.3080910673966017E-2</v>
      </c>
      <c r="G87" s="11">
        <f>Geral!G87/Geral!$K87</f>
        <v>0.16654197226602555</v>
      </c>
      <c r="H87" s="11">
        <f>Geral!H87/Geral!$K87</f>
        <v>8.8036971222319516E-2</v>
      </c>
      <c r="I87" s="11">
        <f>Geral!I87/Geral!$K87</f>
        <v>0.52981509321512621</v>
      </c>
      <c r="J87" s="11">
        <f>Geral!J87/Geral!$K87</f>
        <v>0.16252505262256273</v>
      </c>
      <c r="K87" s="11">
        <f>Geral!K87/Geral!$K87</f>
        <v>1</v>
      </c>
    </row>
    <row r="88" spans="1:11" x14ac:dyDescent="0.35">
      <c r="A88" s="2">
        <f>Geral!A88</f>
        <v>44958</v>
      </c>
      <c r="B88" s="10">
        <f>Geral!B88/Geral!$K88</f>
        <v>0.3901254521878304</v>
      </c>
      <c r="C88" s="10">
        <f>Geral!C88/Geral!$K88</f>
        <v>0.51190776872638633</v>
      </c>
      <c r="D88" s="10">
        <f>Geral!D88/Geral!$K88</f>
        <v>7.8428719357225257E-2</v>
      </c>
      <c r="E88" s="10">
        <f>Geral!E88/Geral!$K88</f>
        <v>1.9538059728558006E-2</v>
      </c>
      <c r="F88" s="10">
        <f>Geral!F88/Geral!$K88</f>
        <v>5.3257289284902851E-2</v>
      </c>
      <c r="G88" s="10">
        <f>Geral!G88/Geral!$K88</f>
        <v>0.16722659377557952</v>
      </c>
      <c r="H88" s="10">
        <f>Geral!H88/Geral!$K88</f>
        <v>8.7336756594912399E-2</v>
      </c>
      <c r="I88" s="10">
        <f>Geral!I88/Geral!$K88</f>
        <v>0.52946980646531627</v>
      </c>
      <c r="J88" s="10">
        <f>Geral!J88/Geral!$K88</f>
        <v>0.16270955387928895</v>
      </c>
      <c r="K88" s="10">
        <f>Geral!K88/Geral!$K88</f>
        <v>1</v>
      </c>
    </row>
    <row r="89" spans="1:11" x14ac:dyDescent="0.35">
      <c r="A89" s="2">
        <f>Geral!A89</f>
        <v>44986</v>
      </c>
      <c r="B89" s="10">
        <f>Geral!B89/Geral!$K89</f>
        <v>0.38901764661676469</v>
      </c>
      <c r="C89" s="10">
        <f>Geral!C89/Geral!$K89</f>
        <v>0.51316253127936307</v>
      </c>
      <c r="D89" s="10">
        <f>Geral!D89/Geral!$K89</f>
        <v>7.8299486886162034E-2</v>
      </c>
      <c r="E89" s="10">
        <f>Geral!E89/Geral!$K89</f>
        <v>1.9520335217710211E-2</v>
      </c>
      <c r="F89" s="10">
        <f>Geral!F89/Geral!$K89</f>
        <v>5.3318034978350144E-2</v>
      </c>
      <c r="G89" s="10">
        <f>Geral!G89/Geral!$K89</f>
        <v>0.16759716871143387</v>
      </c>
      <c r="H89" s="10">
        <f>Geral!H89/Geral!$K89</f>
        <v>8.7226106234837106E-2</v>
      </c>
      <c r="I89" s="10">
        <f>Geral!I89/Geral!$K89</f>
        <v>0.52921200757473086</v>
      </c>
      <c r="J89" s="10">
        <f>Geral!J89/Geral!$K89</f>
        <v>0.16264668250064804</v>
      </c>
      <c r="K89" s="10">
        <f>Geral!K89/Geral!$K89</f>
        <v>1</v>
      </c>
    </row>
    <row r="90" spans="1:11" x14ac:dyDescent="0.35">
      <c r="A90" s="2">
        <f>Geral!A90</f>
        <v>45017</v>
      </c>
      <c r="B90" s="10">
        <f>Geral!B90/Geral!$K90</f>
        <v>0.38841340013370479</v>
      </c>
      <c r="C90" s="10">
        <f>Geral!C90/Geral!$K90</f>
        <v>0.51484376829011336</v>
      </c>
      <c r="D90" s="10">
        <f>Geral!D90/Geral!$K90</f>
        <v>7.815276032765478E-2</v>
      </c>
      <c r="E90" s="10">
        <f>Geral!E90/Geral!$K90</f>
        <v>1.8590071248527035E-2</v>
      </c>
      <c r="F90" s="10">
        <f>Geral!F90/Geral!$K90</f>
        <v>5.6368341098096138E-2</v>
      </c>
      <c r="G90" s="10">
        <f>Geral!G90/Geral!$K90</f>
        <v>0.16877954056535796</v>
      </c>
      <c r="H90" s="10">
        <f>Geral!H90/Geral!$K90</f>
        <v>9.137691875482859E-2</v>
      </c>
      <c r="I90" s="10">
        <f>Geral!I90/Geral!$K90</f>
        <v>0.51724115506374391</v>
      </c>
      <c r="J90" s="10">
        <f>Geral!J90/Geral!$K90</f>
        <v>0.16623404451797341</v>
      </c>
      <c r="K90" s="10">
        <f>Geral!K90/Geral!$K90</f>
        <v>1</v>
      </c>
    </row>
    <row r="91" spans="1:11" x14ac:dyDescent="0.35">
      <c r="A91" s="2">
        <f>Geral!A91</f>
        <v>45047</v>
      </c>
      <c r="B91" s="10">
        <f>Geral!B91/Geral!$K91</f>
        <v>0.38841898351404214</v>
      </c>
      <c r="C91" s="10">
        <f>Geral!C91/Geral!$K91</f>
        <v>0.51514113874668888</v>
      </c>
      <c r="D91" s="10">
        <f>Geral!D91/Geral!$K91</f>
        <v>7.8035381909879589E-2</v>
      </c>
      <c r="E91" s="10">
        <f>Geral!E91/Geral!$K91</f>
        <v>1.8404495829389373E-2</v>
      </c>
      <c r="F91" s="10">
        <f>Geral!F91/Geral!$K91</f>
        <v>5.4501577176475004E-2</v>
      </c>
      <c r="G91" s="10">
        <f>Geral!G91/Geral!$K91</f>
        <v>0.17030473055107825</v>
      </c>
      <c r="H91" s="10">
        <f>Geral!H91/Geral!$K91</f>
        <v>8.7520290503758896E-2</v>
      </c>
      <c r="I91" s="10">
        <f>Geral!I91/Geral!$K91</f>
        <v>0.5222018671747547</v>
      </c>
      <c r="J91" s="10">
        <f>Geral!J91/Geral!$K91</f>
        <v>0.1654715345939331</v>
      </c>
      <c r="K91" s="10">
        <f>Geral!K91/Geral!$K91</f>
        <v>1</v>
      </c>
    </row>
    <row r="92" spans="1:11" x14ac:dyDescent="0.35">
      <c r="A92" s="2">
        <f>Geral!A92</f>
        <v>45078</v>
      </c>
      <c r="B92" s="10">
        <f>Geral!B92/Geral!$K92</f>
        <v>0.38768193288297964</v>
      </c>
      <c r="C92" s="10">
        <f>Geral!C92/Geral!$K92</f>
        <v>0.5160299813322311</v>
      </c>
      <c r="D92" s="10">
        <f>Geral!D92/Geral!$K92</f>
        <v>7.7730461295687212E-2</v>
      </c>
      <c r="E92" s="10">
        <f>Geral!E92/Geral!$K92</f>
        <v>1.8557624489102031E-2</v>
      </c>
      <c r="F92" s="10">
        <f>Geral!F92/Geral!$K92</f>
        <v>5.4477020216603216E-2</v>
      </c>
      <c r="G92" s="10">
        <f>Geral!G92/Geral!$K92</f>
        <v>0.17005367389088341</v>
      </c>
      <c r="H92" s="10">
        <f>Geral!H92/Geral!$K92</f>
        <v>8.7115443636899242E-2</v>
      </c>
      <c r="I92" s="10">
        <f>Geral!I92/Geral!$K92</f>
        <v>0.52302471711225118</v>
      </c>
      <c r="J92" s="10">
        <f>Geral!J92/Geral!$K92</f>
        <v>0.16532914514336289</v>
      </c>
      <c r="K92" s="10">
        <f>Geral!K92/Geral!$K92</f>
        <v>1</v>
      </c>
    </row>
    <row r="93" spans="1:11" x14ac:dyDescent="0.35">
      <c r="A93" s="2">
        <f>Geral!A93</f>
        <v>45108</v>
      </c>
      <c r="B93" s="10">
        <f>Geral!B93/Geral!$K93</f>
        <v>0.38678540144665635</v>
      </c>
      <c r="C93" s="10">
        <f>Geral!C93/Geral!$K93</f>
        <v>0.51694847396577115</v>
      </c>
      <c r="D93" s="10">
        <f>Geral!D93/Geral!$K93</f>
        <v>7.7489070005240204E-2</v>
      </c>
      <c r="E93" s="10">
        <f>Geral!E93/Geral!$K93</f>
        <v>1.8777054582332298E-2</v>
      </c>
      <c r="F93" s="10">
        <f>Geral!F93/Geral!$K93</f>
        <v>5.4513399313123968E-2</v>
      </c>
      <c r="G93" s="10">
        <f>Geral!G93/Geral!$K93</f>
        <v>0.17039362187464788</v>
      </c>
      <c r="H93" s="10">
        <f>Geral!H93/Geral!$K93</f>
        <v>8.6872027769499718E-2</v>
      </c>
      <c r="I93" s="10">
        <f>Geral!I93/Geral!$K93</f>
        <v>0.52264117620659356</v>
      </c>
      <c r="J93" s="10">
        <f>Geral!J93/Geral!$K93</f>
        <v>0.16557977483613484</v>
      </c>
      <c r="K93" s="10">
        <f>Geral!K93/Geral!$K93</f>
        <v>1</v>
      </c>
    </row>
    <row r="94" spans="1:11" x14ac:dyDescent="0.35">
      <c r="A94" s="2">
        <f>Geral!A94</f>
        <v>45139</v>
      </c>
      <c r="B94" s="10">
        <f>Geral!B94/Geral!$K94</f>
        <v>0.38596225847308385</v>
      </c>
      <c r="C94" s="10">
        <f>Geral!C94/Geral!$K94</f>
        <v>0.51774076173963202</v>
      </c>
      <c r="D94" s="10">
        <f>Geral!D94/Geral!$K94</f>
        <v>7.7243281276147213E-2</v>
      </c>
      <c r="E94" s="10">
        <f>Geral!E94/Geral!$K94</f>
        <v>1.9053698511136936E-2</v>
      </c>
      <c r="F94" s="10">
        <f>Geral!F94/Geral!$K94</f>
        <v>5.4557727181464337E-2</v>
      </c>
      <c r="G94" s="10">
        <f>Geral!G94/Geral!$K94</f>
        <v>0.16921090530828334</v>
      </c>
      <c r="H94" s="10">
        <f>Geral!H94/Geral!$K94</f>
        <v>8.6550785294529448E-2</v>
      </c>
      <c r="I94" s="10">
        <f>Geral!I94/Geral!$K94</f>
        <v>0.52501636850771449</v>
      </c>
      <c r="J94" s="10">
        <f>Geral!J94/Geral!$K94</f>
        <v>0.16466421370800832</v>
      </c>
      <c r="K94" s="10">
        <f>Geral!K94/Geral!$K94</f>
        <v>1</v>
      </c>
    </row>
    <row r="95" spans="1:11" x14ac:dyDescent="0.35">
      <c r="A95" s="2">
        <f>Geral!A95</f>
        <v>45170</v>
      </c>
      <c r="B95" s="10">
        <f>Geral!B95/Geral!$K95</f>
        <v>0.3847463974860762</v>
      </c>
      <c r="C95" s="10">
        <f>Geral!C95/Geral!$K95</f>
        <v>0.5189677481575542</v>
      </c>
      <c r="D95" s="10">
        <f>Geral!D95/Geral!$K95</f>
        <v>7.7124579070458985E-2</v>
      </c>
      <c r="E95" s="10">
        <f>Geral!E95/Geral!$K95</f>
        <v>1.9161275285910613E-2</v>
      </c>
      <c r="F95" s="10">
        <f>Geral!F95/Geral!$K95</f>
        <v>5.5010086235302624E-2</v>
      </c>
      <c r="G95" s="10">
        <f>Geral!G95/Geral!$K95</f>
        <v>0.16894484316105027</v>
      </c>
      <c r="H95" s="10">
        <f>Geral!H95/Geral!$K95</f>
        <v>8.6647110353862106E-2</v>
      </c>
      <c r="I95" s="10">
        <f>Geral!I95/Geral!$K95</f>
        <v>0.52518488752441195</v>
      </c>
      <c r="J95" s="10">
        <f>Geral!J95/Geral!$K95</f>
        <v>0.16421307272537311</v>
      </c>
      <c r="K95" s="10">
        <f>Geral!K95/Geral!$K95</f>
        <v>1</v>
      </c>
    </row>
    <row r="96" spans="1:11" x14ac:dyDescent="0.35">
      <c r="A96" s="2">
        <f>Geral!A96</f>
        <v>45200</v>
      </c>
      <c r="B96" s="10">
        <f>Geral!B96/Geral!$K96</f>
        <v>0.38370068586246581</v>
      </c>
      <c r="C96" s="10">
        <f>Geral!C96/Geral!$K96</f>
        <v>0.52046739996587621</v>
      </c>
      <c r="D96" s="10">
        <f>Geral!D96/Geral!$K96</f>
        <v>7.6827555401622227E-2</v>
      </c>
      <c r="E96" s="10">
        <f>Geral!E96/Geral!$K96</f>
        <v>1.9004358770035739E-2</v>
      </c>
      <c r="F96" s="10">
        <f>Geral!F96/Geral!$K96</f>
        <v>5.456562150335071E-2</v>
      </c>
      <c r="G96" s="10">
        <f>Geral!G96/Geral!$K96</f>
        <v>0.16870168593211923</v>
      </c>
      <c r="H96" s="10">
        <f>Geral!H96/Geral!$K96</f>
        <v>8.6919791857707665E-2</v>
      </c>
      <c r="I96" s="10">
        <f>Geral!I96/Geral!$K96</f>
        <v>0.52577288130611011</v>
      </c>
      <c r="J96" s="10">
        <f>Geral!J96/Geral!$K96</f>
        <v>0.16404001940071225</v>
      </c>
      <c r="K96" s="10">
        <f>Geral!K96/Geral!$K96</f>
        <v>1</v>
      </c>
    </row>
    <row r="97" spans="1:11" x14ac:dyDescent="0.35">
      <c r="A97" s="2">
        <f>Geral!A97</f>
        <v>45231</v>
      </c>
      <c r="B97" s="10">
        <f>Geral!B97/Geral!$K97</f>
        <v>0.38112333359482442</v>
      </c>
      <c r="C97" s="10">
        <f>Geral!C97/Geral!$K97</f>
        <v>0.52675389795124417</v>
      </c>
      <c r="D97" s="10">
        <f>Geral!D97/Geral!$K97</f>
        <v>7.6919998142879781E-2</v>
      </c>
      <c r="E97" s="10">
        <f>Geral!E97/Geral!$K97</f>
        <v>1.5202770311051626E-2</v>
      </c>
      <c r="F97" s="10">
        <f>Geral!F97/Geral!$K97</f>
        <v>5.4187405843204618E-2</v>
      </c>
      <c r="G97" s="10">
        <f>Geral!G97/Geral!$K97</f>
        <v>0.16538904267053886</v>
      </c>
      <c r="H97" s="10">
        <f>Geral!H97/Geral!$K97</f>
        <v>8.7626776471567649E-2</v>
      </c>
      <c r="I97" s="10">
        <f>Geral!I97/Geral!$K97</f>
        <v>0.52732608309332185</v>
      </c>
      <c r="J97" s="10">
        <f>Geral!J97/Geral!$K97</f>
        <v>0.16547069192136696</v>
      </c>
      <c r="K97" s="10">
        <f>Geral!K97/Geral!$K97</f>
        <v>1</v>
      </c>
    </row>
    <row r="98" spans="1:11" x14ac:dyDescent="0.35">
      <c r="A98" s="24">
        <f>Geral!A98</f>
        <v>45261</v>
      </c>
      <c r="B98" s="25">
        <f>Geral!B98/Geral!$K98</f>
        <v>0.38044429008155539</v>
      </c>
      <c r="C98" s="25">
        <f>Geral!C98/Geral!$K98</f>
        <v>0.52750276557959164</v>
      </c>
      <c r="D98" s="25">
        <f>Geral!D98/Geral!$K98</f>
        <v>7.6890468336792112E-2</v>
      </c>
      <c r="E98" s="25">
        <f>Geral!E98/Geral!$K98</f>
        <v>1.5162476002060872E-2</v>
      </c>
      <c r="F98" s="25">
        <f>Geral!F98/Geral!$K98</f>
        <v>5.4383015903321924E-2</v>
      </c>
      <c r="G98" s="25">
        <f>Geral!G98/Geral!$K98</f>
        <v>0.16505353183462745</v>
      </c>
      <c r="H98" s="25">
        <f>Geral!H98/Geral!$K98</f>
        <v>8.7778808640441394E-2</v>
      </c>
      <c r="I98" s="25">
        <f>Geral!I98/Geral!$K98</f>
        <v>0.52760526552282483</v>
      </c>
      <c r="J98" s="25">
        <f>Geral!J98/Geral!$K98</f>
        <v>0.16517937809878436</v>
      </c>
      <c r="K98" s="25">
        <f>Geral!K98/Geral!$K98</f>
        <v>1</v>
      </c>
    </row>
    <row r="99" spans="1:11" x14ac:dyDescent="0.35">
      <c r="A99" s="5">
        <f>Geral!A99</f>
        <v>45292</v>
      </c>
      <c r="B99" s="11">
        <f>Geral!B99/Geral!$K99</f>
        <v>0.37989193625607004</v>
      </c>
      <c r="C99" s="11">
        <f>Geral!C99/Geral!$K99</f>
        <v>0.52821316265390816</v>
      </c>
      <c r="D99" s="11">
        <f>Geral!D99/Geral!$K99</f>
        <v>7.6728916515429388E-2</v>
      </c>
      <c r="E99" s="11">
        <f>Geral!E99/Geral!$K99</f>
        <v>1.5165984574592454E-2</v>
      </c>
      <c r="F99" s="11">
        <f>Geral!F99/Geral!$K99</f>
        <v>5.4385457044105086E-2</v>
      </c>
      <c r="G99" s="11">
        <f>Geral!G99/Geral!$K99</f>
        <v>0.16650548828302075</v>
      </c>
      <c r="H99" s="11">
        <f>Geral!H99/Geral!$K99</f>
        <v>8.7379096330063633E-2</v>
      </c>
      <c r="I99" s="11">
        <f>Geral!I99/Geral!$K99</f>
        <v>0.526774486522253</v>
      </c>
      <c r="J99" s="11">
        <f>Geral!J99/Geral!$K99</f>
        <v>0.16495547182055756</v>
      </c>
      <c r="K99" s="11">
        <f>Geral!K99/Geral!$K99</f>
        <v>1</v>
      </c>
    </row>
    <row r="100" spans="1:11" x14ac:dyDescent="0.35">
      <c r="A100" s="2">
        <f>Geral!A100</f>
        <v>45323</v>
      </c>
      <c r="B100" s="10">
        <f>Geral!B100/Geral!$K100</f>
        <v>0.37877557138460605</v>
      </c>
      <c r="C100" s="10">
        <f>Geral!C100/Geral!$K100</f>
        <v>0.52934189313955771</v>
      </c>
      <c r="D100" s="10">
        <f>Geral!D100/Geral!$K100</f>
        <v>7.6629241433416734E-2</v>
      </c>
      <c r="E100" s="10">
        <f>Geral!E100/Geral!$K100</f>
        <v>1.5253294042419516E-2</v>
      </c>
      <c r="F100" s="10">
        <f>Geral!F100/Geral!$K100</f>
        <v>5.4331488382550627E-2</v>
      </c>
      <c r="G100" s="10">
        <f>Geral!G100/Geral!$K100</f>
        <v>0.16800357827965118</v>
      </c>
      <c r="H100" s="10">
        <f>Geral!H100/Geral!$K100</f>
        <v>8.7789519340091243E-2</v>
      </c>
      <c r="I100" s="10">
        <f>Geral!I100/Geral!$K100</f>
        <v>0.52448267229241119</v>
      </c>
      <c r="J100" s="10">
        <f>Geral!J100/Geral!$K100</f>
        <v>0.16539274170529583</v>
      </c>
      <c r="K100" s="10">
        <f>Geral!K100/Geral!$K100</f>
        <v>1</v>
      </c>
    </row>
    <row r="101" spans="1:11" x14ac:dyDescent="0.35">
      <c r="A101" s="2">
        <f>Geral!A101</f>
        <v>45352</v>
      </c>
      <c r="B101" s="10">
        <f>Geral!B101/Geral!$K101</f>
        <v>0.37768347419280252</v>
      </c>
      <c r="C101" s="10">
        <f>Geral!C101/Geral!$K101</f>
        <v>0.53044256914323484</v>
      </c>
      <c r="D101" s="10">
        <f>Geral!D101/Geral!$K101</f>
        <v>7.6610918787239302E-2</v>
      </c>
      <c r="E101" s="10">
        <f>Geral!E101/Geral!$K101</f>
        <v>1.5263037876723267E-2</v>
      </c>
      <c r="F101" s="10">
        <f>Geral!F101/Geral!$K101</f>
        <v>5.4520997026020535E-2</v>
      </c>
      <c r="G101" s="10">
        <f>Geral!G101/Geral!$K101</f>
        <v>0.16887181854514163</v>
      </c>
      <c r="H101" s="10">
        <f>Geral!H101/Geral!$K101</f>
        <v>8.6526832159658923E-2</v>
      </c>
      <c r="I101" s="10">
        <f>Geral!I101/Geral!$K101</f>
        <v>0.52364603685255562</v>
      </c>
      <c r="J101" s="10">
        <f>Geral!J101/Geral!$K101</f>
        <v>0.16643431541662329</v>
      </c>
      <c r="K101" s="10">
        <f>Geral!K101/Geral!$K101</f>
        <v>1</v>
      </c>
    </row>
    <row r="102" spans="1:11" x14ac:dyDescent="0.35">
      <c r="A102" s="2">
        <f>Geral!A102</f>
        <v>45383</v>
      </c>
      <c r="B102" s="10">
        <f>Geral!B102/Geral!$K102</f>
        <v>0.37570934238641007</v>
      </c>
      <c r="C102" s="10">
        <f>Geral!C102/Geral!$K102</f>
        <v>0.53286259305474337</v>
      </c>
      <c r="D102" s="10">
        <f>Geral!D102/Geral!$K102</f>
        <v>7.6235610662759579E-2</v>
      </c>
      <c r="E102" s="10">
        <f>Geral!E102/Geral!$K102</f>
        <v>1.5192453896086944E-2</v>
      </c>
      <c r="F102" s="10">
        <f>Geral!F102/Geral!$K102</f>
        <v>5.4996151519717207E-2</v>
      </c>
      <c r="G102" s="10">
        <f>Geral!G102/Geral!$K102</f>
        <v>0.16737555033897136</v>
      </c>
      <c r="H102" s="10">
        <f>Geral!H102/Geral!$K102</f>
        <v>8.9220103190228162E-2</v>
      </c>
      <c r="I102" s="10">
        <f>Geral!I102/Geral!$K102</f>
        <v>0.52286252070897599</v>
      </c>
      <c r="J102" s="10">
        <f>Geral!J102/Geral!$K102</f>
        <v>0.16554567424210731</v>
      </c>
      <c r="K102" s="10">
        <f>Geral!K102/Geral!$K102</f>
        <v>1</v>
      </c>
    </row>
    <row r="103" spans="1:11" x14ac:dyDescent="0.35">
      <c r="A103" s="2">
        <f>Geral!A103</f>
        <v>45413</v>
      </c>
      <c r="B103" s="10">
        <f>Geral!B103/Geral!$K103</f>
        <v>0.37463067465358035</v>
      </c>
      <c r="C103" s="10">
        <f>Geral!C103/Geral!$K103</f>
        <v>0.53490958421929002</v>
      </c>
      <c r="D103" s="10">
        <f>Geral!D103/Geral!$K103</f>
        <v>7.5441937158198122E-2</v>
      </c>
      <c r="E103" s="10">
        <f>Geral!E103/Geral!$K103</f>
        <v>1.5017803968931554E-2</v>
      </c>
      <c r="F103" s="10">
        <f>Geral!F103/Geral!$K103</f>
        <v>5.4601151762928408E-2</v>
      </c>
      <c r="G103" s="10">
        <f>Geral!G103/Geral!$K103</f>
        <v>0.16464980900355616</v>
      </c>
      <c r="H103" s="10">
        <f>Geral!H103/Geral!$K103</f>
        <v>8.8325732808584773E-2</v>
      </c>
      <c r="I103" s="10">
        <f>Geral!I103/Geral!$K103</f>
        <v>0.53110569703868749</v>
      </c>
      <c r="J103" s="10">
        <f>Geral!J103/Geral!$K103</f>
        <v>0.16131760938624318</v>
      </c>
      <c r="K103" s="10">
        <f>Geral!K103/Geral!$K103</f>
        <v>1</v>
      </c>
    </row>
    <row r="104" spans="1:11" x14ac:dyDescent="0.35">
      <c r="A104" s="2">
        <f>Geral!A104</f>
        <v>45444</v>
      </c>
      <c r="B104" s="10">
        <f>Geral!B104/Geral!$K104</f>
        <v>0.37279526445797656</v>
      </c>
      <c r="C104" s="10">
        <f>Geral!C104/Geral!$K104</f>
        <v>0.53672881932817773</v>
      </c>
      <c r="D104" s="10">
        <f>Geral!D104/Geral!$K104</f>
        <v>7.5147196819280393E-2</v>
      </c>
      <c r="E104" s="10">
        <f>Geral!E104/Geral!$K104</f>
        <v>1.5328719394565289E-2</v>
      </c>
      <c r="F104" s="10">
        <f>Geral!F104/Geral!$K104</f>
        <v>5.4448654128296747E-2</v>
      </c>
      <c r="G104" s="10">
        <f>Geral!G104/Geral!$K104</f>
        <v>0.16371205884993018</v>
      </c>
      <c r="H104" s="10">
        <f>Geral!H104/Geral!$K104</f>
        <v>8.6930141748262274E-2</v>
      </c>
      <c r="I104" s="10">
        <f>Geral!I104/Geral!$K104</f>
        <v>0.5357042087613777</v>
      </c>
      <c r="J104" s="10">
        <f>Geral!J104/Geral!$K104</f>
        <v>0.15920493651213311</v>
      </c>
      <c r="K104" s="10">
        <f>Geral!K104/Geral!$K104</f>
        <v>1</v>
      </c>
    </row>
    <row r="105" spans="1:11" x14ac:dyDescent="0.35">
      <c r="A105" s="2">
        <f>Geral!A105</f>
        <v>45474</v>
      </c>
      <c r="B105" s="10">
        <f>Geral!B105/Geral!$K105</f>
        <v>0.37183828686740228</v>
      </c>
      <c r="C105" s="10">
        <f>Geral!C105/Geral!$K105</f>
        <v>0.537757804706677</v>
      </c>
      <c r="D105" s="10">
        <f>Geral!D105/Geral!$K105</f>
        <v>7.5002029308897947E-2</v>
      </c>
      <c r="E105" s="10">
        <f>Geral!E105/Geral!$K105</f>
        <v>1.5401879117022763E-2</v>
      </c>
      <c r="F105" s="10">
        <f>Geral!F105/Geral!$K105</f>
        <v>5.4530023567603302E-2</v>
      </c>
      <c r="G105" s="10">
        <f>Geral!G105/Geral!$K105</f>
        <v>0.16275931997513579</v>
      </c>
      <c r="H105" s="10">
        <f>Geral!H105/Geral!$K105</f>
        <v>8.7558579511391524E-2</v>
      </c>
      <c r="I105" s="10">
        <f>Geral!I105/Geral!$K105</f>
        <v>0.53478112695156987</v>
      </c>
      <c r="J105" s="10">
        <f>Geral!J105/Geral!$K105</f>
        <v>0.16037094999429952</v>
      </c>
      <c r="K105" s="10">
        <f>Geral!K105/Geral!$K105</f>
        <v>1</v>
      </c>
    </row>
    <row r="106" spans="1:11" x14ac:dyDescent="0.35">
      <c r="A106" s="2">
        <f>Geral!A106</f>
        <v>45505</v>
      </c>
      <c r="B106" s="10">
        <f>Geral!B106/Geral!$K106</f>
        <v>0.37151471139755005</v>
      </c>
      <c r="C106" s="10">
        <f>Geral!C106/Geral!$K106</f>
        <v>0.5382106671205058</v>
      </c>
      <c r="D106" s="10">
        <f>Geral!D106/Geral!$K106</f>
        <v>7.4799680567032026E-2</v>
      </c>
      <c r="E106" s="10">
        <f>Geral!E106/Geral!$K106</f>
        <v>1.5474940914912083E-2</v>
      </c>
      <c r="F106" s="10">
        <f>Geral!F106/Geral!$K106</f>
        <v>5.4970347718341445E-2</v>
      </c>
      <c r="G106" s="10">
        <f>Geral!G106/Geral!$K106</f>
        <v>0.16265714631154263</v>
      </c>
      <c r="H106" s="10">
        <f>Geral!H106/Geral!$K106</f>
        <v>8.8149791575379013E-2</v>
      </c>
      <c r="I106" s="10">
        <f>Geral!I106/Geral!$K106</f>
        <v>0.53366175067440558</v>
      </c>
      <c r="J106" s="10">
        <f>Geral!J106/Geral!$K106</f>
        <v>0.16056096372033135</v>
      </c>
      <c r="K106" s="10">
        <f>Geral!K106/Geral!$K106</f>
        <v>1</v>
      </c>
    </row>
    <row r="107" spans="1:11" x14ac:dyDescent="0.35">
      <c r="A107" s="2">
        <f>Geral!A107</f>
        <v>45536</v>
      </c>
      <c r="B107" s="10">
        <f>Geral!B107/Geral!$K107</f>
        <v>0.37085539220007158</v>
      </c>
      <c r="C107" s="10">
        <f>Geral!C107/Geral!$K107</f>
        <v>0.53908065976163777</v>
      </c>
      <c r="D107" s="10">
        <f>Geral!D107/Geral!$K107</f>
        <v>7.4623520583634112E-2</v>
      </c>
      <c r="E107" s="10">
        <f>Geral!E107/Geral!$K107</f>
        <v>1.5440427454656526E-2</v>
      </c>
      <c r="F107" s="10">
        <f>Geral!F107/Geral!$K107</f>
        <v>5.484692098205423E-2</v>
      </c>
      <c r="G107" s="10">
        <f>Geral!G107/Geral!$K107</f>
        <v>0.16270333950866628</v>
      </c>
      <c r="H107" s="10">
        <f>Geral!H107/Geral!$K107</f>
        <v>8.8422898655811155E-2</v>
      </c>
      <c r="I107" s="10">
        <f>Geral!I107/Geral!$K107</f>
        <v>0.53349633963973564</v>
      </c>
      <c r="J107" s="10">
        <f>Geral!J107/Geral!$K107</f>
        <v>0.16053050121373269</v>
      </c>
      <c r="K107" s="10">
        <f>Geral!K107/Geral!$K107</f>
        <v>1</v>
      </c>
    </row>
    <row r="108" spans="1:11" x14ac:dyDescent="0.35">
      <c r="A108" s="2">
        <f>Geral!A108</f>
        <v>45566</v>
      </c>
      <c r="B108" s="10">
        <f>Geral!B108/Geral!$K108</f>
        <v>0.36956454000037392</v>
      </c>
      <c r="C108" s="10">
        <f>Geral!C108/Geral!$K108</f>
        <v>0.54062889357285071</v>
      </c>
      <c r="D108" s="10">
        <f>Geral!D108/Geral!$K108</f>
        <v>7.4412622924232147E-2</v>
      </c>
      <c r="E108" s="10">
        <f>Geral!E108/Geral!$K108</f>
        <v>1.5393943502543186E-2</v>
      </c>
      <c r="F108" s="10">
        <f>Geral!F108/Geral!$K108</f>
        <v>5.493231367736285E-2</v>
      </c>
      <c r="G108" s="10">
        <f>Geral!G108/Geral!$K108</f>
        <v>0.1630804059796159</v>
      </c>
      <c r="H108" s="10">
        <f>Geral!H108/Geral!$K108</f>
        <v>8.8859302949664778E-2</v>
      </c>
      <c r="I108" s="10">
        <f>Geral!I108/Geral!$K108</f>
        <v>0.53338214557305563</v>
      </c>
      <c r="J108" s="10">
        <f>Geral!J108/Geral!$K108</f>
        <v>0.15974583182030083</v>
      </c>
      <c r="K108" s="10">
        <f>Geral!K108/Geral!$K108</f>
        <v>1</v>
      </c>
    </row>
    <row r="109" spans="1:11" x14ac:dyDescent="0.35">
      <c r="A109" s="2">
        <f>Geral!A109</f>
        <v>45597</v>
      </c>
      <c r="B109" s="10">
        <f>Geral!B109/Geral!$K109</f>
        <v>0.37084672331214008</v>
      </c>
      <c r="C109" s="10">
        <f>Geral!C109/Geral!$K109</f>
        <v>0.52873623193256092</v>
      </c>
      <c r="D109" s="10">
        <f>Geral!D109/Geral!$K109</f>
        <v>8.2043496482539724E-2</v>
      </c>
      <c r="E109" s="10">
        <f>Geral!E109/Geral!$K109</f>
        <v>1.8373548272759287E-2</v>
      </c>
      <c r="F109" s="10">
        <f>Geral!F109/Geral!$K109</f>
        <v>5.5154416087902662E-2</v>
      </c>
      <c r="G109" s="10">
        <f>Geral!G109/Geral!$K109</f>
        <v>0.15971756874240811</v>
      </c>
      <c r="H109" s="10">
        <f>Geral!H109/Geral!$K109</f>
        <v>8.8517996511823363E-2</v>
      </c>
      <c r="I109" s="10">
        <f>Geral!I109/Geral!$K109</f>
        <v>0.53783469876255674</v>
      </c>
      <c r="J109" s="10">
        <f>Geral!J109/Geral!$K109</f>
        <v>0.15877531989530907</v>
      </c>
      <c r="K109" s="10">
        <f>Geral!K109/Geral!$K109</f>
        <v>1</v>
      </c>
    </row>
    <row r="110" spans="1:11" x14ac:dyDescent="0.35">
      <c r="A110" s="24">
        <f>Geral!A110</f>
        <v>45627</v>
      </c>
      <c r="B110" s="25">
        <f>Geral!B110/Geral!$K110</f>
        <v>0.36999494394117649</v>
      </c>
      <c r="C110" s="25">
        <f>Geral!C110/Geral!$K110</f>
        <v>0.52962734589846283</v>
      </c>
      <c r="D110" s="25">
        <f>Geral!D110/Geral!$K110</f>
        <v>8.1816668160918066E-2</v>
      </c>
      <c r="E110" s="25">
        <f>Geral!E110/Geral!$K110</f>
        <v>1.8561041999442553E-2</v>
      </c>
      <c r="F110" s="25">
        <f>Geral!F110/Geral!$K110</f>
        <v>5.4629068861813457E-2</v>
      </c>
      <c r="G110" s="25">
        <f>Geral!G110/Geral!$K110</f>
        <v>0.15879211425595124</v>
      </c>
      <c r="H110" s="25">
        <f>Geral!H110/Geral!$K110</f>
        <v>9.0482868865106911E-2</v>
      </c>
      <c r="I110" s="25">
        <f>Geral!I110/Geral!$K110</f>
        <v>0.53758987617230125</v>
      </c>
      <c r="J110" s="25">
        <f>Geral!J110/Geral!$K110</f>
        <v>0.15850607184482718</v>
      </c>
      <c r="K110" s="25">
        <f>Geral!K110/Geral!$K110</f>
        <v>1</v>
      </c>
    </row>
    <row r="111" spans="1:11" x14ac:dyDescent="0.35">
      <c r="A111" s="5">
        <f>Geral!A111</f>
        <v>45658</v>
      </c>
      <c r="B111" s="11">
        <f>Geral!B111/Geral!$K111</f>
        <v>0.36792028904454804</v>
      </c>
      <c r="C111" s="11">
        <f>Geral!C111/Geral!$K111</f>
        <v>0.53162381870006525</v>
      </c>
      <c r="D111" s="11">
        <f>Geral!D111/Geral!$K111</f>
        <v>8.1934190267642454E-2</v>
      </c>
      <c r="E111" s="11">
        <f>Geral!E111/Geral!$K111</f>
        <v>1.8521701987744284E-2</v>
      </c>
      <c r="F111" s="11">
        <f>Geral!F111/Geral!$K111</f>
        <v>5.5264831136697862E-2</v>
      </c>
      <c r="G111" s="11">
        <f>Geral!G111/Geral!$K111</f>
        <v>0.15945358989815428</v>
      </c>
      <c r="H111" s="11">
        <f>Geral!H111/Geral!$K111</f>
        <v>8.639792570149829E-2</v>
      </c>
      <c r="I111" s="11">
        <f>Geral!I111/Geral!$K111</f>
        <v>0.54037848140510603</v>
      </c>
      <c r="J111" s="11">
        <f>Geral!J111/Geral!$K111</f>
        <v>0.15850517185854354</v>
      </c>
      <c r="K111" s="11">
        <f>Geral!K111/Geral!$K111</f>
        <v>1</v>
      </c>
    </row>
    <row r="112" spans="1:11" x14ac:dyDescent="0.35">
      <c r="A112" s="2">
        <f>Geral!A112</f>
        <v>45689</v>
      </c>
      <c r="B112" s="10">
        <f>Geral!B112/Geral!$K112</f>
        <v>0.36439315865231259</v>
      </c>
      <c r="C112" s="10">
        <f>Geral!C112/Geral!$K112</f>
        <v>0.53521802532355434</v>
      </c>
      <c r="D112" s="10">
        <f>Geral!D112/Geral!$K112</f>
        <v>8.181998651617485E-2</v>
      </c>
      <c r="E112" s="10">
        <f>Geral!E112/Geral!$K112</f>
        <v>1.8568829507958195E-2</v>
      </c>
      <c r="F112" s="10">
        <f>Geral!F112/Geral!$K112</f>
        <v>5.5398551887838605E-2</v>
      </c>
      <c r="G112" s="10">
        <f>Geral!G112/Geral!$K112</f>
        <v>0.1587534854568787</v>
      </c>
      <c r="H112" s="10">
        <f>Geral!H112/Geral!$K112</f>
        <v>8.6723557137929994E-2</v>
      </c>
      <c r="I112" s="10">
        <f>Geral!I112/Geral!$K112</f>
        <v>0.54109253149833925</v>
      </c>
      <c r="J112" s="10">
        <f>Geral!J112/Geral!$K112</f>
        <v>0.15803187401901342</v>
      </c>
      <c r="K112" s="10">
        <f>Geral!K112/Geral!$K112</f>
        <v>1</v>
      </c>
    </row>
    <row r="113" spans="1:11" x14ac:dyDescent="0.35">
      <c r="A113" s="2">
        <f>Geral!A113</f>
        <v>45717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</row>
    <row r="114" spans="1:11" x14ac:dyDescent="0.35">
      <c r="A114" s="2">
        <f>Geral!A114</f>
        <v>45748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  <row r="115" spans="1:11" x14ac:dyDescent="0.35">
      <c r="A115" s="2">
        <f>Geral!A115</f>
        <v>45778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</row>
    <row r="116" spans="1:11" x14ac:dyDescent="0.35">
      <c r="A116" s="2">
        <f>Geral!A116</f>
        <v>45809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spans="1:11" x14ac:dyDescent="0.35">
      <c r="A117" s="2">
        <f>Geral!A117</f>
        <v>45839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</row>
    <row r="118" spans="1:11" x14ac:dyDescent="0.35">
      <c r="A118" s="2">
        <f>Geral!A118</f>
        <v>45870</v>
      </c>
      <c r="B118" s="10"/>
      <c r="C118" s="10"/>
      <c r="D118" s="10"/>
      <c r="E118" s="10"/>
      <c r="F118" s="10"/>
      <c r="G118" s="10"/>
      <c r="H118" s="10"/>
      <c r="I118" s="10"/>
      <c r="J118" s="10"/>
      <c r="K118" s="10"/>
    </row>
    <row r="119" spans="1:11" x14ac:dyDescent="0.35">
      <c r="A119" s="2">
        <f>Geral!A119</f>
        <v>45901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  <row r="120" spans="1:11" x14ac:dyDescent="0.35">
      <c r="A120" s="2">
        <f>Geral!A120</f>
        <v>45931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0"/>
    </row>
    <row r="121" spans="1:11" x14ac:dyDescent="0.35">
      <c r="A121" s="2">
        <f>Geral!A121</f>
        <v>45962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</row>
    <row r="122" spans="1:11" x14ac:dyDescent="0.35">
      <c r="A122" s="24">
        <f>Geral!A122</f>
        <v>45992</v>
      </c>
      <c r="B122" s="25"/>
      <c r="C122" s="25"/>
      <c r="D122" s="25"/>
      <c r="E122" s="25"/>
      <c r="F122" s="25"/>
      <c r="G122" s="25"/>
      <c r="H122" s="25"/>
      <c r="I122" s="25"/>
      <c r="J122" s="25"/>
      <c r="K122" s="25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2"/>
  <sheetViews>
    <sheetView showGridLines="0" workbookViewId="0">
      <pane xSplit="1" ySplit="4" topLeftCell="B105" activePane="bottomRight" state="frozen"/>
      <selection activeCell="H6" sqref="H6"/>
      <selection pane="topRight" activeCell="H6" sqref="H6"/>
      <selection pane="bottomLeft" activeCell="H6" sqref="H6"/>
      <selection pane="bottomRight" activeCell="A2" sqref="A2:K2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1" ht="45.5" customHeight="1" x14ac:dyDescent="0.35"/>
    <row r="2" spans="1:11" x14ac:dyDescent="0.35">
      <c r="A2" s="36" t="s">
        <v>46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x14ac:dyDescent="0.35">
      <c r="A3" s="7"/>
      <c r="B3" s="33" t="s">
        <v>0</v>
      </c>
      <c r="C3" s="33"/>
      <c r="D3" s="33"/>
      <c r="E3" s="33"/>
      <c r="F3" s="33" t="s">
        <v>1</v>
      </c>
      <c r="G3" s="33"/>
      <c r="H3" s="33"/>
      <c r="I3" s="33"/>
      <c r="J3" s="33"/>
      <c r="K3" s="37" t="s">
        <v>2</v>
      </c>
    </row>
    <row r="4" spans="1:11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8"/>
    </row>
    <row r="5" spans="1:11" x14ac:dyDescent="0.35">
      <c r="A5" s="2">
        <v>42430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</row>
    <row r="6" spans="1:11" x14ac:dyDescent="0.35">
      <c r="A6" s="2">
        <v>42461</v>
      </c>
      <c r="B6" s="12">
        <f>Geral!B6/Geral!B5-1</f>
        <v>1.0017819761241498E-2</v>
      </c>
      <c r="C6" s="12">
        <f>Geral!C6/Geral!C5-1</f>
        <v>1.4332744301404299E-2</v>
      </c>
      <c r="D6" s="12">
        <f>Geral!D6/Geral!D5-1</f>
        <v>1.0106735875099471E-2</v>
      </c>
      <c r="E6" s="12">
        <f>Geral!E6/Geral!E5-1</f>
        <v>4.4890414576181925E-3</v>
      </c>
      <c r="F6" s="12">
        <f>Geral!F6/Geral!F5-1</f>
        <v>9.7021882052792385E-3</v>
      </c>
      <c r="G6" s="12">
        <f>Geral!G6/Geral!G5-1</f>
        <v>1.3156900303610719E-2</v>
      </c>
      <c r="H6" s="12">
        <f>Geral!H6/Geral!H5-1</f>
        <v>1.1379884689301623E-2</v>
      </c>
      <c r="I6" s="12">
        <f>Geral!I6/Geral!I5-1</f>
        <v>1.2367557784397354E-2</v>
      </c>
      <c r="J6" s="12">
        <f>Geral!J6/Geral!J5-1</f>
        <v>9.3076308572463962E-3</v>
      </c>
      <c r="K6" s="13">
        <f>Geral!K6/Geral!K5-1</f>
        <v>1.1753329659936806E-2</v>
      </c>
    </row>
    <row r="7" spans="1:11" x14ac:dyDescent="0.35">
      <c r="A7" s="2">
        <v>42491</v>
      </c>
      <c r="B7" s="12">
        <f>Geral!B7/Geral!B6-1</f>
        <v>3.0071896138639254E-3</v>
      </c>
      <c r="C7" s="12">
        <f>Geral!C7/Geral!C6-1</f>
        <v>7.3879361945552446E-3</v>
      </c>
      <c r="D7" s="12">
        <f>Geral!D7/Geral!D6-1</f>
        <v>4.3686474053605817E-3</v>
      </c>
      <c r="E7" s="12">
        <f>Geral!E7/Geral!E6-1</f>
        <v>-4.3813529617908742E-5</v>
      </c>
      <c r="F7" s="12">
        <f>Geral!F7/Geral!F6-1</f>
        <v>3.725344898099614E-3</v>
      </c>
      <c r="G7" s="12">
        <f>Geral!G7/Geral!G6-1</f>
        <v>5.577941344802273E-3</v>
      </c>
      <c r="H7" s="12">
        <f>Geral!H7/Geral!H6-1</f>
        <v>2.5513629649522862E-3</v>
      </c>
      <c r="I7" s="12">
        <f>Geral!I7/Geral!I6-1</f>
        <v>5.5141045391293719E-3</v>
      </c>
      <c r="J7" s="12">
        <f>Geral!J7/Geral!J6-1</f>
        <v>4.1546368058662519E-3</v>
      </c>
      <c r="K7" s="13">
        <f>Geral!K7/Geral!K6-1</f>
        <v>4.9297678626227803E-3</v>
      </c>
    </row>
    <row r="8" spans="1:11" x14ac:dyDescent="0.35">
      <c r="A8" s="2">
        <v>42522</v>
      </c>
      <c r="B8" s="12">
        <f>Geral!B8/Geral!B7-1</f>
        <v>3.257376070595619E-3</v>
      </c>
      <c r="C8" s="12">
        <f>Geral!C8/Geral!C7-1</f>
        <v>9.5009490204378544E-3</v>
      </c>
      <c r="D8" s="12">
        <f>Geral!D8/Geral!D7-1</f>
        <v>3.6130118537858191E-3</v>
      </c>
      <c r="E8" s="12">
        <f>Geral!E8/Geral!E7-1</f>
        <v>-1.2560428807197876E-3</v>
      </c>
      <c r="F8" s="12">
        <f>Geral!F8/Geral!F7-1</f>
        <v>1.0247017674087644E-3</v>
      </c>
      <c r="G8" s="12">
        <f>Geral!G8/Geral!G7-1</f>
        <v>5.5342105532421026E-3</v>
      </c>
      <c r="H8" s="12">
        <f>Geral!H8/Geral!H7-1</f>
        <v>6.8107496120779487E-3</v>
      </c>
      <c r="I8" s="12">
        <f>Geral!I8/Geral!I7-1</f>
        <v>7.3591267229125013E-3</v>
      </c>
      <c r="J8" s="12">
        <f>Geral!J8/Geral!J7-1</f>
        <v>2.7573952636725796E-3</v>
      </c>
      <c r="K8" s="13">
        <f>Geral!K8/Geral!K7-1</f>
        <v>5.8580039104820791E-3</v>
      </c>
    </row>
    <row r="9" spans="1:11" x14ac:dyDescent="0.35">
      <c r="A9" s="2">
        <v>42552</v>
      </c>
      <c r="B9" s="12">
        <f>Geral!B9/Geral!B8-1</f>
        <v>2.0957011234379319E-3</v>
      </c>
      <c r="C9" s="12">
        <f>Geral!C9/Geral!C8-1</f>
        <v>7.8474656187768055E-3</v>
      </c>
      <c r="D9" s="12">
        <f>Geral!D9/Geral!D8-1</f>
        <v>2.1769794410255727E-3</v>
      </c>
      <c r="E9" s="12">
        <f>Geral!E9/Geral!E8-1</f>
        <v>5.9663951566910622E-3</v>
      </c>
      <c r="F9" s="12">
        <f>Geral!F9/Geral!F8-1</f>
        <v>6.7706171336914256E-3</v>
      </c>
      <c r="G9" s="12">
        <f>Geral!G9/Geral!G8-1</f>
        <v>7.2539624595040486E-3</v>
      </c>
      <c r="H9" s="12">
        <f>Geral!H9/Geral!H8-1</f>
        <v>5.3414593127891763E-3</v>
      </c>
      <c r="I9" s="12">
        <f>Geral!I9/Geral!I8-1</f>
        <v>4.2671486701708616E-3</v>
      </c>
      <c r="J9" s="12">
        <f>Geral!J9/Geral!J8-1</f>
        <v>1.6841928974871134E-3</v>
      </c>
      <c r="K9" s="13">
        <f>Geral!K9/Geral!K8-1</f>
        <v>4.6023202555811604E-3</v>
      </c>
    </row>
    <row r="10" spans="1:11" x14ac:dyDescent="0.35">
      <c r="A10" s="2">
        <v>42583</v>
      </c>
      <c r="B10" s="12">
        <f>Geral!B10/Geral!B9-1</f>
        <v>5.6893060024287845E-3</v>
      </c>
      <c r="C10" s="12">
        <f>Geral!C10/Geral!C9-1</f>
        <v>1.3110510797201824E-2</v>
      </c>
      <c r="D10" s="12">
        <f>Geral!D10/Geral!D9-1</f>
        <v>5.9637244131560685E-3</v>
      </c>
      <c r="E10" s="12">
        <f>Geral!E10/Geral!E9-1</f>
        <v>9.1872483319039855E-3</v>
      </c>
      <c r="F10" s="12">
        <f>Geral!F10/Geral!F9-1</f>
        <v>6.8371688996882174E-3</v>
      </c>
      <c r="G10" s="12">
        <f>Geral!G10/Geral!G9-1</f>
        <v>-2.9296850336024693E-4</v>
      </c>
      <c r="H10" s="12">
        <f>Geral!H10/Geral!H9-1</f>
        <v>5.7899585789509267E-3</v>
      </c>
      <c r="I10" s="12">
        <f>Geral!I10/Geral!I9-1</f>
        <v>1.564663631948271E-2</v>
      </c>
      <c r="J10" s="12">
        <f>Geral!J10/Geral!J9-1</f>
        <v>6.2427443265855587E-4</v>
      </c>
      <c r="K10" s="13">
        <f>Geral!K10/Geral!K9-1</f>
        <v>8.9258832865548587E-3</v>
      </c>
    </row>
    <row r="11" spans="1:11" x14ac:dyDescent="0.35">
      <c r="A11" s="2">
        <v>42614</v>
      </c>
      <c r="B11" s="12">
        <f>Geral!B11/Geral!B10-1</f>
        <v>1.4365332217665783E-2</v>
      </c>
      <c r="C11" s="12">
        <f>Geral!C11/Geral!C10-1</f>
        <v>1.7710862777167158E-2</v>
      </c>
      <c r="D11" s="12">
        <f>Geral!D11/Geral!D10-1</f>
        <v>1.2277717107332276E-2</v>
      </c>
      <c r="E11" s="12">
        <f>Geral!E11/Geral!E10-1</f>
        <v>6.409979401639232E-3</v>
      </c>
      <c r="F11" s="12">
        <f>Geral!F11/Geral!F10-1</f>
        <v>1.0007196275430452E-2</v>
      </c>
      <c r="G11" s="12">
        <f>Geral!G11/Geral!G10-1</f>
        <v>1.0568904406173418E-2</v>
      </c>
      <c r="H11" s="12">
        <f>Geral!H11/Geral!H10-1</f>
        <v>9.5496971502333494E-3</v>
      </c>
      <c r="I11" s="12">
        <f>Geral!I11/Geral!I10-1</f>
        <v>2.1559313847701489E-2</v>
      </c>
      <c r="J11" s="12">
        <f>Geral!J11/Geral!J10-1</f>
        <v>6.9570583891640503E-3</v>
      </c>
      <c r="K11" s="13">
        <f>Geral!K11/Geral!K10-1</f>
        <v>1.5484052857471564E-2</v>
      </c>
    </row>
    <row r="12" spans="1:11" x14ac:dyDescent="0.35">
      <c r="A12" s="2">
        <v>42644</v>
      </c>
      <c r="B12" s="12">
        <f>Geral!B12/Geral!B11-1</f>
        <v>9.3195931303995394E-3</v>
      </c>
      <c r="C12" s="12">
        <f>Geral!C12/Geral!C11-1</f>
        <v>1.1006158860288107E-2</v>
      </c>
      <c r="D12" s="12">
        <f>Geral!D12/Geral!D11-1</f>
        <v>7.6398249420837061E-3</v>
      </c>
      <c r="E12" s="12">
        <f>Geral!E12/Geral!E11-1</f>
        <v>1.1836606171637953E-2</v>
      </c>
      <c r="F12" s="12">
        <f>Geral!F12/Geral!F11-1</f>
        <v>1.861940827284414E-3</v>
      </c>
      <c r="G12" s="12">
        <f>Geral!G12/Geral!G11-1</f>
        <v>-4.0261040537280524E-3</v>
      </c>
      <c r="H12" s="12">
        <f>Geral!H12/Geral!H11-1</f>
        <v>6.2529660402226295E-3</v>
      </c>
      <c r="I12" s="12">
        <f>Geral!I12/Geral!I11-1</f>
        <v>1.797334419508978E-2</v>
      </c>
      <c r="J12" s="12">
        <f>Geral!J12/Geral!J11-1</f>
        <v>4.2982147421271044E-3</v>
      </c>
      <c r="K12" s="13">
        <f>Geral!K12/Geral!K11-1</f>
        <v>9.9297766545862753E-3</v>
      </c>
    </row>
    <row r="13" spans="1:11" x14ac:dyDescent="0.35">
      <c r="A13" s="2">
        <v>42675</v>
      </c>
      <c r="B13" s="12">
        <f>Geral!B13/Geral!B12-1</f>
        <v>1.6587699783112475E-2</v>
      </c>
      <c r="C13" s="12">
        <f>Geral!C13/Geral!C12-1</f>
        <v>2.0475907047426078E-2</v>
      </c>
      <c r="D13" s="12">
        <f>Geral!D13/Geral!D12-1</f>
        <v>1.7846478045748793E-2</v>
      </c>
      <c r="E13" s="12">
        <f>Geral!E13/Geral!E12-1</f>
        <v>1.799278591130915E-2</v>
      </c>
      <c r="F13" s="12">
        <f>Geral!F13/Geral!F12-1</f>
        <v>1.1822764617361203E-2</v>
      </c>
      <c r="G13" s="12">
        <f>Geral!G13/Geral!G12-1</f>
        <v>1.6135631168361808E-2</v>
      </c>
      <c r="H13" s="12">
        <f>Geral!H13/Geral!H12-1</f>
        <v>7.0278327590840295E-3</v>
      </c>
      <c r="I13" s="12">
        <f>Geral!I13/Geral!I12-1</f>
        <v>2.3896776284574317E-2</v>
      </c>
      <c r="J13" s="12">
        <f>Geral!J13/Geral!J12-1</f>
        <v>1.1629595775610735E-2</v>
      </c>
      <c r="K13" s="13">
        <f>Geral!K13/Geral!K12-1</f>
        <v>1.8388587762539821E-2</v>
      </c>
    </row>
    <row r="14" spans="1:11" x14ac:dyDescent="0.35">
      <c r="A14" s="2">
        <v>42705</v>
      </c>
      <c r="B14" s="12">
        <f>Geral!B14/Geral!B13-1</f>
        <v>6.855536530202988E-3</v>
      </c>
      <c r="C14" s="12">
        <f>Geral!C14/Geral!C13-1</f>
        <v>1.207517124197155E-2</v>
      </c>
      <c r="D14" s="12">
        <f>Geral!D14/Geral!D13-1</f>
        <v>7.3654809864209803E-3</v>
      </c>
      <c r="E14" s="12">
        <f>Geral!E14/Geral!E13-1</f>
        <v>2.5984131615879313E-3</v>
      </c>
      <c r="F14" s="12">
        <f>Geral!F14/Geral!F13-1</f>
        <v>-8.2712664745765441E-4</v>
      </c>
      <c r="G14" s="12">
        <f>Geral!G14/Geral!G13-1</f>
        <v>-3.3767051805376758E-3</v>
      </c>
      <c r="H14" s="12">
        <f>Geral!H14/Geral!H13-1</f>
        <v>-4.1979490713550671E-4</v>
      </c>
      <c r="I14" s="12">
        <f>Geral!I14/Geral!I13-1</f>
        <v>1.7266775744032792E-2</v>
      </c>
      <c r="J14" s="12">
        <f>Geral!J14/Geral!J13-1</f>
        <v>4.4334566605244152E-3</v>
      </c>
      <c r="K14" s="13">
        <f>Geral!K14/Geral!K13-1</f>
        <v>9.0778503223996054E-3</v>
      </c>
    </row>
    <row r="15" spans="1:11" x14ac:dyDescent="0.35">
      <c r="A15" s="5">
        <v>42736</v>
      </c>
      <c r="B15" s="14">
        <f>Geral!B15/Geral!B14-1</f>
        <v>1.3903275472741283E-2</v>
      </c>
      <c r="C15" s="14">
        <f>Geral!C15/Geral!C14-1</f>
        <v>2.1152862390153793E-2</v>
      </c>
      <c r="D15" s="14">
        <f>Geral!D15/Geral!D14-1</f>
        <v>1.4909753019479499E-2</v>
      </c>
      <c r="E15" s="14">
        <f>Geral!E15/Geral!E14-1</f>
        <v>9.4935831693323536E-3</v>
      </c>
      <c r="F15" s="14">
        <f>Geral!F15/Geral!F14-1</f>
        <v>8.9932181652125909E-3</v>
      </c>
      <c r="G15" s="14">
        <f>Geral!G15/Geral!G14-1</f>
        <v>5.6671512186297068E-3</v>
      </c>
      <c r="H15" s="14">
        <f>Geral!H15/Geral!H14-1</f>
        <v>-6.4088091995539997E-4</v>
      </c>
      <c r="I15" s="14">
        <f>Geral!I15/Geral!I14-1</f>
        <v>2.576188948592506E-2</v>
      </c>
      <c r="J15" s="14">
        <f>Geral!J15/Geral!J14-1</f>
        <v>1.2874495307457545E-2</v>
      </c>
      <c r="K15" s="15">
        <f>Geral!K15/Geral!K14-1</f>
        <v>1.7049116313742951E-2</v>
      </c>
    </row>
    <row r="16" spans="1:11" x14ac:dyDescent="0.35">
      <c r="A16" s="2">
        <f>Geral!A16</f>
        <v>42767</v>
      </c>
      <c r="B16" s="12">
        <f>Geral!B16/Geral!B15-1</f>
        <v>-3.8959175161563664E-3</v>
      </c>
      <c r="C16" s="12">
        <f>Geral!C16/Geral!C15-1</f>
        <v>8.194040252622603E-4</v>
      </c>
      <c r="D16" s="12">
        <f>Geral!D16/Geral!D15-1</f>
        <v>-1.1688184435351134E-3</v>
      </c>
      <c r="E16" s="12">
        <f>Geral!E16/Geral!E15-1</f>
        <v>1.1710759345954669E-2</v>
      </c>
      <c r="F16" s="12">
        <f>Geral!F16/Geral!F15-1</f>
        <v>-1.7872343703657645E-3</v>
      </c>
      <c r="G16" s="12">
        <f>Geral!G16/Geral!G15-1</f>
        <v>5.484877462095028E-3</v>
      </c>
      <c r="H16" s="12">
        <f>Geral!H16/Geral!H15-1</f>
        <v>4.654224631925219E-3</v>
      </c>
      <c r="I16" s="12">
        <f>Geral!I16/Geral!I15-1</f>
        <v>-3.2735937014399807E-3</v>
      </c>
      <c r="J16" s="12">
        <f>Geral!J16/Geral!J15-1</f>
        <v>-5.383144465834877E-3</v>
      </c>
      <c r="K16" s="13">
        <f>Geral!K16/Geral!K15-1</f>
        <v>-1.3772404829337503E-3</v>
      </c>
    </row>
    <row r="17" spans="1:11" x14ac:dyDescent="0.35">
      <c r="A17" s="2">
        <f>Geral!A17</f>
        <v>42795</v>
      </c>
      <c r="B17" s="12">
        <f>Geral!B17/Geral!B16-1</f>
        <v>1.7948451273545274E-2</v>
      </c>
      <c r="C17" s="12">
        <f>Geral!C17/Geral!C16-1</f>
        <v>2.6297843218840322E-2</v>
      </c>
      <c r="D17" s="12">
        <f>Geral!D17/Geral!D16-1</f>
        <v>1.8038618479598867E-2</v>
      </c>
      <c r="E17" s="12">
        <f>Geral!E17/Geral!E16-1</f>
        <v>1.5239103294794498E-2</v>
      </c>
      <c r="F17" s="12">
        <f>Geral!F17/Geral!F16-1</f>
        <v>1.3926028824448711E-2</v>
      </c>
      <c r="G17" s="12">
        <f>Geral!G17/Geral!G16-1</f>
        <v>7.0714684020565244E-3</v>
      </c>
      <c r="H17" s="12">
        <f>Geral!H17/Geral!H16-1</f>
        <v>2.4853415863728134E-2</v>
      </c>
      <c r="I17" s="12">
        <f>Geral!I17/Geral!I16-1</f>
        <v>2.7066629380810392E-2</v>
      </c>
      <c r="J17" s="12">
        <f>Geral!J17/Geral!J16-1</f>
        <v>1.9315251616329521E-2</v>
      </c>
      <c r="K17" s="13">
        <f>Geral!K17/Geral!K16-1</f>
        <v>2.1534471527699717E-2</v>
      </c>
    </row>
    <row r="18" spans="1:11" x14ac:dyDescent="0.35">
      <c r="A18" s="2">
        <f>Geral!A18</f>
        <v>42827</v>
      </c>
      <c r="B18" s="12">
        <f>Geral!B18/Geral!B17-1</f>
        <v>3.5237431378343231E-3</v>
      </c>
      <c r="C18" s="12">
        <f>Geral!C18/Geral!C17-1</f>
        <v>5.8830846236435086E-3</v>
      </c>
      <c r="D18" s="12">
        <f>Geral!D18/Geral!D17-1</f>
        <v>5.5797733217088918E-3</v>
      </c>
      <c r="E18" s="12">
        <f>Geral!E18/Geral!E17-1</f>
        <v>5.4400855443426099E-3</v>
      </c>
      <c r="F18" s="12">
        <f>Geral!F18/Geral!F17-1</f>
        <v>3.0141115221262726E-3</v>
      </c>
      <c r="G18" s="12">
        <f>Geral!G18/Geral!G17-1</f>
        <v>5.9728011195960828E-3</v>
      </c>
      <c r="H18" s="12">
        <f>Geral!H18/Geral!H17-1</f>
        <v>9.4157559972065652E-3</v>
      </c>
      <c r="I18" s="12">
        <f>Geral!I18/Geral!I17-1</f>
        <v>3.8824874497933592E-3</v>
      </c>
      <c r="J18" s="12">
        <f>Geral!J18/Geral!J17-1</f>
        <v>4.5064947668984612E-3</v>
      </c>
      <c r="K18" s="13">
        <f>Geral!K18/Geral!K17-1</f>
        <v>4.7630132581091278E-3</v>
      </c>
    </row>
    <row r="19" spans="1:11" x14ac:dyDescent="0.35">
      <c r="A19" s="2">
        <f>Geral!A19</f>
        <v>42872</v>
      </c>
      <c r="B19" s="12">
        <f>Geral!B19/Geral!B18-1</f>
        <v>8.8108192682405662E-3</v>
      </c>
      <c r="C19" s="12">
        <f>Geral!C19/Geral!C18-1</f>
        <v>1.4704207411608605E-2</v>
      </c>
      <c r="D19" s="12">
        <f>Geral!D19/Geral!D18-1</f>
        <v>1.1946373650443043E-2</v>
      </c>
      <c r="E19" s="12">
        <f>Geral!E19/Geral!E18-1</f>
        <v>1.2536226104065351E-2</v>
      </c>
      <c r="F19" s="12">
        <f>Geral!F19/Geral!F18-1</f>
        <v>1.0722578882666367E-2</v>
      </c>
      <c r="G19" s="12">
        <f>Geral!G19/Geral!G18-1</f>
        <v>8.424536644435987E-3</v>
      </c>
      <c r="H19" s="12">
        <f>Geral!H19/Geral!H18-1</f>
        <v>1.2922602283483853E-2</v>
      </c>
      <c r="I19" s="12">
        <f>Geral!I19/Geral!I18-1</f>
        <v>1.2068019121676432E-2</v>
      </c>
      <c r="J19" s="12">
        <f>Geral!J19/Geral!J18-1</f>
        <v>1.3673675124361129E-2</v>
      </c>
      <c r="K19" s="13">
        <f>Geral!K19/Geral!K18-1</f>
        <v>1.1715787165091696E-2</v>
      </c>
    </row>
    <row r="20" spans="1:11" x14ac:dyDescent="0.35">
      <c r="A20" s="2">
        <f>Geral!A20</f>
        <v>42903</v>
      </c>
      <c r="B20" s="12">
        <f>Geral!B20/Geral!B19-1</f>
        <v>3.5916721787614403E-3</v>
      </c>
      <c r="C20" s="12">
        <f>Geral!C20/Geral!C19-1</f>
        <v>9.2636922365036956E-3</v>
      </c>
      <c r="D20" s="12">
        <f>Geral!D20/Geral!D19-1</f>
        <v>2.6244115365885445E-3</v>
      </c>
      <c r="E20" s="12">
        <f>Geral!E20/Geral!E19-1</f>
        <v>-2.3632902251691235E-4</v>
      </c>
      <c r="F20" s="12">
        <f>Geral!F20/Geral!F19-1</f>
        <v>8.4690407009482271E-3</v>
      </c>
      <c r="G20" s="12">
        <f>Geral!G20/Geral!G19-1</f>
        <v>3.9587474523061772E-4</v>
      </c>
      <c r="H20" s="12">
        <f>Geral!H20/Geral!H19-1</f>
        <v>5.5470437302715947E-3</v>
      </c>
      <c r="I20" s="12">
        <f>Geral!I20/Geral!I19-1</f>
        <v>7.9809845544607239E-3</v>
      </c>
      <c r="J20" s="12">
        <f>Geral!J20/Geral!J19-1</f>
        <v>4.2175783851301496E-3</v>
      </c>
      <c r="K20" s="13">
        <f>Geral!K20/Geral!K19-1</f>
        <v>5.9276975962643252E-3</v>
      </c>
    </row>
    <row r="21" spans="1:11" x14ac:dyDescent="0.35">
      <c r="A21" s="2">
        <f>Geral!A21</f>
        <v>42933</v>
      </c>
      <c r="B21" s="12">
        <f>Geral!B21/Geral!B20-1</f>
        <v>4.6366613600379303E-3</v>
      </c>
      <c r="C21" s="12">
        <f>Geral!C21/Geral!C20-1</f>
        <v>7.3629044887841832E-3</v>
      </c>
      <c r="D21" s="12">
        <f>Geral!D21/Geral!D20-1</f>
        <v>4.5222311172676832E-3</v>
      </c>
      <c r="E21" s="12">
        <f>Geral!E21/Geral!E20-1</f>
        <v>7.0403298882424803E-2</v>
      </c>
      <c r="F21" s="12">
        <f>Geral!F21/Geral!F20-1</f>
        <v>8.5914874291797005E-3</v>
      </c>
      <c r="G21" s="12">
        <f>Geral!G21/Geral!G20-1</f>
        <v>7.6625412056450237E-3</v>
      </c>
      <c r="H21" s="12">
        <f>Geral!H21/Geral!H20-1</f>
        <v>4.619218519096524E-3</v>
      </c>
      <c r="I21" s="12">
        <f>Geral!I21/Geral!I20-1</f>
        <v>7.3931467129637607E-3</v>
      </c>
      <c r="J21" s="12">
        <f>Geral!J21/Geral!J20-1</f>
        <v>4.6269700527012958E-3</v>
      </c>
      <c r="K21" s="13">
        <f>Geral!K21/Geral!K20-1</f>
        <v>6.8200906570354825E-3</v>
      </c>
    </row>
    <row r="22" spans="1:11" x14ac:dyDescent="0.35">
      <c r="A22" s="2">
        <f>Geral!A22</f>
        <v>42964</v>
      </c>
      <c r="B22" s="12">
        <f>Geral!B22/Geral!B21-1</f>
        <v>1.3939815701511371E-3</v>
      </c>
      <c r="C22" s="12">
        <f>Geral!C22/Geral!C21-1</f>
        <v>1.1740504831794008E-2</v>
      </c>
      <c r="D22" s="12">
        <f>Geral!D22/Geral!D21-1</f>
        <v>1.761796988155373E-3</v>
      </c>
      <c r="E22" s="12">
        <f>Geral!E22/Geral!E21-1</f>
        <v>6.9318349119105171E-3</v>
      </c>
      <c r="F22" s="12">
        <f>Geral!F22/Geral!F21-1</f>
        <v>4.1668819617193265E-3</v>
      </c>
      <c r="G22" s="12">
        <f>Geral!G22/Geral!G21-1</f>
        <v>-1.5827360388998013E-4</v>
      </c>
      <c r="H22" s="12">
        <f>Geral!H22/Geral!H21-1</f>
        <v>7.0237390960732338E-3</v>
      </c>
      <c r="I22" s="12">
        <f>Geral!I22/Geral!I21-1</f>
        <v>9.4624181282816355E-3</v>
      </c>
      <c r="J22" s="12">
        <f>Geral!J22/Geral!J21-1</f>
        <v>1.2281759473922182E-3</v>
      </c>
      <c r="K22" s="13">
        <f>Geral!K22/Geral!K21-1</f>
        <v>6.0577898473317404E-3</v>
      </c>
    </row>
    <row r="23" spans="1:11" x14ac:dyDescent="0.35">
      <c r="A23" s="2">
        <f>Geral!A23</f>
        <v>42996</v>
      </c>
      <c r="B23" s="12">
        <f>Geral!B23/Geral!B22-1</f>
        <v>6.5608103868679546E-3</v>
      </c>
      <c r="C23" s="12">
        <f>Geral!C23/Geral!C22-1</f>
        <v>1.3258453890038657E-2</v>
      </c>
      <c r="D23" s="12">
        <f>Geral!D23/Geral!D22-1</f>
        <v>6.5163467340052517E-3</v>
      </c>
      <c r="E23" s="12">
        <f>Geral!E23/Geral!E22-1</f>
        <v>4.9346313647606888E-3</v>
      </c>
      <c r="F23" s="12">
        <f>Geral!F23/Geral!F22-1</f>
        <v>4.0981347055040196E-3</v>
      </c>
      <c r="G23" s="12">
        <f>Geral!G23/Geral!G22-1</f>
        <v>6.6330708511468384E-3</v>
      </c>
      <c r="H23" s="12">
        <f>Geral!H23/Geral!H22-1</f>
        <v>1.1191355392445868E-2</v>
      </c>
      <c r="I23" s="12">
        <f>Geral!I23/Geral!I22-1</f>
        <v>1.0304345227466039E-2</v>
      </c>
      <c r="J23" s="12">
        <f>Geral!J23/Geral!J22-1</f>
        <v>1.0586852041076122E-2</v>
      </c>
      <c r="K23" s="13">
        <f>Geral!K23/Geral!K22-1</f>
        <v>9.4874578406758392E-3</v>
      </c>
    </row>
    <row r="24" spans="1:11" x14ac:dyDescent="0.35">
      <c r="A24" s="2">
        <f>Geral!A24</f>
        <v>43027</v>
      </c>
      <c r="B24" s="12">
        <f>Geral!B24/Geral!B23-1</f>
        <v>7.5626881590538098E-3</v>
      </c>
      <c r="C24" s="12">
        <f>Geral!C24/Geral!C23-1</f>
        <v>1.1853746213698058E-2</v>
      </c>
      <c r="D24" s="12">
        <f>Geral!D24/Geral!D23-1</f>
        <v>6.8160726100452429E-3</v>
      </c>
      <c r="E24" s="12">
        <f>Geral!E24/Geral!E23-1</f>
        <v>2.5340090690850747E-3</v>
      </c>
      <c r="F24" s="12">
        <f>Geral!F24/Geral!F23-1</f>
        <v>4.1839013141038439E-3</v>
      </c>
      <c r="G24" s="12">
        <f>Geral!G24/Geral!G23-1</f>
        <v>4.2955600722194287E-3</v>
      </c>
      <c r="H24" s="12">
        <f>Geral!H24/Geral!H23-1</f>
        <v>1.7370628743186511E-2</v>
      </c>
      <c r="I24" s="12">
        <f>Geral!I24/Geral!I23-1</f>
        <v>1.080716771053325E-2</v>
      </c>
      <c r="J24" s="12">
        <f>Geral!J24/Geral!J23-1</f>
        <v>6.8074598260357E-3</v>
      </c>
      <c r="K24" s="13">
        <f>Geral!K24/Geral!K23-1</f>
        <v>9.3178481259708068E-3</v>
      </c>
    </row>
    <row r="25" spans="1:11" x14ac:dyDescent="0.35">
      <c r="A25" s="2">
        <f>Geral!A25</f>
        <v>43059</v>
      </c>
      <c r="B25" s="12">
        <f>Geral!B25/Geral!B24-1</f>
        <v>5.356375618720266E-3</v>
      </c>
      <c r="C25" s="12">
        <f>Geral!C25/Geral!C24-1</f>
        <v>6.5596730415682369E-3</v>
      </c>
      <c r="D25" s="12">
        <f>Geral!D25/Geral!D24-1</f>
        <v>3.6958957034110007E-3</v>
      </c>
      <c r="E25" s="12">
        <f>Geral!E25/Geral!E24-1</f>
        <v>-2.6243544934512197E-3</v>
      </c>
      <c r="F25" s="12">
        <f>Geral!F25/Geral!F24-1</f>
        <v>4.7278307750069359E-3</v>
      </c>
      <c r="G25" s="12">
        <f>Geral!G25/Geral!G24-1</f>
        <v>7.7926511967412182E-3</v>
      </c>
      <c r="H25" s="12">
        <f>Geral!H25/Geral!H24-1</f>
        <v>3.2983944579918489E-3</v>
      </c>
      <c r="I25" s="12">
        <f>Geral!I25/Geral!I24-1</f>
        <v>5.7136640338260047E-3</v>
      </c>
      <c r="J25" s="12">
        <f>Geral!J25/Geral!J24-1</f>
        <v>4.6223250490238232E-3</v>
      </c>
      <c r="K25" s="13">
        <f>Geral!K25/Geral!K24-1</f>
        <v>5.6182572421927812E-3</v>
      </c>
    </row>
    <row r="26" spans="1:11" x14ac:dyDescent="0.35">
      <c r="A26" s="2">
        <f>Geral!A26</f>
        <v>43090</v>
      </c>
      <c r="B26" s="12">
        <f>Geral!B26/Geral!B25-1</f>
        <v>3.6926490353745844E-3</v>
      </c>
      <c r="C26" s="12">
        <f>Geral!C26/Geral!C25-1</f>
        <v>9.568225722083934E-3</v>
      </c>
      <c r="D26" s="12">
        <f>Geral!D26/Geral!D25-1</f>
        <v>5.0862129574296144E-3</v>
      </c>
      <c r="E26" s="12">
        <f>Geral!E26/Geral!E25-1</f>
        <v>3.1284103310293965E-3</v>
      </c>
      <c r="F26" s="12">
        <f>Geral!F26/Geral!F25-1</f>
        <v>4.8724739687262542E-3</v>
      </c>
      <c r="G26" s="12">
        <f>Geral!G26/Geral!G25-1</f>
        <v>1.2932107022238792E-3</v>
      </c>
      <c r="H26" s="12">
        <f>Geral!H26/Geral!H25-1</f>
        <v>7.2255796066367228E-3</v>
      </c>
      <c r="I26" s="12">
        <f>Geral!I26/Geral!I25-1</f>
        <v>8.0243028271065331E-3</v>
      </c>
      <c r="J26" s="12">
        <f>Geral!J26/Geral!J25-1</f>
        <v>6.3525687820438215E-3</v>
      </c>
      <c r="K26" s="13">
        <f>Geral!K26/Geral!K25-1</f>
        <v>6.4180001838429757E-3</v>
      </c>
    </row>
    <row r="27" spans="1:11" x14ac:dyDescent="0.35">
      <c r="A27" s="5">
        <f>Geral!A27</f>
        <v>43101</v>
      </c>
      <c r="B27" s="14">
        <f>Geral!B27/Geral!B26-1</f>
        <v>-2.5325961393722785E-2</v>
      </c>
      <c r="C27" s="14">
        <f>Geral!C27/Geral!C26-1</f>
        <v>1.0200862340940198E-2</v>
      </c>
      <c r="D27" s="14">
        <f>Geral!D27/Geral!D26-1</f>
        <v>-1.7454810948112076E-2</v>
      </c>
      <c r="E27" s="14">
        <f>Geral!E27/Geral!E26-1</f>
        <v>0.3697055410501886</v>
      </c>
      <c r="F27" s="14">
        <f>Geral!F27/Geral!F26-1</f>
        <v>-1.0972188624884027E-2</v>
      </c>
      <c r="G27" s="14">
        <f>Geral!G27/Geral!G26-1</f>
        <v>-3.4449246076377005E-2</v>
      </c>
      <c r="H27" s="14">
        <f>Geral!H27/Geral!H26-1</f>
        <v>-1.1072614533379266E-2</v>
      </c>
      <c r="I27" s="14">
        <f>Geral!I27/Geral!I26-1</f>
        <v>1.7761496769751473E-2</v>
      </c>
      <c r="J27" s="14">
        <f>Geral!J27/Geral!J26-1</f>
        <v>-3.1311291593795643E-2</v>
      </c>
      <c r="K27" s="15">
        <f>Geral!K27/Geral!K26-1</f>
        <v>-2.5615831552548984E-3</v>
      </c>
    </row>
    <row r="28" spans="1:11" x14ac:dyDescent="0.35">
      <c r="A28" s="2">
        <f>Geral!A28</f>
        <v>43133</v>
      </c>
      <c r="B28" s="12">
        <f>Geral!B28/Geral!B27-1</f>
        <v>5.2704688890932161E-3</v>
      </c>
      <c r="C28" s="12">
        <f>Geral!C28/Geral!C27-1</f>
        <v>8.1203482240943536E-3</v>
      </c>
      <c r="D28" s="12">
        <f>Geral!D28/Geral!D27-1</f>
        <v>4.4918372704580989E-3</v>
      </c>
      <c r="E28" s="12">
        <f>Geral!E28/Geral!E27-1</f>
        <v>6.4335071880543548E-3</v>
      </c>
      <c r="F28" s="12">
        <f>Geral!F28/Geral!F27-1</f>
        <v>4.5594924324836583E-3</v>
      </c>
      <c r="G28" s="12">
        <f>Geral!G28/Geral!G27-1</f>
        <v>6.4246866500159427E-3</v>
      </c>
      <c r="H28" s="12">
        <f>Geral!H28/Geral!H27-1</f>
        <v>7.6379497113154837E-3</v>
      </c>
      <c r="I28" s="12">
        <f>Geral!I28/Geral!I27-1</f>
        <v>6.4448416211491111E-3</v>
      </c>
      <c r="J28" s="12">
        <f>Geral!J28/Geral!J27-1</f>
        <v>6.9002724972182516E-3</v>
      </c>
      <c r="K28" s="13">
        <f>Geral!K28/Geral!K27-1</f>
        <v>6.5161798584929542E-3</v>
      </c>
    </row>
    <row r="29" spans="1:11" x14ac:dyDescent="0.35">
      <c r="A29" s="2">
        <f>Geral!A29</f>
        <v>43162</v>
      </c>
      <c r="B29" s="12">
        <f>Geral!B29/Geral!B28-1</f>
        <v>6.4550457717895693E-3</v>
      </c>
      <c r="C29" s="12">
        <f>Geral!C29/Geral!C28-1</f>
        <v>1.0716691887762364E-2</v>
      </c>
      <c r="D29" s="12">
        <f>Geral!D29/Geral!D28-1</f>
        <v>6.6024217000626439E-3</v>
      </c>
      <c r="E29" s="12">
        <f>Geral!E29/Geral!E28-1</f>
        <v>6.9886533031691123E-3</v>
      </c>
      <c r="F29" s="12">
        <f>Geral!F29/Geral!F28-1</f>
        <v>3.4813197036154264E-3</v>
      </c>
      <c r="G29" s="12">
        <f>Geral!G29/Geral!G28-1</f>
        <v>3.4445663736364374E-3</v>
      </c>
      <c r="H29" s="12">
        <f>Geral!H29/Geral!H28-1</f>
        <v>3.2360829821007631E-3</v>
      </c>
      <c r="I29" s="12">
        <f>Geral!I29/Geral!I28-1</f>
        <v>8.796612607429255E-3</v>
      </c>
      <c r="J29" s="12">
        <f>Geral!J29/Geral!J28-1</f>
        <v>1.6730292099515598E-2</v>
      </c>
      <c r="K29" s="13">
        <f>Geral!K29/Geral!K28-1</f>
        <v>8.4074935447140398E-3</v>
      </c>
    </row>
    <row r="30" spans="1:11" x14ac:dyDescent="0.35">
      <c r="A30" s="2">
        <f>Geral!A30</f>
        <v>43194</v>
      </c>
      <c r="B30" s="12">
        <f>Geral!B30/Geral!B29-1</f>
        <v>4.562186590858941E-3</v>
      </c>
      <c r="C30" s="12">
        <f>Geral!C30/Geral!C29-1</f>
        <v>4.7682630788750124E-3</v>
      </c>
      <c r="D30" s="12">
        <f>Geral!D30/Geral!D29-1</f>
        <v>3.5732988325170023E-3</v>
      </c>
      <c r="E30" s="12">
        <f>Geral!E30/Geral!E29-1</f>
        <v>1.3061764731503445E-4</v>
      </c>
      <c r="F30" s="12">
        <f>Geral!F30/Geral!F29-1</f>
        <v>1.0335299720070523E-2</v>
      </c>
      <c r="G30" s="12">
        <f>Geral!G30/Geral!G29-1</f>
        <v>5.4332804881696006E-3</v>
      </c>
      <c r="H30" s="12">
        <f>Geral!H30/Geral!H29-1</f>
        <v>7.4966772369451373E-3</v>
      </c>
      <c r="I30" s="12">
        <f>Geral!I30/Geral!I29-1</f>
        <v>2.9754141878688412E-3</v>
      </c>
      <c r="J30" s="12">
        <f>Geral!J30/Geral!J29-1</f>
        <v>5.1713960578603224E-3</v>
      </c>
      <c r="K30" s="13">
        <f>Geral!K30/Geral!K29-1</f>
        <v>4.4751400882709902E-3</v>
      </c>
    </row>
    <row r="31" spans="1:11" x14ac:dyDescent="0.35">
      <c r="A31" s="2">
        <f>Geral!A31</f>
        <v>43225</v>
      </c>
      <c r="B31" s="12">
        <f>Geral!B31/Geral!B30-1</f>
        <v>8.3761052220474586E-3</v>
      </c>
      <c r="C31" s="12">
        <f>Geral!C31/Geral!C30-1</f>
        <v>1.2678173139402116E-2</v>
      </c>
      <c r="D31" s="12">
        <f>Geral!D31/Geral!D30-1</f>
        <v>9.6578426944613494E-3</v>
      </c>
      <c r="E31" s="12">
        <f>Geral!E31/Geral!E30-1</f>
        <v>9.5512563776620762E-3</v>
      </c>
      <c r="F31" s="12">
        <f>Geral!F31/Geral!F30-1</f>
        <v>5.2975859782433687E-3</v>
      </c>
      <c r="G31" s="12">
        <f>Geral!G31/Geral!G30-1</f>
        <v>6.8367138076628198E-3</v>
      </c>
      <c r="H31" s="12">
        <f>Geral!H31/Geral!H30-1</f>
        <v>1.2728588201144531E-2</v>
      </c>
      <c r="I31" s="12">
        <f>Geral!I31/Geral!I30-1</f>
        <v>1.1547170481891911E-2</v>
      </c>
      <c r="J31" s="12">
        <f>Geral!J31/Geral!J30-1</f>
        <v>1.0787229199257897E-2</v>
      </c>
      <c r="K31" s="13">
        <f>Geral!K31/Geral!K30-1</f>
        <v>1.0462600394405497E-2</v>
      </c>
    </row>
    <row r="32" spans="1:11" x14ac:dyDescent="0.35">
      <c r="A32" s="2">
        <f>Geral!A32</f>
        <v>43257</v>
      </c>
      <c r="B32" s="12">
        <f>Geral!B32/Geral!B31-1</f>
        <v>6.6290536339159711E-3</v>
      </c>
      <c r="C32" s="12">
        <f>Geral!C32/Geral!C31-1</f>
        <v>1.0792065790784067E-2</v>
      </c>
      <c r="D32" s="12">
        <f>Geral!D32/Geral!D31-1</f>
        <v>4.8185602515466996E-3</v>
      </c>
      <c r="E32" s="12">
        <f>Geral!E32/Geral!E31-1</f>
        <v>6.5803658441927482E-3</v>
      </c>
      <c r="F32" s="12">
        <f>Geral!F32/Geral!F31-1</f>
        <v>5.1056607944437449E-3</v>
      </c>
      <c r="G32" s="12">
        <f>Geral!G32/Geral!G31-1</f>
        <v>5.2029345401809479E-3</v>
      </c>
      <c r="H32" s="12">
        <f>Geral!H32/Geral!H31-1</f>
        <v>8.0617906629534275E-3</v>
      </c>
      <c r="I32" s="12">
        <f>Geral!I32/Geral!I31-1</f>
        <v>9.3278892774710798E-3</v>
      </c>
      <c r="J32" s="12">
        <f>Geral!J32/Geral!J31-1</f>
        <v>9.4262889123410964E-3</v>
      </c>
      <c r="K32" s="13">
        <f>Geral!K32/Geral!K31-1</f>
        <v>8.3659173532799613E-3</v>
      </c>
    </row>
    <row r="33" spans="1:11" x14ac:dyDescent="0.35">
      <c r="A33" s="2">
        <f>Geral!A33</f>
        <v>43288</v>
      </c>
      <c r="B33" s="12">
        <f>Geral!B33/Geral!B32-1</f>
        <v>5.1035683349172078E-3</v>
      </c>
      <c r="C33" s="12">
        <f>Geral!C33/Geral!C32-1</f>
        <v>1.1206644516125852E-2</v>
      </c>
      <c r="D33" s="12">
        <f>Geral!D33/Geral!D32-1</f>
        <v>4.6333715125450592E-3</v>
      </c>
      <c r="E33" s="12">
        <f>Geral!E33/Geral!E32-1</f>
        <v>1.1155474064808102E-2</v>
      </c>
      <c r="F33" s="12">
        <f>Geral!F33/Geral!F32-1</f>
        <v>6.9846224792040612E-3</v>
      </c>
      <c r="G33" s="12">
        <f>Geral!G33/Geral!G32-1</f>
        <v>3.1853237589407613E-3</v>
      </c>
      <c r="H33" s="12">
        <f>Geral!H33/Geral!H32-1</f>
        <v>6.5120108300107393E-3</v>
      </c>
      <c r="I33" s="12">
        <f>Geral!I33/Geral!I32-1</f>
        <v>8.9511554029426676E-3</v>
      </c>
      <c r="J33" s="12">
        <f>Geral!J33/Geral!J32-1</f>
        <v>1.0496498002757981E-2</v>
      </c>
      <c r="K33" s="13">
        <f>Geral!K33/Geral!K32-1</f>
        <v>7.974829461763866E-3</v>
      </c>
    </row>
    <row r="34" spans="1:11" x14ac:dyDescent="0.35">
      <c r="A34" s="2">
        <f>Geral!A34</f>
        <v>43320</v>
      </c>
      <c r="B34" s="12">
        <f>Geral!B34/Geral!B33-1</f>
        <v>3.2050678645194619E-3</v>
      </c>
      <c r="C34" s="12">
        <f>Geral!C34/Geral!C33-1</f>
        <v>1.0477050005191391E-2</v>
      </c>
      <c r="D34" s="12">
        <f>Geral!D34/Geral!D33-1</f>
        <v>2.7104118535346E-3</v>
      </c>
      <c r="E34" s="12">
        <f>Geral!E34/Geral!E33-1</f>
        <v>4.2197668112797793E-3</v>
      </c>
      <c r="F34" s="12">
        <f>Geral!F34/Geral!F33-1</f>
        <v>5.6997118439872096E-3</v>
      </c>
      <c r="G34" s="12">
        <f>Geral!G34/Geral!G33-1</f>
        <v>9.7518437079502363E-4</v>
      </c>
      <c r="H34" s="12">
        <f>Geral!H34/Geral!H33-1</f>
        <v>6.3876614834552647E-3</v>
      </c>
      <c r="I34" s="12">
        <f>Geral!I34/Geral!I33-1</f>
        <v>6.7094568010503952E-3</v>
      </c>
      <c r="J34" s="12">
        <f>Geral!J34/Geral!J33-1</f>
        <v>1.1685165242329099E-2</v>
      </c>
      <c r="K34" s="13">
        <f>Geral!K34/Geral!K33-1</f>
        <v>6.5095858238364279E-3</v>
      </c>
    </row>
    <row r="35" spans="1:11" x14ac:dyDescent="0.35">
      <c r="A35" s="2">
        <f>Geral!A35</f>
        <v>43352</v>
      </c>
      <c r="B35" s="12">
        <f>Geral!B35/Geral!B34-1</f>
        <v>4.6323132624779273E-3</v>
      </c>
      <c r="C35" s="12">
        <f>Geral!C35/Geral!C34-1</f>
        <v>9.2282727942407661E-3</v>
      </c>
      <c r="D35" s="12">
        <f>Geral!D35/Geral!D34-1</f>
        <v>4.6016810616689163E-3</v>
      </c>
      <c r="E35" s="12">
        <f>Geral!E35/Geral!E34-1</f>
        <v>1.448773984508156E-2</v>
      </c>
      <c r="F35" s="12">
        <f>Geral!F35/Geral!F34-1</f>
        <v>5.2155577038937029E-3</v>
      </c>
      <c r="G35" s="12">
        <f>Geral!G35/Geral!G34-1</f>
        <v>5.097165821237315E-3</v>
      </c>
      <c r="H35" s="12">
        <f>Geral!H35/Geral!H34-1</f>
        <v>9.9501028526420843E-3</v>
      </c>
      <c r="I35" s="12">
        <f>Geral!I35/Geral!I34-1</f>
        <v>7.2282359578295097E-3</v>
      </c>
      <c r="J35" s="12">
        <f>Geral!J35/Geral!J34-1</f>
        <v>6.7258145212123477E-3</v>
      </c>
      <c r="K35" s="13">
        <f>Geral!K35/Geral!K34-1</f>
        <v>6.9510727627000168E-3</v>
      </c>
    </row>
    <row r="36" spans="1:11" x14ac:dyDescent="0.35">
      <c r="A36" s="2">
        <f>Geral!A36</f>
        <v>43383</v>
      </c>
      <c r="B36" s="12">
        <f>Geral!B36/Geral!B35-1</f>
        <v>5.7794662285401976E-3</v>
      </c>
      <c r="C36" s="12">
        <f>Geral!C36/Geral!C35-1</f>
        <v>7.1428935042783248E-3</v>
      </c>
      <c r="D36" s="12">
        <f>Geral!D36/Geral!D35-1</f>
        <v>5.9707994592967939E-3</v>
      </c>
      <c r="E36" s="12">
        <f>Geral!E36/Geral!E35-1</f>
        <v>1.0895692458683603E-2</v>
      </c>
      <c r="F36" s="12">
        <f>Geral!F36/Geral!F35-1</f>
        <v>1.2680281969886575E-2</v>
      </c>
      <c r="G36" s="12">
        <f>Geral!G36/Geral!G35-1</f>
        <v>1.4544064998596173E-2</v>
      </c>
      <c r="H36" s="12">
        <f>Geral!H36/Geral!H35-1</f>
        <v>2.949399749446302E-3</v>
      </c>
      <c r="I36" s="12">
        <f>Geral!I36/Geral!I35-1</f>
        <v>4.3934983160818231E-3</v>
      </c>
      <c r="J36" s="12">
        <f>Geral!J36/Geral!J35-1</f>
        <v>6.1066519381356432E-3</v>
      </c>
      <c r="K36" s="13">
        <f>Geral!K36/Geral!K35-1</f>
        <v>6.5336247494498512E-3</v>
      </c>
    </row>
    <row r="37" spans="1:11" x14ac:dyDescent="0.35">
      <c r="A37" s="2">
        <f>Geral!A37</f>
        <v>43415</v>
      </c>
      <c r="B37" s="12">
        <f>Geral!B37/Geral!B36-1</f>
        <v>9.6480805160941152E-3</v>
      </c>
      <c r="C37" s="12">
        <f>Geral!C37/Geral!C36-1</f>
        <v>1.1110558140692284E-2</v>
      </c>
      <c r="D37" s="12">
        <f>Geral!D37/Geral!D36-1</f>
        <v>9.2511808098498793E-3</v>
      </c>
      <c r="E37" s="12">
        <f>Geral!E37/Geral!E36-1</f>
        <v>1.6496490896076299E-2</v>
      </c>
      <c r="F37" s="12">
        <f>Geral!F37/Geral!F36-1</f>
        <v>1.13309476292065E-2</v>
      </c>
      <c r="G37" s="12">
        <f>Geral!G37/Geral!G36-1</f>
        <v>1.606722696795404E-2</v>
      </c>
      <c r="H37" s="12">
        <f>Geral!H37/Geral!H36-1</f>
        <v>5.9951939183628955E-3</v>
      </c>
      <c r="I37" s="12">
        <f>Geral!I37/Geral!I36-1</f>
        <v>9.1674535853687455E-3</v>
      </c>
      <c r="J37" s="12">
        <f>Geral!J37/Geral!J36-1</f>
        <v>1.1446947843497313E-2</v>
      </c>
      <c r="K37" s="13">
        <f>Geral!K37/Geral!K36-1</f>
        <v>1.0436769011407998E-2</v>
      </c>
    </row>
    <row r="38" spans="1:11" x14ac:dyDescent="0.35">
      <c r="A38" s="2">
        <f>Geral!A38</f>
        <v>43446</v>
      </c>
      <c r="B38" s="12">
        <f>Geral!B38/Geral!B37-1</f>
        <v>5.2788935007557214E-3</v>
      </c>
      <c r="C38" s="12">
        <f>Geral!C38/Geral!C37-1</f>
        <v>8.7350954261877778E-3</v>
      </c>
      <c r="D38" s="12">
        <f>Geral!D38/Geral!D37-1</f>
        <v>7.498427749020431E-3</v>
      </c>
      <c r="E38" s="12">
        <f>Geral!E38/Geral!E37-1</f>
        <v>1.777475596134237E-2</v>
      </c>
      <c r="F38" s="12">
        <f>Geral!F38/Geral!F37-1</f>
        <v>1.1891273948413383E-2</v>
      </c>
      <c r="G38" s="12">
        <f>Geral!G38/Geral!G37-1</f>
        <v>8.4400107138862257E-3</v>
      </c>
      <c r="H38" s="12">
        <f>Geral!H38/Geral!H37-1</f>
        <v>8.7079327293695385E-3</v>
      </c>
      <c r="I38" s="12">
        <f>Geral!I38/Geral!I37-1</f>
        <v>4.8538879035291416E-3</v>
      </c>
      <c r="J38" s="12">
        <f>Geral!J38/Geral!J37-1</f>
        <v>1.2638592237135038E-2</v>
      </c>
      <c r="K38" s="13">
        <f>Geral!K38/Geral!K37-1</f>
        <v>7.3312009187602722E-3</v>
      </c>
    </row>
    <row r="39" spans="1:11" x14ac:dyDescent="0.35">
      <c r="A39" s="5">
        <f>Geral!A39</f>
        <v>43466</v>
      </c>
      <c r="B39" s="14">
        <f>Geral!B39/Geral!B38-1</f>
        <v>4.2752697966055297E-3</v>
      </c>
      <c r="C39" s="14">
        <f>Geral!C39/Geral!C38-1</f>
        <v>6.5601579713792102E-3</v>
      </c>
      <c r="D39" s="14">
        <f>Geral!D39/Geral!D38-1</f>
        <v>5.6931344180977117E-3</v>
      </c>
      <c r="E39" s="14">
        <f>Geral!E39/Geral!E38-1</f>
        <v>1.1459973596729789E-2</v>
      </c>
      <c r="F39" s="14">
        <f>Geral!F39/Geral!F38-1</f>
        <v>8.261378308586087E-3</v>
      </c>
      <c r="G39" s="14">
        <f>Geral!G39/Geral!G38-1</f>
        <v>2.7770897936907346E-3</v>
      </c>
      <c r="H39" s="14">
        <f>Geral!H39/Geral!H38-1</f>
        <v>1.0096007858337863E-2</v>
      </c>
      <c r="I39" s="14">
        <f>Geral!I39/Geral!I38-1</f>
        <v>3.9265405423984934E-3</v>
      </c>
      <c r="J39" s="14">
        <f>Geral!J39/Geral!J38-1</f>
        <v>1.0941166334149877E-2</v>
      </c>
      <c r="K39" s="15">
        <f>Geral!K39/Geral!K38-1</f>
        <v>5.6074454130812246E-3</v>
      </c>
    </row>
    <row r="40" spans="1:11" x14ac:dyDescent="0.35">
      <c r="A40" s="2">
        <f>Geral!A40</f>
        <v>43498</v>
      </c>
      <c r="B40" s="12">
        <f>Geral!B40/Geral!B39-1</f>
        <v>-1.3199588302414966E-4</v>
      </c>
      <c r="C40" s="12">
        <f>Geral!C40/Geral!C39-1</f>
        <v>-6.2110178153951257E-4</v>
      </c>
      <c r="D40" s="12">
        <f>Geral!D40/Geral!D39-1</f>
        <v>-2.8647049665264657E-4</v>
      </c>
      <c r="E40" s="12">
        <f>Geral!E40/Geral!E39-1</f>
        <v>-7.9413129113170555E-4</v>
      </c>
      <c r="F40" s="12">
        <f>Geral!F40/Geral!F39-1</f>
        <v>2.5644873526420309E-3</v>
      </c>
      <c r="G40" s="12">
        <f>Geral!G40/Geral!G39-1</f>
        <v>7.0408447225611681E-5</v>
      </c>
      <c r="H40" s="12">
        <f>Geral!H40/Geral!H39-1</f>
        <v>-6.4562598483186573E-4</v>
      </c>
      <c r="I40" s="12">
        <f>Geral!I40/Geral!I39-1</f>
        <v>-9.3972061789271422E-4</v>
      </c>
      <c r="J40" s="12">
        <f>Geral!J40/Geral!J39-1</f>
        <v>2.4350640366499476E-4</v>
      </c>
      <c r="K40" s="13">
        <f>Geral!K40/Geral!K39-1</f>
        <v>-3.8554673587043453E-4</v>
      </c>
    </row>
    <row r="41" spans="1:11" x14ac:dyDescent="0.35">
      <c r="A41" s="2">
        <f>Geral!A41</f>
        <v>43527</v>
      </c>
      <c r="B41" s="12">
        <f>Geral!B41/Geral!B40-1</f>
        <v>5.5919379553648341E-3</v>
      </c>
      <c r="C41" s="12">
        <f>Geral!C41/Geral!C40-1</f>
        <v>8.7391035948141127E-3</v>
      </c>
      <c r="D41" s="12">
        <f>Geral!D41/Geral!D40-1</f>
        <v>6.5740977227375375E-3</v>
      </c>
      <c r="E41" s="12">
        <f>Geral!E41/Geral!E40-1</f>
        <v>1.0245353393871781E-2</v>
      </c>
      <c r="F41" s="12">
        <f>Geral!F41/Geral!F40-1</f>
        <v>6.7889859430403376E-3</v>
      </c>
      <c r="G41" s="12">
        <f>Geral!G41/Geral!G40-1</f>
        <v>6.891719432033705E-3</v>
      </c>
      <c r="H41" s="12">
        <f>Geral!H41/Geral!H40-1</f>
        <v>1.741489896491788E-2</v>
      </c>
      <c r="I41" s="12">
        <f>Geral!I41/Geral!I40-1</f>
        <v>4.796858886903177E-3</v>
      </c>
      <c r="J41" s="12">
        <f>Geral!J41/Geral!J40-1</f>
        <v>1.0541260414280718E-2</v>
      </c>
      <c r="K41" s="13">
        <f>Geral!K41/Geral!K40-1</f>
        <v>7.2307837086444948E-3</v>
      </c>
    </row>
    <row r="42" spans="1:11" x14ac:dyDescent="0.35">
      <c r="A42" s="2">
        <f>Geral!A42</f>
        <v>43559</v>
      </c>
      <c r="B42" s="12">
        <f>Geral!B42/Geral!B41-1</f>
        <v>3.0182135799878829E-3</v>
      </c>
      <c r="C42" s="12">
        <f>Geral!C42/Geral!C41-1</f>
        <v>5.6456127037556314E-3</v>
      </c>
      <c r="D42" s="12">
        <f>Geral!D42/Geral!D41-1</f>
        <v>2.2093726083181053E-3</v>
      </c>
      <c r="E42" s="12">
        <f>Geral!E42/Geral!E41-1</f>
        <v>2.9131355932203729E-3</v>
      </c>
      <c r="F42" s="12">
        <f>Geral!F42/Geral!F41-1</f>
        <v>1.8270422069877057E-3</v>
      </c>
      <c r="G42" s="12">
        <f>Geral!G42/Geral!G41-1</f>
        <v>3.6092869216621803E-3</v>
      </c>
      <c r="H42" s="12">
        <f>Geral!H42/Geral!H41-1</f>
        <v>5.9688579598331515E-3</v>
      </c>
      <c r="I42" s="12">
        <f>Geral!I42/Geral!I41-1</f>
        <v>5.1414561817635374E-3</v>
      </c>
      <c r="J42" s="12">
        <f>Geral!J42/Geral!J41-1</f>
        <v>1.1213156185905238E-3</v>
      </c>
      <c r="K42" s="13">
        <f>Geral!K42/Geral!K41-1</f>
        <v>4.1623511448896089E-3</v>
      </c>
    </row>
    <row r="43" spans="1:11" x14ac:dyDescent="0.35">
      <c r="A43" s="2">
        <f>Geral!A43</f>
        <v>43590</v>
      </c>
      <c r="B43" s="12">
        <f>Geral!B43/Geral!B42-1</f>
        <v>5.2855523151240646E-3</v>
      </c>
      <c r="C43" s="12">
        <f>Geral!C43/Geral!C42-1</f>
        <v>1.156890125136445E-2</v>
      </c>
      <c r="D43" s="12">
        <f>Geral!D43/Geral!D42-1</f>
        <v>6.7472994335397996E-3</v>
      </c>
      <c r="E43" s="12">
        <f>Geral!E43/Geral!E42-1</f>
        <v>4.504574473042533E-3</v>
      </c>
      <c r="F43" s="12">
        <f>Geral!F43/Geral!F42-1</f>
        <v>3.5089107866028701E-3</v>
      </c>
      <c r="G43" s="12">
        <f>Geral!G43/Geral!G42-1</f>
        <v>6.2935369323680046E-3</v>
      </c>
      <c r="H43" s="12">
        <f>Geral!H43/Geral!H42-1</f>
        <v>7.4661164556362181E-3</v>
      </c>
      <c r="I43" s="12">
        <f>Geral!I43/Geral!I42-1</f>
        <v>1.0069860529450914E-2</v>
      </c>
      <c r="J43" s="12">
        <f>Geral!J43/Geral!J42-1</f>
        <v>6.2303319598746576E-3</v>
      </c>
      <c r="K43" s="13">
        <f>Geral!K43/Geral!K42-1</f>
        <v>8.2998803926221942E-3</v>
      </c>
    </row>
    <row r="44" spans="1:11" x14ac:dyDescent="0.35">
      <c r="A44" s="2">
        <f>Geral!A44</f>
        <v>43622</v>
      </c>
      <c r="B44" s="12">
        <f>Geral!B44/Geral!B43-1</f>
        <v>8.6232890307467169E-3</v>
      </c>
      <c r="C44" s="12">
        <f>Geral!C44/Geral!C43-1</f>
        <v>1.2743515515972526E-2</v>
      </c>
      <c r="D44" s="12">
        <f>Geral!D44/Geral!D43-1</f>
        <v>4.9457986268712784E-3</v>
      </c>
      <c r="E44" s="12">
        <f>Geral!E44/Geral!E43-1</f>
        <v>7.1208770817547951E-3</v>
      </c>
      <c r="F44" s="12">
        <f>Geral!F44/Geral!F43-1</f>
        <v>7.9167378702036384E-3</v>
      </c>
      <c r="G44" s="12">
        <f>Geral!G44/Geral!G43-1</f>
        <v>8.6532036854691796E-3</v>
      </c>
      <c r="H44" s="12">
        <f>Geral!H44/Geral!H43-1</f>
        <v>8.3740910283469638E-3</v>
      </c>
      <c r="I44" s="12">
        <f>Geral!I44/Geral!I43-1</f>
        <v>1.2339400218188024E-2</v>
      </c>
      <c r="J44" s="12">
        <f>Geral!J44/Geral!J43-1</f>
        <v>6.0602239510920697E-3</v>
      </c>
      <c r="K44" s="13">
        <f>Geral!K44/Geral!K43-1</f>
        <v>1.0195113617886387E-2</v>
      </c>
    </row>
    <row r="45" spans="1:11" x14ac:dyDescent="0.35">
      <c r="A45" s="2">
        <f>Geral!A45</f>
        <v>43653</v>
      </c>
      <c r="B45" s="12">
        <f>Geral!B45/Geral!B44-1</f>
        <v>3.4622723577701908E-3</v>
      </c>
      <c r="C45" s="12">
        <f>Geral!C45/Geral!C44-1</f>
        <v>9.5398365297485466E-3</v>
      </c>
      <c r="D45" s="12">
        <f>Geral!D45/Geral!D44-1</f>
        <v>3.1188901389767043E-3</v>
      </c>
      <c r="E45" s="12">
        <f>Geral!E45/Geral!E44-1</f>
        <v>2.0651164218978835E-3</v>
      </c>
      <c r="F45" s="12">
        <f>Geral!F45/Geral!F44-1</f>
        <v>3.2800675576538652E-3</v>
      </c>
      <c r="G45" s="12">
        <f>Geral!G45/Geral!G44-1</f>
        <v>3.2675038623879438E-3</v>
      </c>
      <c r="H45" s="12">
        <f>Geral!H45/Geral!H44-1</f>
        <v>2.0251680035106023E-3</v>
      </c>
      <c r="I45" s="12">
        <f>Geral!I45/Geral!I44-1</f>
        <v>6.6531664097897458E-3</v>
      </c>
      <c r="J45" s="12">
        <f>Geral!J45/Geral!J44-1</f>
        <v>1.1027457353151027E-2</v>
      </c>
      <c r="K45" s="13">
        <f>Geral!K45/Geral!K44-1</f>
        <v>6.2325924446879899E-3</v>
      </c>
    </row>
    <row r="46" spans="1:11" x14ac:dyDescent="0.35">
      <c r="A46" s="2">
        <f>Geral!A46</f>
        <v>43685</v>
      </c>
      <c r="B46" s="12">
        <f>Geral!B46/Geral!B45-1</f>
        <v>1.2483362947582677E-2</v>
      </c>
      <c r="C46" s="12">
        <f>Geral!C46/Geral!C45-1</f>
        <v>2.0628435679669987E-2</v>
      </c>
      <c r="D46" s="12">
        <f>Geral!D46/Geral!D45-1</f>
        <v>1.8146085418635716E-2</v>
      </c>
      <c r="E46" s="12">
        <f>Geral!E46/Geral!E45-1</f>
        <v>3.3050379995096746E-2</v>
      </c>
      <c r="F46" s="12">
        <f>Geral!F46/Geral!F45-1</f>
        <v>1.5368516153353662E-2</v>
      </c>
      <c r="G46" s="12">
        <f>Geral!G46/Geral!G45-1</f>
        <v>2.0016832731517997E-2</v>
      </c>
      <c r="H46" s="12">
        <f>Geral!H46/Geral!H45-1</f>
        <v>1.3075948238777446E-2</v>
      </c>
      <c r="I46" s="12">
        <f>Geral!I46/Geral!I45-1</f>
        <v>1.4593892209813442E-2</v>
      </c>
      <c r="J46" s="12">
        <f>Geral!J46/Geral!J45-1</f>
        <v>2.6424740893050691E-2</v>
      </c>
      <c r="K46" s="13">
        <f>Geral!K46/Geral!K45-1</f>
        <v>1.7212496237170916E-2</v>
      </c>
    </row>
    <row r="47" spans="1:11" x14ac:dyDescent="0.35">
      <c r="A47" s="2">
        <f>Geral!A47</f>
        <v>43717</v>
      </c>
      <c r="B47" s="12">
        <f>Geral!B47/Geral!B46-1</f>
        <v>-8.4960806956191348E-5</v>
      </c>
      <c r="C47" s="12">
        <f>Geral!C47/Geral!C46-1</f>
        <v>6.339385943429976E-3</v>
      </c>
      <c r="D47" s="12">
        <f>Geral!D47/Geral!D46-1</f>
        <v>2.4282820153744833E-3</v>
      </c>
      <c r="E47" s="12">
        <f>Geral!E47/Geral!E46-1</f>
        <v>-2.9664347903524124E-5</v>
      </c>
      <c r="F47" s="12">
        <f>Geral!F47/Geral!F46-1</f>
        <v>-2.7474426762601034E-2</v>
      </c>
      <c r="G47" s="12">
        <f>Geral!G47/Geral!G46-1</f>
        <v>1.5906189679715244E-3</v>
      </c>
      <c r="H47" s="12">
        <f>Geral!H47/Geral!H46-1</f>
        <v>5.2925537001971001E-3</v>
      </c>
      <c r="I47" s="12">
        <f>Geral!I47/Geral!I46-1</f>
        <v>4.2708922569809626E-3</v>
      </c>
      <c r="J47" s="12">
        <f>Geral!J47/Geral!J46-1</f>
        <v>9.5445837324559246E-3</v>
      </c>
      <c r="K47" s="13">
        <f>Geral!K47/Geral!K46-1</f>
        <v>3.1368190564660114E-3</v>
      </c>
    </row>
    <row r="48" spans="1:11" x14ac:dyDescent="0.35">
      <c r="A48" s="2">
        <f>Geral!A48</f>
        <v>43748</v>
      </c>
      <c r="B48" s="12">
        <f>Geral!B48/Geral!B47-1</f>
        <v>6.3453186320461263E-4</v>
      </c>
      <c r="C48" s="12">
        <f>Geral!C48/Geral!C47-1</f>
        <v>5.6073662047959605E-3</v>
      </c>
      <c r="D48" s="12">
        <f>Geral!D48/Geral!D47-1</f>
        <v>1.0889869242081129E-3</v>
      </c>
      <c r="E48" s="12">
        <f>Geral!E48/Geral!E47-1</f>
        <v>-2.1581453299515108E-3</v>
      </c>
      <c r="F48" s="12">
        <f>Geral!F48/Geral!F47-1</f>
        <v>2.1359082711320809E-3</v>
      </c>
      <c r="G48" s="12">
        <f>Geral!G48/Geral!G47-1</f>
        <v>4.0159404560824452E-3</v>
      </c>
      <c r="H48" s="12">
        <f>Geral!H48/Geral!H47-1</f>
        <v>2.4715693418853046E-3</v>
      </c>
      <c r="I48" s="12">
        <f>Geral!I48/Geral!I47-1</f>
        <v>2.4450321282725174E-3</v>
      </c>
      <c r="J48" s="12">
        <f>Geral!J48/Geral!J47-1</f>
        <v>4.142915634891331E-3</v>
      </c>
      <c r="K48" s="13">
        <f>Geral!K48/Geral!K47-1</f>
        <v>2.9484183876797854E-3</v>
      </c>
    </row>
    <row r="49" spans="1:11" x14ac:dyDescent="0.35">
      <c r="A49" s="2">
        <f>Geral!A49</f>
        <v>43779</v>
      </c>
      <c r="B49" s="12">
        <f>Geral!B49/Geral!B48-1</f>
        <v>4.8225781258826039E-3</v>
      </c>
      <c r="C49" s="12">
        <f>Geral!C49/Geral!C48-1</f>
        <v>7.2365140236527736E-3</v>
      </c>
      <c r="D49" s="12">
        <f>Geral!D49/Geral!D48-1</f>
        <v>5.2305823315494937E-3</v>
      </c>
      <c r="E49" s="12">
        <f>Geral!E49/Geral!E48-1</f>
        <v>-2.0067337064371138E-3</v>
      </c>
      <c r="F49" s="12">
        <f>Geral!F49/Geral!F48-1</f>
        <v>1.1086991504132948E-2</v>
      </c>
      <c r="G49" s="12">
        <f>Geral!G49/Geral!G48-1</f>
        <v>5.5710306406684396E-3</v>
      </c>
      <c r="H49" s="12">
        <f>Geral!H49/Geral!H48-1</f>
        <v>7.8842080489527344E-3</v>
      </c>
      <c r="I49" s="12">
        <f>Geral!I49/Geral!I48-1</f>
        <v>7.0599376886908427E-3</v>
      </c>
      <c r="J49" s="12">
        <f>Geral!J49/Geral!J48-1</f>
        <v>-7.8161590100489509E-4</v>
      </c>
      <c r="K49" s="13">
        <f>Geral!K49/Geral!K48-1</f>
        <v>5.8430638039681515E-3</v>
      </c>
    </row>
    <row r="50" spans="1:11" x14ac:dyDescent="0.35">
      <c r="A50" s="2">
        <f>Geral!A50</f>
        <v>43810</v>
      </c>
      <c r="B50" s="12">
        <f>Geral!B50/Geral!B49-1</f>
        <v>8.5933138993983249E-3</v>
      </c>
      <c r="C50" s="12">
        <f>Geral!C50/Geral!C49-1</f>
        <v>2.2377465046928613E-2</v>
      </c>
      <c r="D50" s="12">
        <f>Geral!D50/Geral!D49-1</f>
        <v>1.3169353262125316E-2</v>
      </c>
      <c r="E50" s="12">
        <f>Geral!E50/Geral!E49-1</f>
        <v>1.3457256268757822E-2</v>
      </c>
      <c r="F50" s="12">
        <f>Geral!F50/Geral!F49-1</f>
        <v>1.3645059553003325E-2</v>
      </c>
      <c r="G50" s="12">
        <f>Geral!G50/Geral!G49-1</f>
        <v>1.3092354002091078E-2</v>
      </c>
      <c r="H50" s="12">
        <f>Geral!H50/Geral!H49-1</f>
        <v>2.0571342485358635E-2</v>
      </c>
      <c r="I50" s="12">
        <f>Geral!I50/Geral!I49-1</f>
        <v>1.2618979592203372E-2</v>
      </c>
      <c r="J50" s="12">
        <f>Geral!J50/Geral!J49-1</f>
        <v>2.6109534435989401E-2</v>
      </c>
      <c r="K50" s="13">
        <f>Geral!K50/Geral!K49-1</f>
        <v>1.5588028611710492E-2</v>
      </c>
    </row>
    <row r="51" spans="1:11" x14ac:dyDescent="0.35">
      <c r="A51" s="5">
        <f>Geral!A51</f>
        <v>43831</v>
      </c>
      <c r="B51" s="14">
        <f>Geral!B51/Geral!B50-1</f>
        <v>7.6691643785493646E-3</v>
      </c>
      <c r="C51" s="14">
        <f>Geral!C51/Geral!C50-1</f>
        <v>8.3320004170244211E-3</v>
      </c>
      <c r="D51" s="14">
        <f>Geral!D51/Geral!D50-1</f>
        <v>7.7006735896716361E-3</v>
      </c>
      <c r="E51" s="14">
        <f>Geral!E51/Geral!E50-1</f>
        <v>8.9356573880838841E-3</v>
      </c>
      <c r="F51" s="14">
        <f>Geral!F51/Geral!F50-1</f>
        <v>4.5597574965232646E-3</v>
      </c>
      <c r="G51" s="14">
        <f>Geral!G51/Geral!G50-1</f>
        <v>4.575848085584866E-3</v>
      </c>
      <c r="H51" s="14">
        <f>Geral!H51/Geral!H50-1</f>
        <v>6.5097775825992965E-3</v>
      </c>
      <c r="I51" s="14">
        <f>Geral!I51/Geral!I50-1</f>
        <v>4.9944501180514411E-3</v>
      </c>
      <c r="J51" s="14">
        <f>Geral!J51/Geral!J50-1</f>
        <v>2.3455719128406827E-2</v>
      </c>
      <c r="K51" s="15">
        <f>Geral!K51/Geral!K50-1</f>
        <v>8.0146231040201243E-3</v>
      </c>
    </row>
    <row r="52" spans="1:11" x14ac:dyDescent="0.35">
      <c r="A52" s="2">
        <f>Geral!A52</f>
        <v>43862</v>
      </c>
      <c r="B52" s="12">
        <f>Geral!B52/Geral!B51-1</f>
        <v>-8.3923194810286983E-3</v>
      </c>
      <c r="C52" s="12">
        <f>Geral!C52/Geral!C51-1</f>
        <v>-5.9712933356593778E-3</v>
      </c>
      <c r="D52" s="12">
        <f>Geral!D52/Geral!D51-1</f>
        <v>-9.0402167795242683E-3</v>
      </c>
      <c r="E52" s="12">
        <f>Geral!E52/Geral!E51-1</f>
        <v>-1.3102694828841965E-2</v>
      </c>
      <c r="F52" s="12">
        <f>Geral!F52/Geral!F51-1</f>
        <v>-3.6172133422221919E-2</v>
      </c>
      <c r="G52" s="12">
        <f>Geral!G52/Geral!G51-1</f>
        <v>-6.4864596448068745E-3</v>
      </c>
      <c r="H52" s="12">
        <f>Geral!H52/Geral!H51-1</f>
        <v>-4.5964853102393843E-2</v>
      </c>
      <c r="I52" s="12">
        <f>Geral!I52/Geral!I51-1</f>
        <v>-1.8054525550023071E-3</v>
      </c>
      <c r="J52" s="12">
        <f>Geral!J52/Geral!J51-1</f>
        <v>2.5565759891317263E-3</v>
      </c>
      <c r="K52" s="13">
        <f>Geral!K52/Geral!K51-1</f>
        <v>-7.3984869657028884E-3</v>
      </c>
    </row>
    <row r="53" spans="1:11" x14ac:dyDescent="0.35">
      <c r="A53" s="2">
        <f>Geral!A53</f>
        <v>43891</v>
      </c>
      <c r="B53" s="12">
        <f>Geral!B53/Geral!B52-1</f>
        <v>4.4457283043803919E-3</v>
      </c>
      <c r="C53" s="12">
        <f>Geral!C53/Geral!C52-1</f>
        <v>7.0144564956651223E-3</v>
      </c>
      <c r="D53" s="12">
        <f>Geral!D53/Geral!D52-1</f>
        <v>8.8865207114681155E-3</v>
      </c>
      <c r="E53" s="12">
        <f>Geral!E53/Geral!E52-1</f>
        <v>-1.9040449885978639E-3</v>
      </c>
      <c r="F53" s="12">
        <f>Geral!F53/Geral!F52-1</f>
        <v>3.8555604462522375E-3</v>
      </c>
      <c r="G53" s="12">
        <f>Geral!G53/Geral!G52-1</f>
        <v>1.0780343600674369E-2</v>
      </c>
      <c r="H53" s="12">
        <f>Geral!H53/Geral!H52-1</f>
        <v>1.1049001842781347E-2</v>
      </c>
      <c r="I53" s="12">
        <f>Geral!I53/Geral!I52-1</f>
        <v>6.7779020933667056E-4</v>
      </c>
      <c r="J53" s="12">
        <f>Geral!J53/Geral!J52-1</f>
        <v>1.6586106877830575E-2</v>
      </c>
      <c r="K53" s="13">
        <f>Geral!K53/Geral!K52-1</f>
        <v>5.8969612646946334E-3</v>
      </c>
    </row>
    <row r="54" spans="1:11" x14ac:dyDescent="0.35">
      <c r="A54" s="2">
        <f>Geral!A54</f>
        <v>43922</v>
      </c>
      <c r="B54" s="12">
        <f>Geral!B54/Geral!B53-1</f>
        <v>-1.7526136794011715E-2</v>
      </c>
      <c r="C54" s="12">
        <f>Geral!C54/Geral!C53-1</f>
        <v>-1.016863385415212E-2</v>
      </c>
      <c r="D54" s="12">
        <f>Geral!D54/Geral!D53-1</f>
        <v>-7.092253463906073E-3</v>
      </c>
      <c r="E54" s="12">
        <f>Geral!E54/Geral!E53-1</f>
        <v>-6.2036482479684851E-3</v>
      </c>
      <c r="F54" s="12">
        <f>Geral!F54/Geral!F53-1</f>
        <v>-6.2111391703975061E-3</v>
      </c>
      <c r="G54" s="12">
        <f>Geral!G54/Geral!G53-1</f>
        <v>-7.7623435169236199E-3</v>
      </c>
      <c r="H54" s="12">
        <f>Geral!H54/Geral!H53-1</f>
        <v>-1.2745196794125002E-2</v>
      </c>
      <c r="I54" s="12">
        <f>Geral!I54/Geral!I53-1</f>
        <v>-1.4994973784722476E-2</v>
      </c>
      <c r="J54" s="12">
        <f>Geral!J54/Geral!J53-1</f>
        <v>-1.2939843269821782E-2</v>
      </c>
      <c r="K54" s="13">
        <f>Geral!K54/Geral!K53-1</f>
        <v>-1.290877451877348E-2</v>
      </c>
    </row>
    <row r="55" spans="1:11" x14ac:dyDescent="0.35">
      <c r="A55" s="2">
        <f>Geral!A55</f>
        <v>43952</v>
      </c>
      <c r="B55" s="12">
        <f>Geral!B55/Geral!B54-1</f>
        <v>-1.7005055367381394E-2</v>
      </c>
      <c r="C55" s="12">
        <f>Geral!C55/Geral!C54-1</f>
        <v>-1.0202735866885804E-2</v>
      </c>
      <c r="D55" s="12">
        <f>Geral!D55/Geral!D54-1</f>
        <v>-1.2629667443437298E-2</v>
      </c>
      <c r="E55" s="12">
        <f>Geral!E55/Geral!E54-1</f>
        <v>-3.6301002946340866E-2</v>
      </c>
      <c r="F55" s="12">
        <f>Geral!F55/Geral!F54-1</f>
        <v>-1.0263997717637197E-2</v>
      </c>
      <c r="G55" s="12">
        <f>Geral!G55/Geral!G54-1</f>
        <v>-8.9993843291523712E-3</v>
      </c>
      <c r="H55" s="12">
        <f>Geral!H55/Geral!H54-1</f>
        <v>-6.7859844875282072E-3</v>
      </c>
      <c r="I55" s="12">
        <f>Geral!I55/Geral!I54-1</f>
        <v>-1.7637022972457173E-2</v>
      </c>
      <c r="J55" s="12">
        <f>Geral!J55/Geral!J54-1</f>
        <v>-1.0461118148755721E-2</v>
      </c>
      <c r="K55" s="13">
        <f>Geral!K55/Geral!K54-1</f>
        <v>-1.3810305651202115E-2</v>
      </c>
    </row>
    <row r="56" spans="1:11" x14ac:dyDescent="0.35">
      <c r="A56" s="2">
        <f>Geral!A56</f>
        <v>43983</v>
      </c>
      <c r="B56" s="12">
        <f>Geral!B56/Geral!B55-1</f>
        <v>-2.4017015323783641E-2</v>
      </c>
      <c r="C56" s="12">
        <f>Geral!C56/Geral!C55-1</f>
        <v>-1.7027823375481588E-2</v>
      </c>
      <c r="D56" s="12">
        <f>Geral!D56/Geral!D55-1</f>
        <v>-1.9149330839026479E-2</v>
      </c>
      <c r="E56" s="12">
        <f>Geral!E56/Geral!E55-1</f>
        <v>-5.5201698513800412E-2</v>
      </c>
      <c r="F56" s="12">
        <f>Geral!F56/Geral!F55-1</f>
        <v>-1.1201683939560558E-2</v>
      </c>
      <c r="G56" s="12">
        <f>Geral!G56/Geral!G55-1</f>
        <v>-1.0187436682105644E-2</v>
      </c>
      <c r="H56" s="12">
        <f>Geral!H56/Geral!H55-1</f>
        <v>-1.4089175233753526E-2</v>
      </c>
      <c r="I56" s="12">
        <f>Geral!I56/Geral!I55-1</f>
        <v>-2.9153784837267271E-2</v>
      </c>
      <c r="J56" s="12">
        <f>Geral!J56/Geral!J55-1</f>
        <v>-1.0738859490253216E-2</v>
      </c>
      <c r="K56" s="13">
        <f>Geral!K56/Geral!K55-1</f>
        <v>-2.0923264067414182E-2</v>
      </c>
    </row>
    <row r="57" spans="1:11" x14ac:dyDescent="0.35">
      <c r="A57" s="2">
        <f>Geral!A57</f>
        <v>44013</v>
      </c>
      <c r="B57" s="12">
        <f>Geral!B57/Geral!B56-1</f>
        <v>-1.4357323010719125E-2</v>
      </c>
      <c r="C57" s="12">
        <f>Geral!C57/Geral!C56-1</f>
        <v>-1.208794433676319E-2</v>
      </c>
      <c r="D57" s="12">
        <f>Geral!D57/Geral!D56-1</f>
        <v>-1.3620360124735997E-2</v>
      </c>
      <c r="E57" s="12">
        <f>Geral!E57/Geral!E56-1</f>
        <v>-5.1644535240040756E-3</v>
      </c>
      <c r="F57" s="12">
        <f>Geral!F57/Geral!F56-1</f>
        <v>-2.0277553676874338E-2</v>
      </c>
      <c r="G57" s="12">
        <f>Geral!G57/Geral!G56-1</f>
        <v>-1.6421725577776991E-2</v>
      </c>
      <c r="H57" s="12">
        <f>Geral!H57/Geral!H56-1</f>
        <v>-1.1457577669912511E-2</v>
      </c>
      <c r="I57" s="12">
        <f>Geral!I57/Geral!I56-1</f>
        <v>-1.234495110849898E-2</v>
      </c>
      <c r="J57" s="12">
        <f>Geral!J57/Geral!J56-1</f>
        <v>-1.0588073930657194E-2</v>
      </c>
      <c r="K57" s="13">
        <f>Geral!K57/Geral!K56-1</f>
        <v>-1.3013418926220099E-2</v>
      </c>
    </row>
    <row r="58" spans="1:11" x14ac:dyDescent="0.35">
      <c r="A58" s="2">
        <f>Geral!A58</f>
        <v>44044</v>
      </c>
      <c r="B58" s="12">
        <f>Geral!B58/Geral!B57-1</f>
        <v>-6.6136230329675305E-3</v>
      </c>
      <c r="C58" s="12">
        <f>Geral!C58/Geral!C57-1</f>
        <v>-2.0571081804795499E-3</v>
      </c>
      <c r="D58" s="12">
        <f>Geral!D58/Geral!D57-1</f>
        <v>-4.7177123276495037E-3</v>
      </c>
      <c r="E58" s="12">
        <f>Geral!E58/Geral!E57-1</f>
        <v>-5.4458983268032002E-3</v>
      </c>
      <c r="F58" s="12">
        <f>Geral!F58/Geral!F57-1</f>
        <v>-5.2452391496899953E-3</v>
      </c>
      <c r="G58" s="12">
        <f>Geral!G58/Geral!G57-1</f>
        <v>-3.132566423106331E-3</v>
      </c>
      <c r="H58" s="12">
        <f>Geral!H58/Geral!H57-1</f>
        <v>-4.1564660890041072E-3</v>
      </c>
      <c r="I58" s="12">
        <f>Geral!I58/Geral!I57-1</f>
        <v>-4.8846892000198316E-3</v>
      </c>
      <c r="J58" s="12">
        <f>Geral!J58/Geral!J57-1</f>
        <v>-2.9513430218015557E-3</v>
      </c>
      <c r="K58" s="13">
        <f>Geral!K58/Geral!K57-1</f>
        <v>-4.2343524328688487E-3</v>
      </c>
    </row>
    <row r="59" spans="1:11" x14ac:dyDescent="0.35">
      <c r="A59" s="2">
        <f>Geral!A59</f>
        <v>44075</v>
      </c>
      <c r="B59" s="12">
        <f>Geral!B59/Geral!B58-1</f>
        <v>-6.2066184012666836E-3</v>
      </c>
      <c r="C59" s="12">
        <f>Geral!C59/Geral!C58-1</f>
        <v>-3.4143190196528339E-3</v>
      </c>
      <c r="D59" s="12">
        <f>Geral!D59/Geral!D58-1</f>
        <v>-6.0680332891364097E-3</v>
      </c>
      <c r="E59" s="12">
        <f>Geral!E59/Geral!E58-1</f>
        <v>-6.5824248430789156E-3</v>
      </c>
      <c r="F59" s="12">
        <f>Geral!F59/Geral!F58-1</f>
        <v>-6.3476494567107355E-3</v>
      </c>
      <c r="G59" s="12">
        <f>Geral!G59/Geral!G58-1</f>
        <v>-8.5258522883676635E-3</v>
      </c>
      <c r="H59" s="12">
        <f>Geral!H59/Geral!H58-1</f>
        <v>-3.237202465945499E-3</v>
      </c>
      <c r="I59" s="12">
        <f>Geral!I59/Geral!I58-1</f>
        <v>-3.9226573107477014E-3</v>
      </c>
      <c r="J59" s="12">
        <f>Geral!J59/Geral!J58-1</f>
        <v>-4.7494259682975271E-3</v>
      </c>
      <c r="K59" s="13">
        <f>Geral!K59/Geral!K58-1</f>
        <v>-4.8537971448010531E-3</v>
      </c>
    </row>
    <row r="60" spans="1:11" x14ac:dyDescent="0.35">
      <c r="A60" s="2">
        <f>Geral!A60</f>
        <v>44105</v>
      </c>
      <c r="B60" s="12">
        <f>Geral!B60/Geral!B59-1</f>
        <v>-4.3134798855973822E-3</v>
      </c>
      <c r="C60" s="12">
        <f>Geral!C60/Geral!C59-1</f>
        <v>-1.4244548242294819E-3</v>
      </c>
      <c r="D60" s="12">
        <f>Geral!D60/Geral!D59-1</f>
        <v>-4.9834435037916514E-3</v>
      </c>
      <c r="E60" s="12">
        <f>Geral!E60/Geral!E59-1</f>
        <v>-1.3027609886683944E-2</v>
      </c>
      <c r="F60" s="12">
        <f>Geral!F60/Geral!F59-1</f>
        <v>2.7302989677369105E-3</v>
      </c>
      <c r="G60" s="12">
        <f>Geral!G60/Geral!G59-1</f>
        <v>-1.40234588077226E-3</v>
      </c>
      <c r="H60" s="12">
        <f>Geral!H60/Geral!H59-1</f>
        <v>-5.0789389325212042E-3</v>
      </c>
      <c r="I60" s="12">
        <f>Geral!I60/Geral!I59-1</f>
        <v>-3.1852745044772535E-3</v>
      </c>
      <c r="J60" s="12">
        <f>Geral!J60/Geral!J59-1</f>
        <v>-5.4007432475524642E-3</v>
      </c>
      <c r="K60" s="13">
        <f>Geral!K60/Geral!K59-1</f>
        <v>-3.1519224559292125E-3</v>
      </c>
    </row>
    <row r="61" spans="1:11" x14ac:dyDescent="0.35">
      <c r="A61" s="2">
        <f>Geral!A61</f>
        <v>44136</v>
      </c>
      <c r="B61" s="12">
        <f>Geral!B61/Geral!B60-1</f>
        <v>-2.8183614086187969E-3</v>
      </c>
      <c r="C61" s="12">
        <f>Geral!C61/Geral!C60-1</f>
        <v>2.9626485508305045E-4</v>
      </c>
      <c r="D61" s="12">
        <f>Geral!D61/Geral!D60-1</f>
        <v>-3.8459227209903801E-3</v>
      </c>
      <c r="E61" s="12">
        <f>Geral!E61/Geral!E60-1</f>
        <v>-2.6955086087806168E-2</v>
      </c>
      <c r="F61" s="12">
        <f>Geral!F61/Geral!F60-1</f>
        <v>5.093153391537486E-3</v>
      </c>
      <c r="G61" s="12">
        <f>Geral!G61/Geral!G60-1</f>
        <v>5.8058839499199877E-3</v>
      </c>
      <c r="H61" s="12">
        <f>Geral!H61/Geral!H60-1</f>
        <v>-2.3500508472870107E-3</v>
      </c>
      <c r="I61" s="12">
        <f>Geral!I61/Geral!I60-1</f>
        <v>-4.0586718961155288E-3</v>
      </c>
      <c r="J61" s="12">
        <f>Geral!J61/Geral!J60-1</f>
        <v>-4.0030860302170401E-3</v>
      </c>
      <c r="K61" s="13">
        <f>Geral!K61/Geral!K60-1</f>
        <v>-1.8889181512522502E-3</v>
      </c>
    </row>
    <row r="62" spans="1:11" x14ac:dyDescent="0.35">
      <c r="A62" s="2">
        <f>Geral!A62</f>
        <v>44166</v>
      </c>
      <c r="B62" s="12">
        <f>Geral!B62/Geral!B61-1</f>
        <v>-8.3490398225734008E-3</v>
      </c>
      <c r="C62" s="12">
        <f>Geral!C62/Geral!C61-1</f>
        <v>-5.6430282685386857E-3</v>
      </c>
      <c r="D62" s="12">
        <f>Geral!D62/Geral!D61-1</f>
        <v>-7.6840990737061521E-3</v>
      </c>
      <c r="E62" s="12">
        <f>Geral!E62/Geral!E61-1</f>
        <v>-1.6188233664600538E-2</v>
      </c>
      <c r="F62" s="12">
        <f>Geral!F62/Geral!F61-1</f>
        <v>-5.0881836052819596E-3</v>
      </c>
      <c r="G62" s="12">
        <f>Geral!G62/Geral!G61-1</f>
        <v>-9.8124873983466143E-3</v>
      </c>
      <c r="H62" s="12">
        <f>Geral!H62/Geral!H61-1</f>
        <v>-6.7458186824055355E-3</v>
      </c>
      <c r="I62" s="12">
        <f>Geral!I62/Geral!I61-1</f>
        <v>-8.2640094482701043E-3</v>
      </c>
      <c r="J62" s="12">
        <f>Geral!J62/Geral!J61-1</f>
        <v>-1.8404613314066953E-3</v>
      </c>
      <c r="K62" s="13">
        <f>Geral!K62/Geral!K61-1</f>
        <v>-7.1359691751030629E-3</v>
      </c>
    </row>
    <row r="63" spans="1:11" x14ac:dyDescent="0.35">
      <c r="A63" s="5">
        <f>Geral!A63</f>
        <v>44197</v>
      </c>
      <c r="B63" s="14">
        <f>Geral!B63/Geral!B62-1</f>
        <v>7.7917209466427106E-3</v>
      </c>
      <c r="C63" s="14">
        <f>Geral!C63/Geral!C62-1</f>
        <v>7.4754464109909602E-3</v>
      </c>
      <c r="D63" s="14">
        <f>Geral!D63/Geral!D62-1</f>
        <v>8.6428992178837483E-3</v>
      </c>
      <c r="E63" s="14">
        <f>Geral!E63/Geral!E62-1</f>
        <v>8.1921053094697882E-3</v>
      </c>
      <c r="F63" s="14">
        <f>Geral!F63/Geral!F62-1</f>
        <v>8.2979295321810032E-3</v>
      </c>
      <c r="G63" s="14">
        <f>Geral!G63/Geral!G62-1</f>
        <v>-1.2250313647440558E-3</v>
      </c>
      <c r="H63" s="14">
        <f>Geral!H63/Geral!H62-1</f>
        <v>6.7711085279509753E-2</v>
      </c>
      <c r="I63" s="14">
        <f>Geral!I63/Geral!I62-1</f>
        <v>2.3316424641355304E-3</v>
      </c>
      <c r="J63" s="14">
        <f>Geral!J63/Geral!J62-1</f>
        <v>2.6270580839879987E-3</v>
      </c>
      <c r="K63" s="15">
        <f>Geral!K63/Geral!K62-1</f>
        <v>7.7165054569690028E-3</v>
      </c>
    </row>
    <row r="64" spans="1:11" x14ac:dyDescent="0.35">
      <c r="A64" s="2">
        <f>Geral!A64</f>
        <v>44228</v>
      </c>
      <c r="B64" s="12">
        <f>Geral!B64/Geral!B63-1</f>
        <v>1.1609421851632717E-3</v>
      </c>
      <c r="C64" s="12">
        <f>Geral!C64/Geral!C63-1</f>
        <v>2.2639090399654282E-3</v>
      </c>
      <c r="D64" s="12">
        <f>Geral!D64/Geral!D63-1</f>
        <v>-1.4984558215320742E-3</v>
      </c>
      <c r="E64" s="12">
        <f>Geral!E64/Geral!E63-1</f>
        <v>7.5058694153273819E-4</v>
      </c>
      <c r="F64" s="12">
        <f>Geral!F64/Geral!F63-1</f>
        <v>1.6583920175603506E-3</v>
      </c>
      <c r="G64" s="12">
        <f>Geral!G64/Geral!G63-1</f>
        <v>3.1852614249057165E-3</v>
      </c>
      <c r="H64" s="12">
        <f>Geral!H64/Geral!H63-1</f>
        <v>5.0590508093910636E-3</v>
      </c>
      <c r="I64" s="12">
        <f>Geral!I64/Geral!I63-1</f>
        <v>-2.9572775646835581E-4</v>
      </c>
      <c r="J64" s="12">
        <f>Geral!J64/Geral!J63-1</f>
        <v>3.4340014132197005E-3</v>
      </c>
      <c r="K64" s="13">
        <f>Geral!K64/Geral!K63-1</f>
        <v>1.4680935487527691E-3</v>
      </c>
    </row>
    <row r="65" spans="1:11" x14ac:dyDescent="0.35">
      <c r="A65" s="2">
        <f>Geral!A65</f>
        <v>44256</v>
      </c>
      <c r="B65" s="12">
        <f>Geral!B65/Geral!B64-1</f>
        <v>4.7922120879577701E-3</v>
      </c>
      <c r="C65" s="12">
        <f>Geral!C65/Geral!C64-1</f>
        <v>9.0124905602848582E-3</v>
      </c>
      <c r="D65" s="12">
        <f>Geral!D65/Geral!D64-1</f>
        <v>5.6510580903794683E-3</v>
      </c>
      <c r="E65" s="12">
        <f>Geral!E65/Geral!E64-1</f>
        <v>2.0137271831366599E-2</v>
      </c>
      <c r="F65" s="12">
        <f>Geral!F65/Geral!F64-1</f>
        <v>4.7077041128467112E-3</v>
      </c>
      <c r="G65" s="12">
        <f>Geral!G65/Geral!G64-1</f>
        <v>4.6458115037373293E-3</v>
      </c>
      <c r="H65" s="12">
        <f>Geral!H65/Geral!H64-1</f>
        <v>1.5612069243049476E-2</v>
      </c>
      <c r="I65" s="12">
        <f>Geral!I65/Geral!I64-1</f>
        <v>5.196411900799669E-3</v>
      </c>
      <c r="J65" s="12">
        <f>Geral!J65/Geral!J64-1</f>
        <v>1.2196151979216197E-2</v>
      </c>
      <c r="K65" s="13">
        <f>Geral!K65/Geral!K64-1</f>
        <v>7.2211635346945968E-3</v>
      </c>
    </row>
    <row r="66" spans="1:11" x14ac:dyDescent="0.35">
      <c r="A66" s="2">
        <f>Geral!A66</f>
        <v>44287</v>
      </c>
      <c r="B66" s="12">
        <f>Geral!B66/Geral!B65-1</f>
        <v>9.8131116724586853E-4</v>
      </c>
      <c r="C66" s="12">
        <f>Geral!C66/Geral!C65-1</f>
        <v>5.0830127022611915E-3</v>
      </c>
      <c r="D66" s="12">
        <f>Geral!D66/Geral!D65-1</f>
        <v>2.5126460190911803E-3</v>
      </c>
      <c r="E66" s="12">
        <f>Geral!E66/Geral!E65-1</f>
        <v>1.2190951680744133E-2</v>
      </c>
      <c r="F66" s="12">
        <f>Geral!F66/Geral!F65-1</f>
        <v>-2.6834093059258102E-4</v>
      </c>
      <c r="G66" s="12">
        <f>Geral!G66/Geral!G65-1</f>
        <v>6.1556197219103659E-4</v>
      </c>
      <c r="H66" s="12">
        <f>Geral!H66/Geral!H65-1</f>
        <v>-7.7196031303550239E-4</v>
      </c>
      <c r="I66" s="12">
        <f>Geral!I66/Geral!I65-1</f>
        <v>5.6072628881764786E-3</v>
      </c>
      <c r="J66" s="12">
        <f>Geral!J66/Geral!J65-1</f>
        <v>2.0308202100793871E-3</v>
      </c>
      <c r="K66" s="13">
        <f>Geral!K66/Geral!K65-1</f>
        <v>3.332672578282736E-3</v>
      </c>
    </row>
    <row r="67" spans="1:11" x14ac:dyDescent="0.35">
      <c r="A67" s="2">
        <f>Geral!A67</f>
        <v>44317</v>
      </c>
      <c r="B67" s="12">
        <f>Geral!B67/Geral!B66-1</f>
        <v>-5.2490049205503597E-3</v>
      </c>
      <c r="C67" s="12">
        <f>Geral!C67/Geral!C66-1</f>
        <v>-2.8590247013021708E-3</v>
      </c>
      <c r="D67" s="12">
        <f>Geral!D67/Geral!D66-1</f>
        <v>-3.84210417655928E-3</v>
      </c>
      <c r="E67" s="12">
        <f>Geral!E67/Geral!E66-1</f>
        <v>4.9831922836540699E-4</v>
      </c>
      <c r="F67" s="12">
        <f>Geral!F67/Geral!F66-1</f>
        <v>-1.5898305901299592E-3</v>
      </c>
      <c r="G67" s="12">
        <f>Geral!G67/Geral!G66-1</f>
        <v>-3.0704819624129964E-3</v>
      </c>
      <c r="H67" s="12">
        <f>Geral!H67/Geral!H66-1</f>
        <v>-2.5565281973860543E-4</v>
      </c>
      <c r="I67" s="12">
        <f>Geral!I67/Geral!I66-1</f>
        <v>-5.5413034302114195E-3</v>
      </c>
      <c r="J67" s="12">
        <f>Geral!J67/Geral!J66-1</f>
        <v>-1.8731965341348689E-3</v>
      </c>
      <c r="K67" s="13">
        <f>Geral!K67/Geral!K66-1</f>
        <v>-3.8490771077329677E-3</v>
      </c>
    </row>
    <row r="68" spans="1:11" x14ac:dyDescent="0.35">
      <c r="A68" s="2">
        <f>Geral!A68</f>
        <v>44348</v>
      </c>
      <c r="B68" s="12">
        <f>Geral!B68/Geral!B67-1</f>
        <v>-5.8030703257851979E-3</v>
      </c>
      <c r="C68" s="12">
        <f>Geral!C68/Geral!C67-1</f>
        <v>-5.9910848954399798E-3</v>
      </c>
      <c r="D68" s="12">
        <f>Geral!D68/Geral!D67-1</f>
        <v>-5.3180355185085126E-3</v>
      </c>
      <c r="E68" s="12">
        <f>Geral!E68/Geral!E67-1</f>
        <v>5.3774787475624475E-3</v>
      </c>
      <c r="F68" s="12">
        <f>Geral!F68/Geral!F67-1</f>
        <v>1.5165354059321068E-4</v>
      </c>
      <c r="G68" s="12">
        <f>Geral!G68/Geral!G67-1</f>
        <v>-5.2440728893424771E-3</v>
      </c>
      <c r="H68" s="12">
        <f>Geral!H68/Geral!H67-1</f>
        <v>-3.5035259245985717E-3</v>
      </c>
      <c r="I68" s="12">
        <f>Geral!I68/Geral!I67-1</f>
        <v>-8.2432739742664962E-3</v>
      </c>
      <c r="J68" s="12">
        <f>Geral!J68/Geral!J67-1</f>
        <v>-6.7248008443698826E-4</v>
      </c>
      <c r="K68" s="13">
        <f>Geral!K68/Geral!K67-1</f>
        <v>-5.6278485508602927E-3</v>
      </c>
    </row>
    <row r="69" spans="1:11" x14ac:dyDescent="0.35">
      <c r="A69" s="2">
        <f>Geral!A69</f>
        <v>44378</v>
      </c>
      <c r="B69" s="12">
        <f>Geral!B69/Geral!B68-1</f>
        <v>-7.8152663046923143E-3</v>
      </c>
      <c r="C69" s="12">
        <f>Geral!C69/Geral!C68-1</f>
        <v>-4.8388974128352746E-3</v>
      </c>
      <c r="D69" s="12">
        <f>Geral!D69/Geral!D68-1</f>
        <v>-9.9053429261390935E-3</v>
      </c>
      <c r="E69" s="12">
        <f>Geral!E69/Geral!E68-1</f>
        <v>-7.2043931684215856E-2</v>
      </c>
      <c r="F69" s="12">
        <f>Geral!F69/Geral!F68-1</f>
        <v>-6.3788213482023348E-3</v>
      </c>
      <c r="G69" s="12">
        <f>Geral!G69/Geral!G68-1</f>
        <v>-6.9255690386841318E-3</v>
      </c>
      <c r="H69" s="12">
        <f>Geral!H69/Geral!H68-1</f>
        <v>-1.0558770035345777E-2</v>
      </c>
      <c r="I69" s="12">
        <f>Geral!I69/Geral!I68-1</f>
        <v>-7.6177025923575004E-3</v>
      </c>
      <c r="J69" s="12">
        <f>Geral!J69/Geral!J68-1</f>
        <v>-8.4031077617596761E-3</v>
      </c>
      <c r="K69" s="13">
        <f>Geral!K69/Geral!K68-1</f>
        <v>-7.8521427166459157E-3</v>
      </c>
    </row>
    <row r="70" spans="1:11" x14ac:dyDescent="0.35">
      <c r="A70" s="2">
        <f>Geral!A70</f>
        <v>44409</v>
      </c>
      <c r="B70" s="12">
        <f>Geral!B70/Geral!B69-1</f>
        <v>-1.0159895816032494E-2</v>
      </c>
      <c r="C70" s="12">
        <f>Geral!C70/Geral!C69-1</f>
        <v>-6.7508296321973082E-3</v>
      </c>
      <c r="D70" s="12">
        <f>Geral!D70/Geral!D69-1</f>
        <v>-1.0198047513726105E-2</v>
      </c>
      <c r="E70" s="12">
        <f>Geral!E70/Geral!E69-1</f>
        <v>-1.2794759035054337E-2</v>
      </c>
      <c r="F70" s="12">
        <f>Geral!F70/Geral!F69-1</f>
        <v>-5.012693876418528E-2</v>
      </c>
      <c r="G70" s="12">
        <f>Geral!G70/Geral!G69-1</f>
        <v>-1.4777667291692165E-3</v>
      </c>
      <c r="H70" s="12">
        <f>Geral!H70/Geral!H69-1</f>
        <v>-6.8454769873843579E-3</v>
      </c>
      <c r="I70" s="12">
        <f>Geral!I70/Geral!I69-1</f>
        <v>-8.8039072754001468E-3</v>
      </c>
      <c r="J70" s="12">
        <f>Geral!J70/Geral!J69-1</f>
        <v>-2.9742280904279106E-3</v>
      </c>
      <c r="K70" s="13">
        <f>Geral!K70/Geral!K69-1</f>
        <v>-8.542404828394301E-3</v>
      </c>
    </row>
    <row r="71" spans="1:11" x14ac:dyDescent="0.35">
      <c r="A71" s="2">
        <f>Geral!A71</f>
        <v>44440</v>
      </c>
      <c r="B71" s="12">
        <f>Geral!B71/Geral!B70-1</f>
        <v>-1.0338609910868213E-3</v>
      </c>
      <c r="C71" s="12">
        <f>Geral!C71/Geral!C70-1</f>
        <v>1.0887158933250429E-3</v>
      </c>
      <c r="D71" s="12">
        <f>Geral!D71/Geral!D70-1</f>
        <v>-6.6121957805265197E-4</v>
      </c>
      <c r="E71" s="12">
        <f>Geral!E71/Geral!E70-1</f>
        <v>1.5499541704858011E-2</v>
      </c>
      <c r="F71" s="12">
        <f>Geral!F71/Geral!F70-1</f>
        <v>3.3153811045185666E-3</v>
      </c>
      <c r="G71" s="12">
        <f>Geral!G71/Geral!G70-1</f>
        <v>4.125965175218127E-3</v>
      </c>
      <c r="H71" s="12">
        <f>Geral!H71/Geral!H70-1</f>
        <v>2.6114338868810094E-3</v>
      </c>
      <c r="I71" s="12">
        <f>Geral!I71/Geral!I70-1</f>
        <v>-1.7688712435907084E-3</v>
      </c>
      <c r="J71" s="12">
        <f>Geral!J71/Geral!J70-1</f>
        <v>1.3826854009177936E-3</v>
      </c>
      <c r="K71" s="13">
        <f>Geral!K71/Geral!K70-1</f>
        <v>3.5540762871599796E-4</v>
      </c>
    </row>
    <row r="72" spans="1:11" x14ac:dyDescent="0.35">
      <c r="A72" s="2">
        <f>Geral!A72</f>
        <v>44470</v>
      </c>
      <c r="B72" s="12">
        <f>Geral!B72/Geral!B71-1</f>
        <v>-9.2338409936021382E-4</v>
      </c>
      <c r="C72" s="12">
        <f>Geral!C72/Geral!C71-1</f>
        <v>-4.1469504729213513E-3</v>
      </c>
      <c r="D72" s="12">
        <f>Geral!D72/Geral!D71-1</f>
        <v>-1.3679919665043894E-3</v>
      </c>
      <c r="E72" s="12">
        <f>Geral!E72/Geral!E71-1</f>
        <v>1.5524726737732308E-3</v>
      </c>
      <c r="F72" s="12">
        <f>Geral!F72/Geral!F71-1</f>
        <v>7.0091672337808664E-3</v>
      </c>
      <c r="G72" s="12">
        <f>Geral!G72/Geral!G71-1</f>
        <v>4.4777548704391101E-3</v>
      </c>
      <c r="H72" s="12">
        <f>Geral!H72/Geral!H71-1</f>
        <v>1.8650686520174098E-3</v>
      </c>
      <c r="I72" s="12">
        <f>Geral!I72/Geral!I71-1</f>
        <v>4.2057768977825649E-3</v>
      </c>
      <c r="J72" s="12">
        <f>Geral!J72/Geral!J71-1</f>
        <v>-3.4446251837732866E-2</v>
      </c>
      <c r="K72" s="13">
        <f>Geral!K72/Geral!K71-1</f>
        <v>-2.4962544795583685E-3</v>
      </c>
    </row>
    <row r="73" spans="1:11" x14ac:dyDescent="0.35">
      <c r="A73" s="2">
        <f>Geral!A73</f>
        <v>44501</v>
      </c>
      <c r="B73" s="12">
        <f>Geral!B73/Geral!B72-1</f>
        <v>3.3348421166072839E-3</v>
      </c>
      <c r="C73" s="12">
        <f>Geral!C73/Geral!C72-1</f>
        <v>6.3726800870929079E-3</v>
      </c>
      <c r="D73" s="12">
        <f>Geral!D73/Geral!D72-1</f>
        <v>3.1956436985101089E-3</v>
      </c>
      <c r="E73" s="12">
        <f>Geral!E73/Geral!E72-1</f>
        <v>-1.0814415616016149E-3</v>
      </c>
      <c r="F73" s="12">
        <f>Geral!F73/Geral!F72-1</f>
        <v>7.3579102956535802E-3</v>
      </c>
      <c r="G73" s="12">
        <f>Geral!G73/Geral!G72-1</f>
        <v>7.2104926914313694E-3</v>
      </c>
      <c r="H73" s="12">
        <f>Geral!H73/Geral!H72-1</f>
        <v>-2.22139147233128E-2</v>
      </c>
      <c r="I73" s="12">
        <f>Geral!I73/Geral!I72-1</f>
        <v>8.3700487093958387E-3</v>
      </c>
      <c r="J73" s="12">
        <f>Geral!J73/Geral!J72-1</f>
        <v>4.9151554308732859E-3</v>
      </c>
      <c r="K73" s="13">
        <f>Geral!K73/Geral!K72-1</f>
        <v>4.7278641733095039E-3</v>
      </c>
    </row>
    <row r="74" spans="1:11" x14ac:dyDescent="0.35">
      <c r="A74" s="2">
        <f>Geral!A74</f>
        <v>44531</v>
      </c>
      <c r="B74" s="12">
        <f>Geral!B74/Geral!B73-1</f>
        <v>4.2105516424140177E-5</v>
      </c>
      <c r="C74" s="12">
        <f>Geral!C74/Geral!C73-1</f>
        <v>4.5137919444586672E-3</v>
      </c>
      <c r="D74" s="12">
        <f>Geral!D74/Geral!D73-1</f>
        <v>-2.3636143549753408E-3</v>
      </c>
      <c r="E74" s="12">
        <f>Geral!E74/Geral!E73-1</f>
        <v>8.70600759632989E-3</v>
      </c>
      <c r="F74" s="12">
        <f>Geral!F74/Geral!F73-1</f>
        <v>6.1418142029452394E-3</v>
      </c>
      <c r="G74" s="12">
        <f>Geral!G74/Geral!G73-1</f>
        <v>7.6158230691985018E-3</v>
      </c>
      <c r="H74" s="12">
        <f>Geral!H74/Geral!H73-1</f>
        <v>1.9776385171785815E-3</v>
      </c>
      <c r="I74" s="12">
        <f>Geral!I74/Geral!I73-1</f>
        <v>1.1589812364933838E-3</v>
      </c>
      <c r="J74" s="12">
        <f>Geral!J74/Geral!J73-1</f>
        <v>-6.5759368877593705E-4</v>
      </c>
      <c r="K74" s="13">
        <f>Geral!K74/Geral!K73-1</f>
        <v>2.2096471084667169E-3</v>
      </c>
    </row>
    <row r="75" spans="1:11" x14ac:dyDescent="0.35">
      <c r="A75" s="5">
        <f>Geral!A75</f>
        <v>44562</v>
      </c>
      <c r="B75" s="14">
        <f>Geral!B75/Geral!B74-1</f>
        <v>9.0677715605538278E-3</v>
      </c>
      <c r="C75" s="14">
        <f>Geral!C75/Geral!C74-1</f>
        <v>1.8182230191169824E-2</v>
      </c>
      <c r="D75" s="14">
        <f>Geral!D75/Geral!D74-1</f>
        <v>6.8053710704676362E-3</v>
      </c>
      <c r="E75" s="14">
        <f>Geral!E75/Geral!E74-1</f>
        <v>8.2999427590153552E-3</v>
      </c>
      <c r="F75" s="14">
        <f>Geral!F75/Geral!F74-1</f>
        <v>3.4301158466361059E-3</v>
      </c>
      <c r="G75" s="14">
        <f>Geral!G75/Geral!G74-1</f>
        <v>6.6177971125285229E-3</v>
      </c>
      <c r="H75" s="14">
        <f>Geral!H75/Geral!H74-1</f>
        <v>3.7078716975284642E-2</v>
      </c>
      <c r="I75" s="14">
        <f>Geral!I75/Geral!I74-1</f>
        <v>1.5487764456670217E-2</v>
      </c>
      <c r="J75" s="14">
        <f>Geral!J75/Geral!J74-1</f>
        <v>3.159155421016413E-3</v>
      </c>
      <c r="K75" s="15">
        <f>Geral!K75/Geral!K74-1</f>
        <v>1.3357195580193659E-2</v>
      </c>
    </row>
    <row r="76" spans="1:11" x14ac:dyDescent="0.35">
      <c r="A76" s="2">
        <f>Geral!A76</f>
        <v>44593</v>
      </c>
      <c r="B76" s="12">
        <f>Geral!B76/Geral!B75-1</f>
        <v>-1.1304173816042429E-3</v>
      </c>
      <c r="C76" s="12">
        <f>Geral!C76/Geral!C75-1</f>
        <v>6.0880191177778986E-3</v>
      </c>
      <c r="D76" s="12">
        <f>Geral!D76/Geral!D75-1</f>
        <v>-7.3999995771401039E-5</v>
      </c>
      <c r="E76" s="12">
        <f>Geral!E76/Geral!E75-1</f>
        <v>-2.4393272778881592E-2</v>
      </c>
      <c r="F76" s="12">
        <f>Geral!F76/Geral!F75-1</f>
        <v>1.2827847444558671E-3</v>
      </c>
      <c r="G76" s="12">
        <f>Geral!G76/Geral!G75-1</f>
        <v>1.5928895982699753E-3</v>
      </c>
      <c r="H76" s="12">
        <f>Geral!H76/Geral!H75-1</f>
        <v>-7.1345459571214853E-4</v>
      </c>
      <c r="I76" s="12">
        <f>Geral!I76/Geral!I75-1</f>
        <v>2.9665998937347116E-3</v>
      </c>
      <c r="J76" s="12">
        <f>Geral!J76/Geral!J75-1</f>
        <v>1.4581400984348125E-3</v>
      </c>
      <c r="K76" s="13">
        <f>Geral!K76/Geral!K75-1</f>
        <v>2.0769195154530795E-3</v>
      </c>
    </row>
    <row r="77" spans="1:11" x14ac:dyDescent="0.35">
      <c r="A77" s="2">
        <f>Geral!A77</f>
        <v>44621</v>
      </c>
      <c r="B77" s="12">
        <f>Geral!B77/Geral!B76-1</f>
        <v>1.0635391202603595E-2</v>
      </c>
      <c r="C77" s="12">
        <f>Geral!C77/Geral!C76-1</f>
        <v>1.4680513142227181E-2</v>
      </c>
      <c r="D77" s="12">
        <f>Geral!D77/Geral!D76-1</f>
        <v>9.6439702455712872E-3</v>
      </c>
      <c r="E77" s="12">
        <f>Geral!E77/Geral!E76-1</f>
        <v>2.2757441856236182E-2</v>
      </c>
      <c r="F77" s="12">
        <f>Geral!F77/Geral!F76-1</f>
        <v>2.2059762935623617E-2</v>
      </c>
      <c r="G77" s="12">
        <f>Geral!G77/Geral!G76-1</f>
        <v>3.2134836514581488E-2</v>
      </c>
      <c r="H77" s="12">
        <f>Geral!H77/Geral!H76-1</f>
        <v>2.4820527772637657E-3</v>
      </c>
      <c r="I77" s="12">
        <f>Geral!I77/Geral!I76-1</f>
        <v>7.0111412380009508E-3</v>
      </c>
      <c r="J77" s="12">
        <f>Geral!J77/Geral!J76-1</f>
        <v>1.5763783141075072E-2</v>
      </c>
      <c r="K77" s="13">
        <f>Geral!K77/Geral!K76-1</f>
        <v>1.2793978269748818E-2</v>
      </c>
    </row>
    <row r="78" spans="1:11" x14ac:dyDescent="0.35">
      <c r="A78" s="2">
        <f>Geral!A78</f>
        <v>44652</v>
      </c>
      <c r="B78" s="12">
        <f>Geral!B78/Geral!B77-1</f>
        <v>-3.9190446506220944E-3</v>
      </c>
      <c r="C78" s="12">
        <f>Geral!C78/Geral!C77-1</f>
        <v>3.4142609349685493E-3</v>
      </c>
      <c r="D78" s="12">
        <f>Geral!D78/Geral!D77-1</f>
        <v>-1.8031451374767027E-3</v>
      </c>
      <c r="E78" s="12">
        <f>Geral!E78/Geral!E77-1</f>
        <v>9.7165056138821537E-3</v>
      </c>
      <c r="F78" s="12">
        <f>Geral!F78/Geral!F77-1</f>
        <v>-3.2778233031014459E-3</v>
      </c>
      <c r="G78" s="12">
        <f>Geral!G78/Geral!G77-1</f>
        <v>-4.0155267032526698E-4</v>
      </c>
      <c r="H78" s="12">
        <f>Geral!H78/Geral!H77-1</f>
        <v>-3.0370882731850513E-3</v>
      </c>
      <c r="I78" s="12">
        <f>Geral!I78/Geral!I77-1</f>
        <v>4.9288837051419954E-4</v>
      </c>
      <c r="J78" s="12">
        <f>Geral!J78/Geral!J77-1</f>
        <v>2.4417441733906031E-3</v>
      </c>
      <c r="K78" s="13">
        <f>Geral!K78/Geral!K77-1</f>
        <v>1.6331439700345562E-4</v>
      </c>
    </row>
    <row r="79" spans="1:11" x14ac:dyDescent="0.35">
      <c r="A79" s="2">
        <f>Geral!A79</f>
        <v>44682</v>
      </c>
      <c r="B79" s="12">
        <f>Geral!B79/Geral!B78-1</f>
        <v>-5.3508202163362606E-3</v>
      </c>
      <c r="C79" s="12">
        <f>Geral!C79/Geral!C78-1</f>
        <v>6.1643419400330135E-3</v>
      </c>
      <c r="D79" s="12">
        <f>Geral!D79/Geral!D78-1</f>
        <v>-4.3009579597094172E-3</v>
      </c>
      <c r="E79" s="12">
        <f>Geral!E79/Geral!E78-1</f>
        <v>3.9530911588103734E-3</v>
      </c>
      <c r="F79" s="12">
        <f>Geral!F79/Geral!F78-1</f>
        <v>6.4409932695121519E-2</v>
      </c>
      <c r="G79" s="12">
        <f>Geral!G79/Geral!G78-1</f>
        <v>-9.62037509913094E-3</v>
      </c>
      <c r="H79" s="12">
        <f>Geral!H79/Geral!H78-1</f>
        <v>-3.852339454688547E-4</v>
      </c>
      <c r="I79" s="12">
        <f>Geral!I79/Geral!I78-1</f>
        <v>4.3461222417828793E-4</v>
      </c>
      <c r="J79" s="12">
        <f>Geral!J79/Geral!J78-1</f>
        <v>-6.6149597653113457E-3</v>
      </c>
      <c r="K79" s="13">
        <f>Geral!K79/Geral!K78-1</f>
        <v>6.6468110143769188E-4</v>
      </c>
    </row>
    <row r="80" spans="1:11" x14ac:dyDescent="0.35">
      <c r="A80" s="2">
        <f>Geral!A80</f>
        <v>44713</v>
      </c>
      <c r="B80" s="12">
        <f>Geral!B80/Geral!B79-1</f>
        <v>2.1004173163954309E-3</v>
      </c>
      <c r="C80" s="12">
        <f>Geral!C80/Geral!C79-1</f>
        <v>7.4434621124370715E-3</v>
      </c>
      <c r="D80" s="12">
        <f>Geral!D80/Geral!D79-1</f>
        <v>1.1862921102092638E-3</v>
      </c>
      <c r="E80" s="12">
        <f>Geral!E80/Geral!E79-1</f>
        <v>4.2356902947444652E-3</v>
      </c>
      <c r="F80" s="12">
        <f>Geral!F80/Geral!F79-1</f>
        <v>2.5453212498486311E-2</v>
      </c>
      <c r="G80" s="12">
        <f>Geral!G80/Geral!G79-1</f>
        <v>5.3872533811827328E-3</v>
      </c>
      <c r="H80" s="12">
        <f>Geral!H80/Geral!H79-1</f>
        <v>-2.1701145296648683E-4</v>
      </c>
      <c r="I80" s="12">
        <f>Geral!I80/Geral!I79-1</f>
        <v>4.3773816793795106E-3</v>
      </c>
      <c r="J80" s="12">
        <f>Geral!J80/Geral!J79-1</f>
        <v>1.5528750873878838E-3</v>
      </c>
      <c r="K80" s="13">
        <f>Geral!K80/Geral!K79-1</f>
        <v>4.7515159320068445E-3</v>
      </c>
    </row>
    <row r="81" spans="1:11" x14ac:dyDescent="0.35">
      <c r="A81" s="2">
        <f>Geral!A81</f>
        <v>44743</v>
      </c>
      <c r="B81" s="12">
        <f>Geral!B81/Geral!B80-1</f>
        <v>-3.8534556844099788E-3</v>
      </c>
      <c r="C81" s="12">
        <f>Geral!C81/Geral!C80-1</f>
        <v>2.6015868071951331E-3</v>
      </c>
      <c r="D81" s="12">
        <f>Geral!D81/Geral!D80-1</f>
        <v>-5.4088068845482562E-3</v>
      </c>
      <c r="E81" s="12">
        <f>Geral!E81/Geral!E80-1</f>
        <v>6.2350454966204616E-3</v>
      </c>
      <c r="F81" s="12">
        <f>Geral!F81/Geral!F80-1</f>
        <v>4.3629794649524545E-3</v>
      </c>
      <c r="G81" s="12">
        <f>Geral!G81/Geral!G80-1</f>
        <v>1.4949272552133852E-3</v>
      </c>
      <c r="H81" s="12">
        <f>Geral!H81/Geral!H80-1</f>
        <v>2.1256769045951973E-3</v>
      </c>
      <c r="I81" s="12">
        <f>Geral!I81/Geral!I80-1</f>
        <v>-2.5409158213343108E-3</v>
      </c>
      <c r="J81" s="12">
        <f>Geral!J81/Geral!J80-1</f>
        <v>9.3789894164642007E-4</v>
      </c>
      <c r="K81" s="13">
        <f>Geral!K81/Geral!K80-1</f>
        <v>-5.327575931026729E-4</v>
      </c>
    </row>
    <row r="82" spans="1:11" x14ac:dyDescent="0.35">
      <c r="A82" s="2">
        <f>Geral!A82</f>
        <v>44774</v>
      </c>
      <c r="B82" s="12">
        <f>Geral!B82/Geral!B81-1</f>
        <v>-3.261518516623152E-3</v>
      </c>
      <c r="C82" s="12">
        <f>Geral!C82/Geral!C81-1</f>
        <v>1.1791672874275072E-3</v>
      </c>
      <c r="D82" s="12">
        <f>Geral!D82/Geral!D81-1</f>
        <v>-2.5879161455919508E-3</v>
      </c>
      <c r="E82" s="12">
        <f>Geral!E82/Geral!E81-1</f>
        <v>9.8066442184197022E-4</v>
      </c>
      <c r="F82" s="12">
        <f>Geral!F82/Geral!F81-1</f>
        <v>3.0157141268252197E-3</v>
      </c>
      <c r="G82" s="12">
        <f>Geral!G82/Geral!G81-1</f>
        <v>2.0610443874014006E-3</v>
      </c>
      <c r="H82" s="12">
        <f>Geral!H82/Geral!H81-1</f>
        <v>-3.5234542175018868E-3</v>
      </c>
      <c r="I82" s="12">
        <f>Geral!I82/Geral!I81-1</f>
        <v>-1.249356153675607E-3</v>
      </c>
      <c r="J82" s="12">
        <f>Geral!J82/Geral!J81-1</f>
        <v>-2.4099210989980691E-3</v>
      </c>
      <c r="K82" s="13">
        <f>Geral!K82/Geral!K81-1</f>
        <v>-8.8215933977764394E-4</v>
      </c>
    </row>
    <row r="83" spans="1:11" x14ac:dyDescent="0.35">
      <c r="A83" s="2">
        <f>Geral!A83</f>
        <v>44805</v>
      </c>
      <c r="B83" s="12">
        <f>Geral!B83/Geral!B82-1</f>
        <v>1.002707429858396E-2</v>
      </c>
      <c r="C83" s="12">
        <f>Geral!C83/Geral!C82-1</f>
        <v>1.4555073322549905E-2</v>
      </c>
      <c r="D83" s="12">
        <f>Geral!D83/Geral!D82-1</f>
        <v>7.2874545462260354E-3</v>
      </c>
      <c r="E83" s="12">
        <f>Geral!E83/Geral!E82-1</f>
        <v>4.0835435794730479E-3</v>
      </c>
      <c r="F83" s="12">
        <f>Geral!F83/Geral!F82-1</f>
        <v>1.463720638461008E-2</v>
      </c>
      <c r="G83" s="12">
        <f>Geral!G83/Geral!G82-1</f>
        <v>1.7311443939592275E-2</v>
      </c>
      <c r="H83" s="12">
        <f>Geral!H83/Geral!H82-1</f>
        <v>-4.8157371544432781E-4</v>
      </c>
      <c r="I83" s="12">
        <f>Geral!I83/Geral!I82-1</f>
        <v>1.3616127458038418E-2</v>
      </c>
      <c r="J83" s="12">
        <f>Geral!J83/Geral!J82-1</f>
        <v>7.4163202349137869E-3</v>
      </c>
      <c r="K83" s="13">
        <f>Geral!K83/Geral!K82-1</f>
        <v>1.1985194064858096E-2</v>
      </c>
    </row>
    <row r="84" spans="1:11" x14ac:dyDescent="0.35">
      <c r="A84" s="2">
        <f>Geral!A84</f>
        <v>44835</v>
      </c>
      <c r="B84" s="12">
        <f>Geral!B84/Geral!B83-1</f>
        <v>6.985192577819932E-3</v>
      </c>
      <c r="C84" s="12">
        <f>Geral!C84/Geral!C83-1</f>
        <v>1.1589414862969827E-2</v>
      </c>
      <c r="D84" s="12">
        <f>Geral!D84/Geral!D83-1</f>
        <v>5.6824763633835929E-3</v>
      </c>
      <c r="E84" s="12">
        <f>Geral!E84/Geral!E83-1</f>
        <v>1.5412910579214678E-2</v>
      </c>
      <c r="F84" s="12">
        <f>Geral!F84/Geral!F83-1</f>
        <v>4.6275768608667889E-3</v>
      </c>
      <c r="G84" s="12">
        <f>Geral!G84/Geral!G83-1</f>
        <v>2.4907002082050544E-2</v>
      </c>
      <c r="H84" s="12">
        <f>Geral!H84/Geral!H83-1</f>
        <v>7.4220580791510837E-3</v>
      </c>
      <c r="I84" s="12">
        <f>Geral!I84/Geral!I83-1</f>
        <v>6.2909387917235993E-3</v>
      </c>
      <c r="J84" s="12">
        <f>Geral!J84/Geral!J83-1</f>
        <v>6.5122543576223713E-3</v>
      </c>
      <c r="K84" s="13">
        <f>Geral!K84/Geral!K83-1</f>
        <v>9.3813442855223972E-3</v>
      </c>
    </row>
    <row r="85" spans="1:11" x14ac:dyDescent="0.35">
      <c r="A85" s="2">
        <f>Geral!A85</f>
        <v>44866</v>
      </c>
      <c r="B85" s="12">
        <f>Geral!B85/Geral!B84-1</f>
        <v>5.5611690738424091E-3</v>
      </c>
      <c r="C85" s="12">
        <f>Geral!C85/Geral!C84-1</f>
        <v>9.8945622494948093E-3</v>
      </c>
      <c r="D85" s="12">
        <f>Geral!D85/Geral!D84-1</f>
        <v>5.2985291869376283E-3</v>
      </c>
      <c r="E85" s="12">
        <f>Geral!E85/Geral!E84-1</f>
        <v>1.0272370893815275E-2</v>
      </c>
      <c r="F85" s="12">
        <f>Geral!F85/Geral!F84-1</f>
        <v>6.4618196285153306E-3</v>
      </c>
      <c r="G85" s="12">
        <f>Geral!G85/Geral!G84-1</f>
        <v>-1.8202378165116384E-3</v>
      </c>
      <c r="H85" s="12">
        <f>Geral!H85/Geral!H84-1</f>
        <v>8.3406374390782023E-3</v>
      </c>
      <c r="I85" s="12">
        <f>Geral!I85/Geral!I84-1</f>
        <v>1.0322433562196753E-2</v>
      </c>
      <c r="J85" s="12">
        <f>Geral!J85/Geral!J84-1</f>
        <v>9.7687311122951481E-3</v>
      </c>
      <c r="K85" s="13">
        <f>Geral!K85/Geral!K84-1</f>
        <v>7.8358962217435213E-3</v>
      </c>
    </row>
    <row r="86" spans="1:11" x14ac:dyDescent="0.35">
      <c r="A86" s="24">
        <f>Geral!A86</f>
        <v>44896</v>
      </c>
      <c r="B86" s="22">
        <f>Geral!B86/Geral!B85-1</f>
        <v>4.2850246274919179E-3</v>
      </c>
      <c r="C86" s="22">
        <f>Geral!C86/Geral!C85-1</f>
        <v>7.6701232170672817E-3</v>
      </c>
      <c r="D86" s="22">
        <f>Geral!D86/Geral!D85-1</f>
        <v>4.8143727045275586E-3</v>
      </c>
      <c r="E86" s="22">
        <f>Geral!E86/Geral!E85-1</f>
        <v>9.8649046757290915E-3</v>
      </c>
      <c r="F86" s="22">
        <f>Geral!F86/Geral!F85-1</f>
        <v>4.0671370998872636E-3</v>
      </c>
      <c r="G86" s="22">
        <f>Geral!G86/Geral!G85-1</f>
        <v>1.3146180012137076E-2</v>
      </c>
      <c r="H86" s="22">
        <f>Geral!H86/Geral!H85-1</f>
        <v>3.3736211615369438E-3</v>
      </c>
      <c r="I86" s="22">
        <f>Geral!I86/Geral!I85-1</f>
        <v>5.7308751361624388E-3</v>
      </c>
      <c r="J86" s="22">
        <f>Geral!J86/Geral!J85-1</f>
        <v>2.7158725986882182E-3</v>
      </c>
      <c r="K86" s="23">
        <f>Geral!K86/Geral!K85-1</f>
        <v>6.1605590683158074E-3</v>
      </c>
    </row>
    <row r="87" spans="1:11" x14ac:dyDescent="0.35">
      <c r="A87" s="5">
        <f>Geral!A87</f>
        <v>44927</v>
      </c>
      <c r="B87" s="14">
        <f>Geral!B87/Geral!B86-1</f>
        <v>-3.4361369639445138E-3</v>
      </c>
      <c r="C87" s="14">
        <f>Geral!C87/Geral!C86-1</f>
        <v>-2.0522020920705764E-3</v>
      </c>
      <c r="D87" s="14">
        <f>Geral!D87/Geral!D86-1</f>
        <v>-2.6620667921680718E-3</v>
      </c>
      <c r="E87" s="14">
        <f>Geral!E87/Geral!E86-1</f>
        <v>2.6171682905891114E-3</v>
      </c>
      <c r="F87" s="14">
        <f>Geral!F87/Geral!F86-1</f>
        <v>-1.2394965736992614E-3</v>
      </c>
      <c r="G87" s="14">
        <f>Geral!G87/Geral!G86-1</f>
        <v>3.7258917954523518E-3</v>
      </c>
      <c r="H87" s="14">
        <f>Geral!H87/Geral!H86-1</f>
        <v>-9.3842138467735703E-3</v>
      </c>
      <c r="I87" s="14">
        <f>Geral!I87/Geral!I86-1</f>
        <v>-3.8230933401522949E-3</v>
      </c>
      <c r="J87" s="14">
        <f>Geral!J87/Geral!J86-1</f>
        <v>-1.4873241020820771E-3</v>
      </c>
      <c r="K87" s="15">
        <f>Geral!K87/Geral!K86-1</f>
        <v>-2.5505171306772212E-3</v>
      </c>
    </row>
    <row r="88" spans="1:11" x14ac:dyDescent="0.35">
      <c r="A88" s="2">
        <f>Geral!A88</f>
        <v>44958</v>
      </c>
      <c r="B88" s="12">
        <f>Geral!B88/Geral!B87-1</f>
        <v>2.6579870022387375E-3</v>
      </c>
      <c r="C88" s="12">
        <f>Geral!C88/Geral!C87-1</f>
        <v>7.5880189713279922E-3</v>
      </c>
      <c r="D88" s="12">
        <f>Geral!D88/Geral!D87-1</f>
        <v>2.4696080224841932E-3</v>
      </c>
      <c r="E88" s="12">
        <f>Geral!E88/Geral!E87-1</f>
        <v>-1.3051683002053283E-3</v>
      </c>
      <c r="F88" s="12">
        <f>Geral!F88/Geral!F87-1</f>
        <v>8.4224076075742893E-3</v>
      </c>
      <c r="G88" s="12">
        <f>Geral!G88/Geral!G87-1</f>
        <v>9.2143916469793474E-3</v>
      </c>
      <c r="H88" s="12">
        <f>Geral!H88/Geral!H87-1</f>
        <v>-2.9113757178639288E-3</v>
      </c>
      <c r="I88" s="12">
        <f>Geral!I88/Geral!I87-1</f>
        <v>4.4276688112367957E-3</v>
      </c>
      <c r="J88" s="12">
        <f>Geral!J88/Geral!J87-1</f>
        <v>6.2236803595010493E-3</v>
      </c>
      <c r="K88" s="13">
        <f>Geral!K88/Geral!K87-1</f>
        <v>5.0826930655909486E-3</v>
      </c>
    </row>
    <row r="89" spans="1:11" x14ac:dyDescent="0.35">
      <c r="A89" s="2">
        <f>Geral!A89</f>
        <v>44986</v>
      </c>
      <c r="B89" s="12">
        <f>Geral!B89/Geral!B88-1</f>
        <v>-8.4584981225799272E-4</v>
      </c>
      <c r="C89" s="12">
        <f>Geral!C89/Geral!C88-1</f>
        <v>4.4554920993171709E-3</v>
      </c>
      <c r="D89" s="12">
        <f>Geral!D89/Geral!D88-1</f>
        <v>3.4837714314162049E-4</v>
      </c>
      <c r="E89" s="12">
        <f>Geral!E89/Geral!E88-1</f>
        <v>1.0904489986180987E-3</v>
      </c>
      <c r="F89" s="12">
        <f>Geral!F89/Geral!F88-1</f>
        <v>3.1423301492683464E-3</v>
      </c>
      <c r="G89" s="12">
        <f>Geral!G89/Geral!G88-1</f>
        <v>4.21987708963667E-3</v>
      </c>
      <c r="H89" s="12">
        <f>Geral!H89/Geral!H88-1</f>
        <v>7.299691439064393E-4</v>
      </c>
      <c r="I89" s="12">
        <f>Geral!I89/Geral!I88-1</f>
        <v>1.5115679022963402E-3</v>
      </c>
      <c r="J89" s="12">
        <f>Geral!J89/Geral!J88-1</f>
        <v>1.6122664187794289E-3</v>
      </c>
      <c r="K89" s="13">
        <f>Geral!K89/Geral!K88-1</f>
        <v>1.999441509505262E-3</v>
      </c>
    </row>
    <row r="90" spans="1:11" x14ac:dyDescent="0.35">
      <c r="A90" s="2">
        <f>Geral!A90</f>
        <v>45017</v>
      </c>
      <c r="B90" s="12">
        <f>Geral!B90/Geral!B89-1</f>
        <v>-3.1976741760273431E-3</v>
      </c>
      <c r="C90" s="12">
        <f>Geral!C90/Geral!C89-1</f>
        <v>1.6238613360324283E-3</v>
      </c>
      <c r="D90" s="12">
        <f>Geral!D90/Geral!D89-1</f>
        <v>-3.5177983598809748E-3</v>
      </c>
      <c r="E90" s="12">
        <f>Geral!E90/Geral!E89-1</f>
        <v>-4.9224628944414373E-2</v>
      </c>
      <c r="F90" s="12">
        <f>Geral!F90/Geral!F89-1</f>
        <v>5.5468457470935428E-2</v>
      </c>
      <c r="G90" s="12">
        <f>Geral!G90/Geral!G89-1</f>
        <v>5.3962547745038947E-3</v>
      </c>
      <c r="H90" s="12">
        <f>Geral!H90/Geral!H89-1</f>
        <v>4.5861470298715457E-2</v>
      </c>
      <c r="I90" s="12">
        <f>Geral!I90/Geral!I89-1</f>
        <v>-2.4229860563518058E-2</v>
      </c>
      <c r="J90" s="12">
        <f>Geral!J90/Geral!J89-1</f>
        <v>2.0372868907100106E-2</v>
      </c>
      <c r="K90" s="13">
        <f>Geral!K90/Geral!K89-1</f>
        <v>-1.6469699534702453E-3</v>
      </c>
    </row>
    <row r="91" spans="1:11" x14ac:dyDescent="0.35">
      <c r="A91" s="2">
        <f>Geral!A91</f>
        <v>45047</v>
      </c>
      <c r="B91" s="12">
        <f>Geral!B91/Geral!B90-1</f>
        <v>-2.9233034668604274E-3</v>
      </c>
      <c r="C91" s="12">
        <f>Geral!C91/Geral!C90-1</f>
        <v>-2.3617392556495309E-3</v>
      </c>
      <c r="D91" s="12">
        <f>Geral!D91/Geral!D90-1</f>
        <v>-4.4351340837558428E-3</v>
      </c>
      <c r="E91" s="12">
        <f>Geral!E91/Geral!E90-1</f>
        <v>-1.2890812890812842E-2</v>
      </c>
      <c r="F91" s="12">
        <f>Geral!F91/Geral!F90-1</f>
        <v>-3.5957590405925388E-2</v>
      </c>
      <c r="G91" s="12">
        <f>Geral!G91/Geral!G90-1</f>
        <v>6.0723987130830714E-3</v>
      </c>
      <c r="H91" s="12">
        <f>Geral!H91/Geral!H90-1</f>
        <v>-4.5019366707766406E-2</v>
      </c>
      <c r="I91" s="12">
        <f>Geral!I91/Geral!I90-1</f>
        <v>6.6249041326678082E-3</v>
      </c>
      <c r="J91" s="12">
        <f>Geral!J91/Geral!J90-1</f>
        <v>-7.5111273243663179E-3</v>
      </c>
      <c r="K91" s="13">
        <f>Geral!K91/Geral!K90-1</f>
        <v>-2.9376360784436617E-3</v>
      </c>
    </row>
    <row r="92" spans="1:11" x14ac:dyDescent="0.35">
      <c r="A92" s="2">
        <f>Geral!A92</f>
        <v>45078</v>
      </c>
      <c r="B92" s="12">
        <f>Geral!B92/Geral!B91-1</f>
        <v>3.2845051454728491E-3</v>
      </c>
      <c r="C92" s="12">
        <f>Geral!C92/Geral!C91-1</f>
        <v>6.9263164891721907E-3</v>
      </c>
      <c r="D92" s="12">
        <f>Geral!D92/Geral!D91-1</f>
        <v>1.2641696703756811E-3</v>
      </c>
      <c r="E92" s="12">
        <f>Geral!E92/Geral!E91-1</f>
        <v>1.3555297640669428E-2</v>
      </c>
      <c r="F92" s="12">
        <f>Geral!F92/Geral!F91-1</f>
        <v>4.7390103725688526E-3</v>
      </c>
      <c r="G92" s="12">
        <f>Geral!G92/Geral!G91-1</f>
        <v>3.7101079617480881E-3</v>
      </c>
      <c r="H92" s="12">
        <f>Geral!H92/Geral!H91-1</f>
        <v>5.4215790022804633E-4</v>
      </c>
      <c r="I92" s="12">
        <f>Geral!I92/Geral!I91-1</f>
        <v>6.7758356837990252E-3</v>
      </c>
      <c r="J92" s="12">
        <f>Geral!J92/Geral!J91-1</f>
        <v>4.3269481860026549E-3</v>
      </c>
      <c r="K92" s="13">
        <f>Geral!K92/Geral!K91-1</f>
        <v>5.1919230954238227E-3</v>
      </c>
    </row>
    <row r="93" spans="1:11" x14ac:dyDescent="0.35">
      <c r="A93" s="2">
        <f>Geral!A93</f>
        <v>45108</v>
      </c>
      <c r="B93" s="12">
        <f>Geral!B93/Geral!B92-1</f>
        <v>2.5080358405602521E-3</v>
      </c>
      <c r="C93" s="12">
        <f>Geral!C93/Geral!C92-1</f>
        <v>6.6202744490413412E-3</v>
      </c>
      <c r="D93" s="12">
        <f>Geral!D93/Geral!D92-1</f>
        <v>1.7112567302475234E-3</v>
      </c>
      <c r="E93" s="12">
        <f>Geral!E93/Geral!E92-1</f>
        <v>1.6713140619400102E-2</v>
      </c>
      <c r="F93" s="12">
        <f>Geral!F93/Geral!F92-1</f>
        <v>5.50276776116565E-3</v>
      </c>
      <c r="G93" s="12">
        <f>Geral!G93/Geral!G92-1</f>
        <v>6.8404750843971129E-3</v>
      </c>
      <c r="H93" s="12">
        <f>Geral!H93/Geral!H92-1</f>
        <v>2.0240766430492663E-3</v>
      </c>
      <c r="I93" s="12">
        <f>Geral!I93/Geral!I92-1</f>
        <v>4.0948969018288484E-3</v>
      </c>
      <c r="J93" s="12">
        <f>Geral!J93/Geral!J92-1</f>
        <v>6.3550217132362086E-3</v>
      </c>
      <c r="K93" s="13">
        <f>Geral!K93/Geral!K92-1</f>
        <v>4.8317532454471568E-3</v>
      </c>
    </row>
    <row r="94" spans="1:11" x14ac:dyDescent="0.35">
      <c r="A94" s="2">
        <f>Geral!A94</f>
        <v>45139</v>
      </c>
      <c r="B94" s="12">
        <f>Geral!B94/Geral!B93-1</f>
        <v>2.1190260744134992E-3</v>
      </c>
      <c r="C94" s="12">
        <f>Geral!C94/Geral!C93-1</f>
        <v>5.7953960983663233E-3</v>
      </c>
      <c r="D94" s="12">
        <f>Geral!D94/Geral!D93-1</f>
        <v>1.0708333333333542E-3</v>
      </c>
      <c r="E94" s="12">
        <f>Geral!E94/Geral!E93-1</f>
        <v>1.9052040614548682E-2</v>
      </c>
      <c r="F94" s="12">
        <f>Geral!F94/Geral!F93-1</f>
        <v>5.072865058235676E-3</v>
      </c>
      <c r="G94" s="12">
        <f>Geral!G94/Geral!G93-1</f>
        <v>-2.7143791035443288E-3</v>
      </c>
      <c r="H94" s="12">
        <f>Geral!H94/Geral!H93-1</f>
        <v>5.426278799232076E-4</v>
      </c>
      <c r="I94" s="12">
        <f>Geral!I94/Geral!I93-1</f>
        <v>8.8201861953507432E-3</v>
      </c>
      <c r="J94" s="12">
        <f>Geral!J94/Geral!J93-1</f>
        <v>-1.2967121035887264E-3</v>
      </c>
      <c r="K94" s="13">
        <f>Geral!K94/Geral!K93-1</f>
        <v>4.2562486056003657E-3</v>
      </c>
    </row>
    <row r="95" spans="1:11" x14ac:dyDescent="0.35">
      <c r="A95" s="2">
        <f>Geral!A95</f>
        <v>45170</v>
      </c>
      <c r="B95" s="12">
        <f>Geral!B95/Geral!B94-1</f>
        <v>-3.0599890295207599E-3</v>
      </c>
      <c r="C95" s="12">
        <f>Geral!C95/Geral!C94-1</f>
        <v>2.4606031815521678E-3</v>
      </c>
      <c r="D95" s="12">
        <f>Geral!D95/Geral!D94-1</f>
        <v>-1.4463678477629749E-3</v>
      </c>
      <c r="E95" s="12">
        <f>Geral!E95/Geral!E94-1</f>
        <v>5.7369926347139444E-3</v>
      </c>
      <c r="F95" s="12">
        <f>Geral!F95/Geral!F94-1</f>
        <v>8.3826371864981208E-3</v>
      </c>
      <c r="G95" s="12">
        <f>Geral!G95/Geral!G94-1</f>
        <v>-1.4820092625579262E-3</v>
      </c>
      <c r="H95" s="12">
        <f>Geral!H95/Geral!H94-1</f>
        <v>1.2035348263603751E-3</v>
      </c>
      <c r="I95" s="12">
        <f>Geral!I95/Geral!I94-1</f>
        <v>4.1151066360689548E-4</v>
      </c>
      <c r="J95" s="12">
        <f>Geral!J95/Geral!J94-1</f>
        <v>-2.649508318030791E-3</v>
      </c>
      <c r="K95" s="13">
        <f>Geral!K95/Geral!K94-1</f>
        <v>9.0503018348009334E-5</v>
      </c>
    </row>
    <row r="96" spans="1:11" x14ac:dyDescent="0.35">
      <c r="A96" s="2">
        <f>Geral!A96</f>
        <v>45200</v>
      </c>
      <c r="B96" s="12">
        <f>Geral!B96/Geral!B95-1</f>
        <v>3.4077777712790969E-3</v>
      </c>
      <c r="C96" s="12">
        <f>Geral!C96/Geral!C95-1</f>
        <v>9.0498284128497364E-3</v>
      </c>
      <c r="D96" s="12">
        <f>Geral!D96/Geral!D95-1</f>
        <v>2.2675217113119484E-3</v>
      </c>
      <c r="E96" s="12">
        <f>Geral!E96/Geral!E95-1</f>
        <v>-2.0971570938436157E-3</v>
      </c>
      <c r="F96" s="12">
        <f>Geral!F96/Geral!F95-1</f>
        <v>-1.9869271878844019E-3</v>
      </c>
      <c r="G96" s="12">
        <f>Geral!G96/Geral!G95-1</f>
        <v>4.6942862715435574E-3</v>
      </c>
      <c r="H96" s="12">
        <f>Geral!H96/Geral!H95-1</f>
        <v>9.3087622574026252E-3</v>
      </c>
      <c r="I96" s="12">
        <f>Geral!I96/Geral!I95-1</f>
        <v>7.2688676083649817E-3</v>
      </c>
      <c r="J96" s="12">
        <f>Geral!J96/Geral!J95-1</f>
        <v>5.0820896471999166E-3</v>
      </c>
      <c r="K96" s="13">
        <f>Geral!K96/Geral!K95-1</f>
        <v>6.1423967466867069E-3</v>
      </c>
    </row>
    <row r="97" spans="1:11" x14ac:dyDescent="0.35">
      <c r="A97" s="2">
        <f>Geral!A97</f>
        <v>45231</v>
      </c>
      <c r="B97" s="12">
        <f>Geral!B97/Geral!B96-1</f>
        <v>-8.8329622920152451E-3</v>
      </c>
      <c r="C97" s="12">
        <f>Geral!C97/Geral!C96-1</f>
        <v>9.9226526052527131E-3</v>
      </c>
      <c r="D97" s="12">
        <f>Geral!D97/Geral!D96-1</f>
        <v>-9.2949364430128245E-4</v>
      </c>
      <c r="E97" s="12">
        <f>Geral!E97/Geral!E96-1</f>
        <v>-0.20174177657848502</v>
      </c>
      <c r="F97" s="12">
        <f>Geral!F97/Geral!F96-1</f>
        <v>-9.0468062431746654E-3</v>
      </c>
      <c r="G97" s="12">
        <f>Geral!G97/Geral!G96-1</f>
        <v>-2.1724452390579962E-2</v>
      </c>
      <c r="H97" s="12">
        <f>Geral!H97/Geral!H96-1</f>
        <v>5.9862520217615067E-3</v>
      </c>
      <c r="I97" s="12">
        <f>Geral!I97/Geral!I96-1</f>
        <v>8.1765751301454692E-4</v>
      </c>
      <c r="J97" s="12">
        <f>Geral!J97/Geral!J96-1</f>
        <v>6.5727260598020809E-3</v>
      </c>
      <c r="K97" s="13">
        <f>Geral!K97/Geral!K96-1</f>
        <v>-2.1301803128780383E-3</v>
      </c>
    </row>
    <row r="98" spans="1:11" x14ac:dyDescent="0.35">
      <c r="A98" s="24">
        <f>Geral!A98</f>
        <v>45261</v>
      </c>
      <c r="B98" s="22">
        <f>Geral!B98/Geral!B97-1</f>
        <v>-5.9397189933230177E-4</v>
      </c>
      <c r="C98" s="22">
        <f>Geral!C98/Geral!C97-1</f>
        <v>2.6131943519989154E-3</v>
      </c>
      <c r="D98" s="22">
        <f>Geral!D98/Geral!D97-1</f>
        <v>8.05478083503397E-4</v>
      </c>
      <c r="E98" s="22">
        <f>Geral!E98/Geral!E97-1</f>
        <v>-1.463774220724523E-3</v>
      </c>
      <c r="F98" s="22">
        <f>Geral!F98/Geral!F97-1</f>
        <v>4.8040133897839787E-3</v>
      </c>
      <c r="G98" s="22">
        <f>Geral!G98/Geral!G97-1</f>
        <v>-8.4119187886833036E-4</v>
      </c>
      <c r="H98" s="22">
        <f>Geral!H98/Geral!H97-1</f>
        <v>2.9268987844783823E-3</v>
      </c>
      <c r="I98" s="22">
        <f>Geral!I98/Geral!I97-1</f>
        <v>1.719897990163366E-3</v>
      </c>
      <c r="J98" s="22">
        <f>Geral!J98/Geral!J97-1</f>
        <v>-5.7277315087156389E-4</v>
      </c>
      <c r="K98" s="23">
        <f>Geral!K98/Geral!K97-1</f>
        <v>1.1898377101067226E-3</v>
      </c>
    </row>
    <row r="99" spans="1:11" x14ac:dyDescent="0.35">
      <c r="A99" s="5">
        <f>Geral!A99</f>
        <v>45292</v>
      </c>
      <c r="B99" s="14">
        <f>Geral!B99/Geral!B98-1</f>
        <v>3.8761416796613268E-3</v>
      </c>
      <c r="C99" s="14">
        <f>Geral!C99/Geral!C98-1</f>
        <v>6.6896566776524224E-3</v>
      </c>
      <c r="D99" s="14">
        <f>Geral!D99/Geral!D98-1</f>
        <v>3.2234785701064084E-3</v>
      </c>
      <c r="E99" s="14">
        <f>Geral!E99/Geral!E98-1</f>
        <v>5.5683867497706707E-3</v>
      </c>
      <c r="F99" s="14">
        <f>Geral!F99/Geral!F98-1</f>
        <v>5.3808811119311351E-3</v>
      </c>
      <c r="G99" s="14">
        <f>Geral!G99/Geral!G98-1</f>
        <v>1.4179573702103099E-2</v>
      </c>
      <c r="H99" s="14">
        <f>Geral!H99/Geral!H98-1</f>
        <v>7.5782555074432878E-4</v>
      </c>
      <c r="I99" s="14">
        <f>Geral!I99/Geral!I98-1</f>
        <v>3.7527296091941498E-3</v>
      </c>
      <c r="J99" s="14">
        <f>Geral!J99/Geral!J98-1</f>
        <v>3.9729867876892033E-3</v>
      </c>
      <c r="K99" s="15">
        <f>Geral!K99/Geral!K98-1</f>
        <v>5.335753675206556E-3</v>
      </c>
    </row>
    <row r="100" spans="1:11" x14ac:dyDescent="0.35">
      <c r="A100" s="2">
        <f>Geral!A100</f>
        <v>45323</v>
      </c>
      <c r="B100" s="12">
        <f>Geral!B100/Geral!B99-1</f>
        <v>-5.4538785927937816E-3</v>
      </c>
      <c r="C100" s="12">
        <f>Geral!C100/Geral!C99-1</f>
        <v>-3.9115996545502352E-4</v>
      </c>
      <c r="D100" s="12">
        <f>Geral!D100/Geral!D99-1</f>
        <v>-3.8184317066648488E-3</v>
      </c>
      <c r="E100" s="12">
        <f>Geral!E100/Geral!E99-1</f>
        <v>3.2197506004258969E-3</v>
      </c>
      <c r="F100" s="12">
        <f>Geral!F100/Geral!F99-1</f>
        <v>-3.5124867294683559E-3</v>
      </c>
      <c r="G100" s="12">
        <f>Geral!G100/Geral!G99-1</f>
        <v>6.4518902395338529E-3</v>
      </c>
      <c r="H100" s="12">
        <f>Geral!H100/Geral!H99-1</f>
        <v>2.1625360650217029E-3</v>
      </c>
      <c r="I100" s="12">
        <f>Geral!I100/Geral!I99-1</f>
        <v>-6.8623339182033449E-3</v>
      </c>
      <c r="J100" s="12">
        <f>Geral!J100/Geral!J99-1</f>
        <v>1.2149496663704795E-4</v>
      </c>
      <c r="K100" s="13">
        <f>Geral!K100/Geral!K99-1</f>
        <v>-2.5226537808790139E-3</v>
      </c>
    </row>
    <row r="101" spans="1:11" x14ac:dyDescent="0.35">
      <c r="A101" s="2">
        <f>Geral!A101</f>
        <v>45352</v>
      </c>
      <c r="B101" s="12">
        <f>Geral!B101/Geral!B100-1</f>
        <v>5.7422729802469874E-4</v>
      </c>
      <c r="C101" s="12">
        <f>Geral!C101/Geral!C100-1</f>
        <v>5.5539941191586895E-3</v>
      </c>
      <c r="D101" s="12">
        <f>Geral!D101/Geral!D100-1</f>
        <v>3.2275181821019849E-3</v>
      </c>
      <c r="E101" s="12">
        <f>Geral!E101/Geral!E100-1</f>
        <v>4.1084720247552831E-3</v>
      </c>
      <c r="F101" s="12">
        <f>Geral!F101/Geral!F100-1</f>
        <v>6.9675571286855753E-3</v>
      </c>
      <c r="G101" s="12">
        <f>Geral!G101/Geral!G100-1</f>
        <v>8.6533615419441823E-3</v>
      </c>
      <c r="H101" s="12">
        <f>Geral!H101/Geral!H100-1</f>
        <v>-1.0965537660091895E-2</v>
      </c>
      <c r="I101" s="12">
        <f>Geral!I101/Geral!I100-1</f>
        <v>1.8667607141120701E-3</v>
      </c>
      <c r="J101" s="12">
        <f>Geral!J101/Geral!J100-1</f>
        <v>9.7868697250111936E-3</v>
      </c>
      <c r="K101" s="13">
        <f>Geral!K101/Geral!K100-1</f>
        <v>3.4674550363009704E-3</v>
      </c>
    </row>
    <row r="102" spans="1:11" x14ac:dyDescent="0.35">
      <c r="A102" s="2">
        <f>Geral!A102</f>
        <v>45383</v>
      </c>
      <c r="B102" s="12">
        <f>Geral!B102/Geral!B101-1</f>
        <v>5.1175354373445003E-3</v>
      </c>
      <c r="C102" s="12">
        <f>Geral!C102/Geral!C101-1</f>
        <v>1.5008552948895026E-2</v>
      </c>
      <c r="D102" s="12">
        <f>Geral!D102/Geral!D101-1</f>
        <v>5.4490091390690942E-3</v>
      </c>
      <c r="E102" s="12">
        <f>Geral!E102/Geral!E101-1</f>
        <v>5.7262438963445739E-3</v>
      </c>
      <c r="F102" s="12">
        <f>Geral!F102/Geral!F101-1</f>
        <v>1.9204537505537855E-2</v>
      </c>
      <c r="G102" s="12">
        <f>Geral!G102/Geral!G101-1</f>
        <v>1.4463214315287853E-3</v>
      </c>
      <c r="H102" s="12">
        <f>Geral!H102/Geral!H101-1</f>
        <v>4.1848941976764253E-2</v>
      </c>
      <c r="I102" s="12">
        <f>Geral!I102/Geral!I101-1</f>
        <v>8.8870073985056752E-3</v>
      </c>
      <c r="J102" s="12">
        <f>Geral!J102/Geral!J101-1</f>
        <v>5.0040244157436575E-3</v>
      </c>
      <c r="K102" s="13">
        <f>Geral!K102/Geral!K101-1</f>
        <v>1.039883742272063E-2</v>
      </c>
    </row>
    <row r="103" spans="1:11" x14ac:dyDescent="0.35">
      <c r="A103" s="2">
        <f>Geral!A103</f>
        <v>45413</v>
      </c>
      <c r="B103" s="12">
        <f>Geral!B103/Geral!B102-1</f>
        <v>1.6692668947499989E-2</v>
      </c>
      <c r="C103" s="12">
        <f>Geral!C103/Geral!C102-1</f>
        <v>2.3536884221350585E-2</v>
      </c>
      <c r="D103" s="12">
        <f>Geral!D103/Geral!D102-1</f>
        <v>9.0049573682831063E-3</v>
      </c>
      <c r="E103" s="12">
        <f>Geral!E103/Geral!E102-1</f>
        <v>7.8986324910195194E-3</v>
      </c>
      <c r="F103" s="12">
        <f>Geral!F103/Geral!F102-1</f>
        <v>1.2296781388964284E-2</v>
      </c>
      <c r="G103" s="12">
        <f>Geral!G103/Geral!G102-1</f>
        <v>3.015317134499762E-3</v>
      </c>
      <c r="H103" s="12">
        <f>Geral!H103/Geral!H102-1</f>
        <v>9.3990230797842411E-3</v>
      </c>
      <c r="I103" s="12">
        <f>Geral!I103/Geral!I102-1</f>
        <v>3.5694809364890556E-2</v>
      </c>
      <c r="J103" s="12">
        <f>Geral!J103/Geral!J102-1</f>
        <v>-6.4212548380293555E-3</v>
      </c>
      <c r="K103" s="13">
        <f>Geral!K103/Geral!K102-1</f>
        <v>1.9620014865482371E-2</v>
      </c>
    </row>
    <row r="104" spans="1:11" x14ac:dyDescent="0.35">
      <c r="A104" s="2">
        <f>Geral!A104</f>
        <v>45444</v>
      </c>
      <c r="B104" s="12">
        <f>Geral!B104/Geral!B103-1</f>
        <v>2.043009424523623E-3</v>
      </c>
      <c r="C104" s="12">
        <f>Geral!C104/Geral!C103-1</f>
        <v>1.0401182280214805E-2</v>
      </c>
      <c r="D104" s="12">
        <f>Geral!D104/Geral!D103-1</f>
        <v>3.0423350739523514E-3</v>
      </c>
      <c r="E104" s="12">
        <f>Geral!E104/Geral!E103-1</f>
        <v>2.7823997041967141E-2</v>
      </c>
      <c r="F104" s="12">
        <f>Geral!F104/Geral!F103-1</f>
        <v>4.1640182493607458E-3</v>
      </c>
      <c r="G104" s="12">
        <f>Geral!G104/Geral!G103-1</f>
        <v>1.2412852407905905E-3</v>
      </c>
      <c r="H104" s="12">
        <f>Geral!H104/Geral!H103-1</f>
        <v>-8.9342938223095913E-3</v>
      </c>
      <c r="I104" s="12">
        <f>Geral!I104/Geral!I103-1</f>
        <v>1.5695219640719404E-2</v>
      </c>
      <c r="J104" s="12">
        <f>Geral!J104/Geral!J103-1</f>
        <v>-6.2112810862857692E-3</v>
      </c>
      <c r="K104" s="13">
        <f>Geral!K104/Geral!K103-1</f>
        <v>6.9764410726034232E-3</v>
      </c>
    </row>
    <row r="105" spans="1:11" x14ac:dyDescent="0.35">
      <c r="A105" s="2">
        <f>Geral!A105</f>
        <v>45474</v>
      </c>
      <c r="B105" s="12">
        <f>Geral!B105/Geral!B104-1</f>
        <v>-4.2991586583897012E-3</v>
      </c>
      <c r="C105" s="12">
        <f>Geral!C105/Geral!C104-1</f>
        <v>1.772288092420915E-4</v>
      </c>
      <c r="D105" s="12">
        <f>Geral!D105/Geral!D104-1</f>
        <v>-3.6650047086544957E-3</v>
      </c>
      <c r="E105" s="12">
        <f>Geral!E105/Geral!E104-1</f>
        <v>3.0278502263392237E-3</v>
      </c>
      <c r="F105" s="12">
        <f>Geral!F105/Geral!F104-1</f>
        <v>-2.4475396599887844E-4</v>
      </c>
      <c r="G105" s="12">
        <f>Geral!G105/Geral!G104-1</f>
        <v>-7.5460787992144285E-3</v>
      </c>
      <c r="H105" s="12">
        <f>Geral!H105/Geral!H104-1</f>
        <v>5.4800893025483965E-3</v>
      </c>
      <c r="I105" s="12">
        <f>Geral!I105/Geral!I104-1</f>
        <v>-3.4567100606875956E-3</v>
      </c>
      <c r="J105" s="12">
        <f>Geral!J105/Geral!J104-1</f>
        <v>5.5746755402210635E-3</v>
      </c>
      <c r="K105" s="13">
        <f>Geral!K105/Geral!K104-1</f>
        <v>-1.7365839431622287E-3</v>
      </c>
    </row>
    <row r="106" spans="1:11" x14ac:dyDescent="0.35">
      <c r="A106" s="2">
        <f>Geral!A106</f>
        <v>45505</v>
      </c>
      <c r="B106" s="12">
        <f>Geral!B106/Geral!B105-1</f>
        <v>-4.5867792638786264E-3</v>
      </c>
      <c r="C106" s="12">
        <f>Geral!C106/Geral!C105-1</f>
        <v>-2.8808132019770838E-3</v>
      </c>
      <c r="D106" s="12">
        <f>Geral!D106/Geral!D105-1</f>
        <v>-6.407685949736952E-3</v>
      </c>
      <c r="E106" s="12">
        <f>Geral!E106/Geral!E105-1</f>
        <v>1.0062366748360141E-3</v>
      </c>
      <c r="F106" s="12">
        <f>Geral!F106/Geral!F105-1</f>
        <v>4.3250453046386195E-3</v>
      </c>
      <c r="G106" s="12">
        <f>Geral!G106/Geral!G105-1</f>
        <v>-4.3452355138389187E-3</v>
      </c>
      <c r="H106" s="12">
        <f>Geral!H106/Geral!H105-1</f>
        <v>3.0072605363649085E-3</v>
      </c>
      <c r="I106" s="12">
        <f>Geral!I106/Geral!I105-1</f>
        <v>-5.8051737549449367E-3</v>
      </c>
      <c r="J106" s="12">
        <f>Geral!J106/Geral!J105-1</f>
        <v>-2.5393800047266435E-3</v>
      </c>
      <c r="K106" s="13">
        <f>Geral!K106/Geral!K105-1</f>
        <v>-3.7198114407601679E-3</v>
      </c>
    </row>
    <row r="107" spans="1:11" x14ac:dyDescent="0.35">
      <c r="A107" s="2">
        <f>Geral!A107</f>
        <v>45536</v>
      </c>
      <c r="B107" s="12">
        <f>Geral!B107/Geral!B106-1</f>
        <v>2.9160658896572045E-3</v>
      </c>
      <c r="C107" s="12">
        <f>Geral!C107/Geral!C106-1</f>
        <v>6.3231334079274504E-3</v>
      </c>
      <c r="D107" s="12">
        <f>Geral!D107/Geral!D106-1</f>
        <v>2.3329270100647115E-3</v>
      </c>
      <c r="E107" s="12">
        <f>Geral!E107/Geral!E106-1</f>
        <v>2.4583229659118633E-3</v>
      </c>
      <c r="F107" s="12">
        <f>Geral!F107/Geral!F106-1</f>
        <v>2.4431998072338423E-3</v>
      </c>
      <c r="G107" s="12">
        <f>Geral!G107/Geral!G106-1</f>
        <v>4.9844095169648828E-3</v>
      </c>
      <c r="H107" s="12">
        <f>Geral!H107/Geral!H106-1</f>
        <v>7.8118584395503454E-3</v>
      </c>
      <c r="I107" s="12">
        <f>Geral!I107/Geral!I106-1</f>
        <v>4.3876724960207891E-3</v>
      </c>
      <c r="J107" s="12">
        <f>Geral!J107/Geral!J106-1</f>
        <v>4.508466804734379E-3</v>
      </c>
      <c r="K107" s="13">
        <f>Geral!K107/Geral!K106-1</f>
        <v>4.6990838249709732E-3</v>
      </c>
    </row>
    <row r="108" spans="1:11" x14ac:dyDescent="0.35">
      <c r="A108" s="2">
        <f>Geral!A108</f>
        <v>45566</v>
      </c>
      <c r="B108" s="12">
        <f>Geral!B108/Geral!B107-1</f>
        <v>5.0260665975525587E-3</v>
      </c>
      <c r="C108" s="12">
        <f>Geral!C108/Geral!C107-1</f>
        <v>1.143302869902052E-2</v>
      </c>
      <c r="D108" s="12">
        <f>Geral!D108/Geral!D107-1</f>
        <v>5.6862418830334605E-3</v>
      </c>
      <c r="E108" s="12">
        <f>Geral!E108/Geral!E107-1</f>
        <v>5.5002879212089351E-3</v>
      </c>
      <c r="F108" s="12">
        <f>Geral!F108/Geral!F107-1</f>
        <v>1.0106741274690467E-2</v>
      </c>
      <c r="G108" s="12">
        <f>Geral!G108/Geral!G107-1</f>
        <v>1.0873815313791724E-2</v>
      </c>
      <c r="H108" s="12">
        <f>Geral!H108/Geral!H107-1</f>
        <v>1.3514075789780255E-2</v>
      </c>
      <c r="I108" s="12">
        <f>Geral!I108/Geral!I107-1</f>
        <v>8.3206470548007339E-3</v>
      </c>
      <c r="J108" s="12">
        <f>Geral!J108/Geral!J107-1</f>
        <v>3.6068194384362151E-3</v>
      </c>
      <c r="K108" s="13">
        <f>Geral!K108/Geral!K107-1</f>
        <v>8.5365227382299125E-3</v>
      </c>
    </row>
    <row r="109" spans="1:11" x14ac:dyDescent="0.35">
      <c r="A109" s="2">
        <f>Geral!A109</f>
        <v>45597</v>
      </c>
      <c r="B109" s="12">
        <f>Geral!B109/Geral!B108-1</f>
        <v>2.6586085819917393E-3</v>
      </c>
      <c r="C109" s="12">
        <f>Geral!C109/Geral!C108-1</f>
        <v>-2.2788085035556072E-2</v>
      </c>
      <c r="D109" s="12">
        <f>Geral!D109/Geral!D108-1</f>
        <v>0.10165721254113413</v>
      </c>
      <c r="E109" s="12">
        <f>Geral!E109/Geral!E108-1</f>
        <v>0.19259251945179501</v>
      </c>
      <c r="F109" s="12">
        <f>Geral!F109/Geral!F108-1</f>
        <v>3.2319028658234217E-3</v>
      </c>
      <c r="G109" s="12">
        <f>Geral!G109/Geral!G108-1</f>
        <v>-2.1412100684314872E-2</v>
      </c>
      <c r="H109" s="12">
        <f>Geral!H109/Geral!H108-1</f>
        <v>-4.6459037873695097E-3</v>
      </c>
      <c r="I109" s="12">
        <f>Geral!I109/Geral!I108-1</f>
        <v>7.5329963993564508E-3</v>
      </c>
      <c r="J109" s="12">
        <f>Geral!J109/Geral!J108-1</f>
        <v>-6.8784730151481011E-3</v>
      </c>
      <c r="K109" s="13">
        <f>Geral!K109/Geral!K108-1</f>
        <v>-8.0803155396658166E-4</v>
      </c>
    </row>
    <row r="110" spans="1:11" x14ac:dyDescent="0.35">
      <c r="A110" s="24">
        <f>Geral!A110</f>
        <v>45627</v>
      </c>
      <c r="B110" s="22">
        <f>Geral!B110/Geral!B109-1</f>
        <v>-4.5987978559453024E-3</v>
      </c>
      <c r="C110" s="22">
        <f>Geral!C110/Geral!C109-1</f>
        <v>-6.2576980475115285E-4</v>
      </c>
      <c r="D110" s="22">
        <f>Geral!D110/Geral!D109-1</f>
        <v>-5.0656006408021925E-3</v>
      </c>
      <c r="E110" s="22">
        <f>Geral!E110/Geral!E109-1</f>
        <v>7.8737549780181215E-3</v>
      </c>
      <c r="F110" s="22">
        <f>Geral!F110/Geral!F109-1</f>
        <v>-1.1810296084839966E-2</v>
      </c>
      <c r="G110" s="22">
        <f>Geral!G110/Geral!G109-1</f>
        <v>-8.0881967759601769E-3</v>
      </c>
      <c r="H110" s="22">
        <f>Geral!H110/Geral!H109-1</f>
        <v>1.9838971618103329E-2</v>
      </c>
      <c r="I110" s="22">
        <f>Geral!I110/Geral!I109-1</f>
        <v>-2.7613972336246739E-3</v>
      </c>
      <c r="J110" s="22">
        <f>Geral!J110/Geral!J109-1</f>
        <v>-3.9991147144234906E-3</v>
      </c>
      <c r="K110" s="23">
        <f>Geral!K110/Geral!K109-1</f>
        <v>-2.3072470558526126E-3</v>
      </c>
    </row>
    <row r="111" spans="1:11" x14ac:dyDescent="0.35">
      <c r="A111" s="5">
        <f>Geral!A111</f>
        <v>45658</v>
      </c>
      <c r="B111" s="14">
        <f>Geral!B111/Geral!B110-1</f>
        <v>9.8726613368498306E-3</v>
      </c>
      <c r="C111" s="14">
        <f>Geral!C111/Geral!C110-1</f>
        <v>1.9395464689665687E-2</v>
      </c>
      <c r="D111" s="14">
        <f>Geral!D111/Geral!D110-1</f>
        <v>1.7025971315263844E-2</v>
      </c>
      <c r="E111" s="14">
        <f>Geral!E111/Geral!E110-1</f>
        <v>1.3414714290408414E-2</v>
      </c>
      <c r="F111" s="14">
        <f>Geral!F111/Geral!F110-1</f>
        <v>2.7386172383283558E-2</v>
      </c>
      <c r="G111" s="14">
        <f>Geral!G111/Geral!G110-1</f>
        <v>1.9797721024780168E-2</v>
      </c>
      <c r="H111" s="14">
        <f>Geral!H111/Geral!H110-1</f>
        <v>-3.0281634365694976E-2</v>
      </c>
      <c r="I111" s="14">
        <f>Geral!I111/Geral!I110-1</f>
        <v>2.083518872211032E-2</v>
      </c>
      <c r="J111" s="14">
        <f>Geral!J111/Geral!J110-1</f>
        <v>1.5561436265639994E-2</v>
      </c>
      <c r="K111" s="15">
        <f>Geral!K111/Geral!K110-1</f>
        <v>1.5567202584505946E-2</v>
      </c>
    </row>
    <row r="112" spans="1:11" x14ac:dyDescent="0.35">
      <c r="A112" s="2">
        <f>Geral!A112</f>
        <v>45689</v>
      </c>
      <c r="B112" s="12">
        <f>Geral!B112/Geral!B111-1</f>
        <v>9.7133019146260491E-3</v>
      </c>
      <c r="C112" s="12">
        <f>Geral!C112/Geral!C111-1</f>
        <v>2.6379339803412449E-2</v>
      </c>
      <c r="D112" s="12">
        <f>Geral!D112/Geral!D111-1</f>
        <v>1.8065776357452767E-2</v>
      </c>
      <c r="E112" s="12">
        <f>Geral!E112/Geral!E111-1</f>
        <v>2.2080817087504645E-2</v>
      </c>
      <c r="F112" s="12">
        <f>Geral!F112/Geral!F111-1</f>
        <v>2.1953571768157598E-2</v>
      </c>
      <c r="G112" s="12">
        <f>Geral!G112/Geral!G111-1</f>
        <v>1.5010578588033896E-2</v>
      </c>
      <c r="H112" s="12">
        <f>Geral!H112/Geral!H111-1</f>
        <v>2.3329203296846623E-2</v>
      </c>
      <c r="I112" s="12">
        <f>Geral!I112/Geral!I111-1</f>
        <v>2.0833923738048155E-2</v>
      </c>
      <c r="J112" s="12">
        <f>Geral!J112/Geral!J111-1</f>
        <v>1.6442588758153187E-2</v>
      </c>
      <c r="K112" s="13">
        <f>Geral!K112/Geral!K111-1</f>
        <v>1.9486785280227625E-2</v>
      </c>
    </row>
    <row r="113" spans="1:11" x14ac:dyDescent="0.35">
      <c r="A113" s="2">
        <f>Geral!A113</f>
        <v>45717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3"/>
    </row>
    <row r="114" spans="1:11" x14ac:dyDescent="0.35">
      <c r="A114" s="2">
        <f>Geral!A114</f>
        <v>45748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3"/>
    </row>
    <row r="115" spans="1:11" x14ac:dyDescent="0.35">
      <c r="A115" s="2">
        <f>Geral!A115</f>
        <v>45778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3"/>
    </row>
    <row r="116" spans="1:11" x14ac:dyDescent="0.35">
      <c r="A116" s="2">
        <f>Geral!A116</f>
        <v>45809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3"/>
    </row>
    <row r="117" spans="1:11" x14ac:dyDescent="0.35">
      <c r="A117" s="2">
        <f>Geral!A117</f>
        <v>45839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3"/>
    </row>
    <row r="118" spans="1:11" x14ac:dyDescent="0.35">
      <c r="A118" s="2">
        <f>Geral!A118</f>
        <v>45870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3"/>
    </row>
    <row r="119" spans="1:11" x14ac:dyDescent="0.35">
      <c r="A119" s="2">
        <f>Geral!A119</f>
        <v>45901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3"/>
    </row>
    <row r="120" spans="1:11" x14ac:dyDescent="0.35">
      <c r="A120" s="2">
        <f>Geral!A120</f>
        <v>45931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3"/>
    </row>
    <row r="121" spans="1:11" x14ac:dyDescent="0.35">
      <c r="A121" s="2">
        <f>Geral!A121</f>
        <v>45962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3"/>
    </row>
    <row r="122" spans="1:11" x14ac:dyDescent="0.35">
      <c r="A122" s="24">
        <f>Geral!A122</f>
        <v>45992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3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2"/>
  <sheetViews>
    <sheetView showGridLines="0" workbookViewId="0">
      <pane xSplit="1" ySplit="4" topLeftCell="B105" activePane="bottomRight" state="frozen"/>
      <selection activeCell="H6" sqref="H6"/>
      <selection pane="topRight" activeCell="H6" sqref="H6"/>
      <selection pane="bottomLeft" activeCell="H6" sqref="H6"/>
      <selection pane="bottomRight" activeCell="A2" sqref="A2:K2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3" ht="45.5" customHeight="1" x14ac:dyDescent="0.35"/>
    <row r="2" spans="1:13" x14ac:dyDescent="0.35">
      <c r="A2" s="36" t="s">
        <v>47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3" x14ac:dyDescent="0.35">
      <c r="A3" s="7"/>
      <c r="B3" s="33" t="s">
        <v>0</v>
      </c>
      <c r="C3" s="33"/>
      <c r="D3" s="33"/>
      <c r="E3" s="33"/>
      <c r="F3" s="33" t="s">
        <v>1</v>
      </c>
      <c r="G3" s="33"/>
      <c r="H3" s="33"/>
      <c r="I3" s="33"/>
      <c r="J3" s="33"/>
      <c r="K3" s="37" t="s">
        <v>2</v>
      </c>
      <c r="L3" s="1"/>
      <c r="M3" s="1"/>
    </row>
    <row r="4" spans="1:13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8"/>
      <c r="L4" s="1"/>
      <c r="M4" s="1"/>
    </row>
    <row r="5" spans="1:13" x14ac:dyDescent="0.35">
      <c r="A5" s="2">
        <v>42430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  <c r="L5" s="1"/>
      <c r="M5" s="1"/>
    </row>
    <row r="6" spans="1:13" x14ac:dyDescent="0.35">
      <c r="A6" s="2">
        <v>42461</v>
      </c>
      <c r="B6" s="3" t="s">
        <v>12</v>
      </c>
      <c r="C6" s="3" t="s">
        <v>12</v>
      </c>
      <c r="D6" s="3" t="s">
        <v>12</v>
      </c>
      <c r="E6" s="3" t="s">
        <v>12</v>
      </c>
      <c r="F6" s="3" t="s">
        <v>12</v>
      </c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1"/>
      <c r="M6" s="1"/>
    </row>
    <row r="7" spans="1:13" x14ac:dyDescent="0.35">
      <c r="A7" s="2">
        <v>42491</v>
      </c>
      <c r="B7" s="3" t="s">
        <v>12</v>
      </c>
      <c r="C7" s="3" t="s">
        <v>12</v>
      </c>
      <c r="D7" s="3" t="s">
        <v>12</v>
      </c>
      <c r="E7" s="3" t="s">
        <v>12</v>
      </c>
      <c r="F7" s="3" t="s">
        <v>12</v>
      </c>
      <c r="G7" s="3" t="s">
        <v>12</v>
      </c>
      <c r="H7" s="3" t="s">
        <v>12</v>
      </c>
      <c r="I7" s="3" t="s">
        <v>12</v>
      </c>
      <c r="J7" s="3" t="s">
        <v>12</v>
      </c>
      <c r="K7" s="3" t="s">
        <v>12</v>
      </c>
      <c r="L7" s="1"/>
      <c r="M7" s="1"/>
    </row>
    <row r="8" spans="1:13" x14ac:dyDescent="0.35">
      <c r="A8" s="2">
        <v>42522</v>
      </c>
      <c r="B8" s="3" t="s">
        <v>12</v>
      </c>
      <c r="C8" s="3" t="s">
        <v>12</v>
      </c>
      <c r="D8" s="3" t="s">
        <v>12</v>
      </c>
      <c r="E8" s="3" t="s">
        <v>12</v>
      </c>
      <c r="F8" s="3" t="s">
        <v>12</v>
      </c>
      <c r="G8" s="3" t="s">
        <v>12</v>
      </c>
      <c r="H8" s="3" t="s">
        <v>12</v>
      </c>
      <c r="I8" s="3" t="s">
        <v>12</v>
      </c>
      <c r="J8" s="3" t="s">
        <v>12</v>
      </c>
      <c r="K8" s="3" t="s">
        <v>12</v>
      </c>
      <c r="L8" s="1"/>
      <c r="M8" s="1"/>
    </row>
    <row r="9" spans="1:13" x14ac:dyDescent="0.35">
      <c r="A9" s="2">
        <v>42552</v>
      </c>
      <c r="B9" s="3" t="s">
        <v>12</v>
      </c>
      <c r="C9" s="3" t="s">
        <v>12</v>
      </c>
      <c r="D9" s="3" t="s">
        <v>12</v>
      </c>
      <c r="E9" s="3" t="s">
        <v>12</v>
      </c>
      <c r="F9" s="3" t="s">
        <v>12</v>
      </c>
      <c r="G9" s="3" t="s">
        <v>12</v>
      </c>
      <c r="H9" s="3" t="s">
        <v>12</v>
      </c>
      <c r="I9" s="3" t="s">
        <v>12</v>
      </c>
      <c r="J9" s="3" t="s">
        <v>12</v>
      </c>
      <c r="K9" s="3" t="s">
        <v>12</v>
      </c>
      <c r="L9" s="1"/>
      <c r="M9" s="1"/>
    </row>
    <row r="10" spans="1:13" x14ac:dyDescent="0.35">
      <c r="A10" s="2">
        <v>42583</v>
      </c>
      <c r="B10" s="3" t="s">
        <v>12</v>
      </c>
      <c r="C10" s="3" t="s">
        <v>12</v>
      </c>
      <c r="D10" s="3" t="s">
        <v>12</v>
      </c>
      <c r="E10" s="3" t="s">
        <v>12</v>
      </c>
      <c r="F10" s="3" t="s">
        <v>12</v>
      </c>
      <c r="G10" s="3" t="s">
        <v>12</v>
      </c>
      <c r="H10" s="3" t="s">
        <v>12</v>
      </c>
      <c r="I10" s="3" t="s">
        <v>12</v>
      </c>
      <c r="J10" s="3" t="s">
        <v>12</v>
      </c>
      <c r="K10" s="3" t="s">
        <v>12</v>
      </c>
      <c r="L10" s="1"/>
      <c r="M10" s="1"/>
    </row>
    <row r="11" spans="1:13" x14ac:dyDescent="0.35">
      <c r="A11" s="2">
        <v>42614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1"/>
      <c r="M11" s="1"/>
    </row>
    <row r="12" spans="1:13" x14ac:dyDescent="0.35">
      <c r="A12" s="2">
        <v>42644</v>
      </c>
      <c r="B12" s="3" t="s">
        <v>12</v>
      </c>
      <c r="C12" s="3" t="s">
        <v>12</v>
      </c>
      <c r="D12" s="3" t="s">
        <v>12</v>
      </c>
      <c r="E12" s="3" t="s">
        <v>12</v>
      </c>
      <c r="F12" s="3" t="s">
        <v>12</v>
      </c>
      <c r="G12" s="3" t="s">
        <v>12</v>
      </c>
      <c r="H12" s="3" t="s">
        <v>12</v>
      </c>
      <c r="I12" s="3" t="s">
        <v>12</v>
      </c>
      <c r="J12" s="3" t="s">
        <v>12</v>
      </c>
      <c r="K12" s="3" t="s">
        <v>12</v>
      </c>
      <c r="L12" s="1"/>
      <c r="M12" s="1"/>
    </row>
    <row r="13" spans="1:13" x14ac:dyDescent="0.35">
      <c r="A13" s="2">
        <v>42675</v>
      </c>
      <c r="B13" s="3" t="s">
        <v>12</v>
      </c>
      <c r="C13" s="3" t="s">
        <v>12</v>
      </c>
      <c r="D13" s="3" t="s">
        <v>12</v>
      </c>
      <c r="E13" s="3" t="s">
        <v>12</v>
      </c>
      <c r="F13" s="3" t="s">
        <v>12</v>
      </c>
      <c r="G13" s="3" t="s">
        <v>12</v>
      </c>
      <c r="H13" s="3" t="s">
        <v>12</v>
      </c>
      <c r="I13" s="3" t="s">
        <v>12</v>
      </c>
      <c r="J13" s="3" t="s">
        <v>12</v>
      </c>
      <c r="K13" s="3" t="s">
        <v>12</v>
      </c>
      <c r="L13" s="1"/>
      <c r="M13" s="1"/>
    </row>
    <row r="14" spans="1:13" x14ac:dyDescent="0.35">
      <c r="A14" s="2">
        <v>42705</v>
      </c>
      <c r="B14" s="3" t="s">
        <v>12</v>
      </c>
      <c r="C14" s="3" t="s">
        <v>12</v>
      </c>
      <c r="D14" s="3" t="s">
        <v>12</v>
      </c>
      <c r="E14" s="3" t="s">
        <v>12</v>
      </c>
      <c r="F14" s="3" t="s">
        <v>12</v>
      </c>
      <c r="G14" s="3" t="s">
        <v>12</v>
      </c>
      <c r="H14" s="3" t="s">
        <v>12</v>
      </c>
      <c r="I14" s="3" t="s">
        <v>12</v>
      </c>
      <c r="J14" s="3" t="s">
        <v>12</v>
      </c>
      <c r="K14" s="3" t="s">
        <v>12</v>
      </c>
      <c r="L14" s="1"/>
      <c r="M14" s="1"/>
    </row>
    <row r="15" spans="1:13" x14ac:dyDescent="0.35">
      <c r="A15" s="5">
        <v>42736</v>
      </c>
      <c r="B15" s="6" t="s">
        <v>12</v>
      </c>
      <c r="C15" s="6" t="s">
        <v>12</v>
      </c>
      <c r="D15" s="6" t="s">
        <v>12</v>
      </c>
      <c r="E15" s="6" t="s">
        <v>12</v>
      </c>
      <c r="F15" s="6" t="s">
        <v>12</v>
      </c>
      <c r="G15" s="6" t="s">
        <v>12</v>
      </c>
      <c r="H15" s="6" t="s">
        <v>12</v>
      </c>
      <c r="I15" s="6" t="s">
        <v>12</v>
      </c>
      <c r="J15" s="6" t="s">
        <v>12</v>
      </c>
      <c r="K15" s="6" t="s">
        <v>12</v>
      </c>
      <c r="L15" s="1"/>
      <c r="M15" s="1"/>
    </row>
    <row r="16" spans="1:13" x14ac:dyDescent="0.35">
      <c r="A16" s="2">
        <f>Geral!A16</f>
        <v>42767</v>
      </c>
      <c r="B16" s="3" t="s">
        <v>12</v>
      </c>
      <c r="C16" s="3" t="s">
        <v>12</v>
      </c>
      <c r="D16" s="3" t="s">
        <v>12</v>
      </c>
      <c r="E16" s="3" t="s">
        <v>12</v>
      </c>
      <c r="F16" s="3" t="s">
        <v>12</v>
      </c>
      <c r="G16" s="3" t="s">
        <v>12</v>
      </c>
      <c r="H16" s="3" t="s">
        <v>12</v>
      </c>
      <c r="I16" s="3" t="s">
        <v>12</v>
      </c>
      <c r="J16" s="3" t="s">
        <v>12</v>
      </c>
      <c r="K16" s="3" t="s">
        <v>12</v>
      </c>
      <c r="L16" s="1"/>
      <c r="M16" s="1"/>
    </row>
    <row r="17" spans="1:13" x14ac:dyDescent="0.35">
      <c r="A17" s="2">
        <f>Geral!A17</f>
        <v>42795</v>
      </c>
      <c r="B17" s="12">
        <f>Geral!B17/Geral!B5-1</f>
        <v>0.10352105011155044</v>
      </c>
      <c r="C17" s="12">
        <f>Geral!C17/Geral!C5-1</f>
        <v>0.17394886895439421</v>
      </c>
      <c r="D17" s="12">
        <f>Geral!D17/Geral!D5-1</f>
        <v>0.1079280428875371</v>
      </c>
      <c r="E17" s="12">
        <f>Geral!E17/Geral!E5-1</f>
        <v>9.7541296247396048E-2</v>
      </c>
      <c r="F17" s="12">
        <f>Geral!F17/Geral!F5-1</f>
        <v>7.4330291433617912E-2</v>
      </c>
      <c r="G17" s="12">
        <f>Geral!G17/Geral!G5-1</f>
        <v>7.0749123698578442E-2</v>
      </c>
      <c r="H17" s="12">
        <f>Geral!H17/Geral!H5-1</f>
        <v>8.6134529147982031E-2</v>
      </c>
      <c r="I17" s="12">
        <f>Geral!I17/Geral!I5-1</f>
        <v>0.18963785461214422</v>
      </c>
      <c r="J17" s="12">
        <f>Geral!J17/Geral!J5-1</f>
        <v>7.4875573405513984E-2</v>
      </c>
      <c r="K17" s="13">
        <f>Geral!K17/Geral!K5-1</f>
        <v>0.1334421655895397</v>
      </c>
      <c r="L17" s="1"/>
      <c r="M17" s="16"/>
    </row>
    <row r="18" spans="1:13" x14ac:dyDescent="0.35">
      <c r="A18" s="2">
        <f>Geral!A18</f>
        <v>42827</v>
      </c>
      <c r="B18" s="12">
        <f>Geral!B18/Geral!B6-1</f>
        <v>9.6425779003698642E-2</v>
      </c>
      <c r="C18" s="12">
        <f>Geral!C18/Geral!C6-1</f>
        <v>0.16416956479854861</v>
      </c>
      <c r="D18" s="12">
        <f>Geral!D18/Geral!D6-1</f>
        <v>0.10296267775940726</v>
      </c>
      <c r="E18" s="12">
        <f>Geral!E18/Geral!E6-1</f>
        <v>9.8580441640378602E-2</v>
      </c>
      <c r="F18" s="12">
        <f>Geral!F18/Geral!F6-1</f>
        <v>6.7214130395170102E-2</v>
      </c>
      <c r="G18" s="12">
        <f>Geral!G18/Geral!G6-1</f>
        <v>6.3156649222470662E-2</v>
      </c>
      <c r="H18" s="12">
        <f>Geral!H18/Geral!H6-1</f>
        <v>8.4025224796106412E-2</v>
      </c>
      <c r="I18" s="12">
        <f>Geral!I18/Geral!I6-1</f>
        <v>0.17966700875534625</v>
      </c>
      <c r="J18" s="12">
        <f>Geral!J18/Geral!J6-1</f>
        <v>6.976253972743951E-2</v>
      </c>
      <c r="K18" s="13">
        <f>Geral!K18/Geral!K6-1</f>
        <v>0.12561108747160876</v>
      </c>
      <c r="L18" s="1"/>
      <c r="M18" s="16"/>
    </row>
    <row r="19" spans="1:13" x14ac:dyDescent="0.35">
      <c r="A19" s="2">
        <f>Geral!A19</f>
        <v>42872</v>
      </c>
      <c r="B19" s="12">
        <f>Geral!B19/Geral!B7-1</f>
        <v>0.10276995004328882</v>
      </c>
      <c r="C19" s="12">
        <f>Geral!C19/Geral!C7-1</f>
        <v>0.17262448069805791</v>
      </c>
      <c r="D19" s="12">
        <f>Geral!D19/Geral!D7-1</f>
        <v>0.11128427287510045</v>
      </c>
      <c r="E19" s="12">
        <f>Geral!E19/Geral!E7-1</f>
        <v>0.11240123267464108</v>
      </c>
      <c r="F19" s="12">
        <f>Geral!F19/Geral!F7-1</f>
        <v>7.4653961440553251E-2</v>
      </c>
      <c r="G19" s="12">
        <f>Geral!G19/Geral!G7-1</f>
        <v>6.616623862973614E-2</v>
      </c>
      <c r="H19" s="12">
        <f>Geral!H19/Geral!H7-1</f>
        <v>9.5239298657056715E-2</v>
      </c>
      <c r="I19" s="12">
        <f>Geral!I19/Geral!I7-1</f>
        <v>0.18735604740366529</v>
      </c>
      <c r="J19" s="12">
        <f>Geral!J19/Geral!J7-1</f>
        <v>7.9903518252169015E-2</v>
      </c>
      <c r="K19" s="13">
        <f>Geral!K19/Geral!K7-1</f>
        <v>0.13321203513076862</v>
      </c>
      <c r="L19" s="1"/>
      <c r="M19" s="16"/>
    </row>
    <row r="20" spans="1:13" x14ac:dyDescent="0.35">
      <c r="A20" s="2">
        <f>Geral!A20</f>
        <v>42903</v>
      </c>
      <c r="B20" s="12">
        <f>Geral!B20/Geral!B8-1</f>
        <v>0.10313740480743472</v>
      </c>
      <c r="C20" s="12">
        <f>Geral!C20/Geral!C8-1</f>
        <v>0.17234888599621723</v>
      </c>
      <c r="D20" s="12">
        <f>Geral!D20/Geral!D8-1</f>
        <v>0.11018961191346999</v>
      </c>
      <c r="E20" s="12">
        <f>Geral!E20/Geral!E8-1</f>
        <v>0.11353699018761976</v>
      </c>
      <c r="F20" s="12">
        <f>Geral!F20/Geral!F8-1</f>
        <v>8.2645860452744691E-2</v>
      </c>
      <c r="G20" s="12">
        <f>Geral!G20/Geral!G8-1</f>
        <v>6.0718069782024875E-2</v>
      </c>
      <c r="H20" s="12">
        <f>Geral!H20/Geral!H8-1</f>
        <v>9.3864601034656658E-2</v>
      </c>
      <c r="I20" s="12">
        <f>Geral!I20/Geral!I8-1</f>
        <v>0.18808902002219519</v>
      </c>
      <c r="J20" s="12">
        <f>Geral!J20/Geral!J8-1</f>
        <v>8.1476039080838447E-2</v>
      </c>
      <c r="K20" s="13">
        <f>Geral!K20/Geral!K8-1</f>
        <v>0.13329055289688863</v>
      </c>
      <c r="L20" s="1"/>
      <c r="M20" s="16"/>
    </row>
    <row r="21" spans="1:13" x14ac:dyDescent="0.35">
      <c r="A21" s="2">
        <f>Geral!A21</f>
        <v>42933</v>
      </c>
      <c r="B21" s="12">
        <f>Geral!B21/Geral!B9-1</f>
        <v>0.10593457106408999</v>
      </c>
      <c r="C21" s="12">
        <f>Geral!C21/Geral!C9-1</f>
        <v>0.17178523453076955</v>
      </c>
      <c r="D21" s="12">
        <f>Geral!D21/Geral!D9-1</f>
        <v>0.11278763012951298</v>
      </c>
      <c r="E21" s="12">
        <f>Geral!E21/Geral!E9-1</f>
        <v>0.18486429910889512</v>
      </c>
      <c r="F21" s="12">
        <f>Geral!F21/Geral!F9-1</f>
        <v>8.4603960594209271E-2</v>
      </c>
      <c r="G21" s="12">
        <f>Geral!G21/Geral!G9-1</f>
        <v>6.1148335509550567E-2</v>
      </c>
      <c r="H21" s="12">
        <f>Geral!H21/Geral!H9-1</f>
        <v>9.3078764908706368E-2</v>
      </c>
      <c r="I21" s="12">
        <f>Geral!I21/Geral!I9-1</f>
        <v>0.19178720327569598</v>
      </c>
      <c r="J21" s="12">
        <f>Geral!J21/Geral!J9-1</f>
        <v>8.4653231058394507E-2</v>
      </c>
      <c r="K21" s="13">
        <f>Geral!K21/Geral!K9-1</f>
        <v>0.13579241676260523</v>
      </c>
      <c r="L21" s="1"/>
      <c r="M21" s="16"/>
    </row>
    <row r="22" spans="1:13" x14ac:dyDescent="0.35">
      <c r="A22" s="2">
        <f>Geral!A22</f>
        <v>42964</v>
      </c>
      <c r="B22" s="12">
        <f>Geral!B22/Geral!B10-1</f>
        <v>0.10121109657227656</v>
      </c>
      <c r="C22" s="12">
        <f>Geral!C22/Geral!C10-1</f>
        <v>0.1702006563980043</v>
      </c>
      <c r="D22" s="12">
        <f>Geral!D22/Geral!D10-1</f>
        <v>0.10813949745060314</v>
      </c>
      <c r="E22" s="12">
        <f>Geral!E22/Geral!E10-1</f>
        <v>0.18221626838367677</v>
      </c>
      <c r="F22" s="12">
        <f>Geral!F22/Geral!F10-1</f>
        <v>8.1727424170738638E-2</v>
      </c>
      <c r="G22" s="12">
        <f>Geral!G22/Geral!G10-1</f>
        <v>6.1291308664556343E-2</v>
      </c>
      <c r="H22" s="12">
        <f>Geral!H22/Geral!H10-1</f>
        <v>9.4419620693079187E-2</v>
      </c>
      <c r="I22" s="12">
        <f>Geral!I22/Geral!I10-1</f>
        <v>0.18453047456811444</v>
      </c>
      <c r="J22" s="12">
        <f>Geral!J22/Geral!J10-1</f>
        <v>8.5307846128140241E-2</v>
      </c>
      <c r="K22" s="13">
        <f>Geral!K22/Geral!K10-1</f>
        <v>0.13256367733506202</v>
      </c>
      <c r="L22" s="1"/>
      <c r="M22" s="16"/>
    </row>
    <row r="23" spans="1:13" x14ac:dyDescent="0.35">
      <c r="A23" s="2">
        <f>Geral!A23</f>
        <v>42996</v>
      </c>
      <c r="B23" s="12">
        <f>Geral!B23/Geral!B11-1</f>
        <v>9.2738383861634688E-2</v>
      </c>
      <c r="C23" s="12">
        <f>Geral!C23/Geral!C11-1</f>
        <v>0.16508111607193166</v>
      </c>
      <c r="D23" s="12">
        <f>Geral!D23/Geral!D11-1</f>
        <v>0.1018325305360599</v>
      </c>
      <c r="E23" s="12">
        <f>Geral!E23/Geral!E11-1</f>
        <v>0.18048319688555559</v>
      </c>
      <c r="F23" s="12">
        <f>Geral!F23/Geral!F11-1</f>
        <v>7.5398762380135098E-2</v>
      </c>
      <c r="G23" s="12">
        <f>Geral!G23/Geral!G11-1</f>
        <v>5.7157928025109106E-2</v>
      </c>
      <c r="H23" s="12">
        <f>Geral!H23/Geral!H11-1</f>
        <v>9.6199288396235927E-2</v>
      </c>
      <c r="I23" s="12">
        <f>Geral!I23/Geral!I11-1</f>
        <v>0.17147998093523631</v>
      </c>
      <c r="J23" s="12">
        <f>Geral!J23/Geral!J11-1</f>
        <v>8.922007207404925E-2</v>
      </c>
      <c r="K23" s="13">
        <f>Geral!K23/Geral!K11-1</f>
        <v>0.12587570849438889</v>
      </c>
      <c r="L23" s="1"/>
      <c r="M23" s="16"/>
    </row>
    <row r="24" spans="1:13" x14ac:dyDescent="0.35">
      <c r="A24" s="2">
        <f>Geral!A24</f>
        <v>43027</v>
      </c>
      <c r="B24" s="12">
        <f>Geral!B24/Geral!B12-1</f>
        <v>9.0836273259548239E-2</v>
      </c>
      <c r="C24" s="12">
        <f>Geral!C24/Geral!C12-1</f>
        <v>0.16605787374153103</v>
      </c>
      <c r="D24" s="12">
        <f>Geral!D24/Geral!D12-1</f>
        <v>0.10093177503386719</v>
      </c>
      <c r="E24" s="12">
        <f>Geral!E24/Geral!E12-1</f>
        <v>0.16963010113869448</v>
      </c>
      <c r="F24" s="12">
        <f>Geral!F24/Geral!F12-1</f>
        <v>7.7891155126144751E-2</v>
      </c>
      <c r="G24" s="12">
        <f>Geral!G24/Geral!G12-1</f>
        <v>6.5990803305187695E-2</v>
      </c>
      <c r="H24" s="12">
        <f>Geral!H24/Geral!H12-1</f>
        <v>0.1083107299073871</v>
      </c>
      <c r="I24" s="12">
        <f>Geral!I24/Geral!I12-1</f>
        <v>0.16323317139019378</v>
      </c>
      <c r="J24" s="12">
        <f>Geral!J24/Geral!J12-1</f>
        <v>9.1941494925376288E-2</v>
      </c>
      <c r="K24" s="13">
        <f>Geral!K24/Geral!K12-1</f>
        <v>0.12519352693916708</v>
      </c>
      <c r="L24" s="1"/>
      <c r="M24" s="16"/>
    </row>
    <row r="25" spans="1:13" x14ac:dyDescent="0.35">
      <c r="A25" s="2">
        <f>Geral!A25</f>
        <v>43059</v>
      </c>
      <c r="B25" s="12">
        <f>Geral!B25/Geral!B13-1</f>
        <v>7.8784646235269262E-2</v>
      </c>
      <c r="C25" s="12">
        <f>Geral!C25/Geral!C13-1</f>
        <v>0.15015633787645566</v>
      </c>
      <c r="D25" s="12">
        <f>Geral!D25/Geral!D13-1</f>
        <v>8.5626101661764986E-2</v>
      </c>
      <c r="E25" s="12">
        <f>Geral!E25/Geral!E13-1</f>
        <v>0.14594189003293168</v>
      </c>
      <c r="F25" s="12">
        <f>Geral!F25/Geral!F13-1</f>
        <v>7.0332947599779372E-2</v>
      </c>
      <c r="G25" s="12">
        <f>Geral!G25/Geral!G13-1</f>
        <v>5.7238487522617287E-2</v>
      </c>
      <c r="H25" s="12">
        <f>Geral!H25/Geral!H13-1</f>
        <v>0.10420619937588871</v>
      </c>
      <c r="I25" s="12">
        <f>Geral!I25/Geral!I13-1</f>
        <v>0.14257562092311105</v>
      </c>
      <c r="J25" s="12">
        <f>Geral!J25/Geral!J13-1</f>
        <v>8.4377926496291611E-2</v>
      </c>
      <c r="K25" s="13">
        <f>Geral!K25/Geral!K13-1</f>
        <v>0.11108388999798935</v>
      </c>
      <c r="L25" s="1"/>
      <c r="M25" s="16"/>
    </row>
    <row r="26" spans="1:13" x14ac:dyDescent="0.35">
      <c r="A26" s="2">
        <f>Geral!A26</f>
        <v>43090</v>
      </c>
      <c r="B26" s="12">
        <f>Geral!B26/Geral!B14-1</f>
        <v>7.5395804099138042E-2</v>
      </c>
      <c r="C26" s="12">
        <f>Geral!C26/Geral!C14-1</f>
        <v>0.1473073604878774</v>
      </c>
      <c r="D26" s="12">
        <f>Geral!D26/Geral!D14-1</f>
        <v>8.3169760927781056E-2</v>
      </c>
      <c r="E26" s="12">
        <f>Geral!E26/Geral!E14-1</f>
        <v>0.14654766194528368</v>
      </c>
      <c r="F26" s="12">
        <f>Geral!F26/Geral!F14-1</f>
        <v>7.6438467966032597E-2</v>
      </c>
      <c r="G26" s="12">
        <f>Geral!G26/Geral!G14-1</f>
        <v>6.2192430331713622E-2</v>
      </c>
      <c r="H26" s="12">
        <f>Geral!H26/Geral!H14-1</f>
        <v>0.11265181473686248</v>
      </c>
      <c r="I26" s="12">
        <f>Geral!I26/Geral!I14-1</f>
        <v>0.13219464271393044</v>
      </c>
      <c r="J26" s="12">
        <f>Geral!J26/Geral!J14-1</f>
        <v>8.64497838296443E-2</v>
      </c>
      <c r="K26" s="13">
        <f>Geral!K26/Geral!K14-1</f>
        <v>0.10815515993240021</v>
      </c>
      <c r="L26" s="1"/>
      <c r="M26" s="16"/>
    </row>
    <row r="27" spans="1:13" x14ac:dyDescent="0.35">
      <c r="A27" s="5">
        <f>Geral!A27</f>
        <v>43101</v>
      </c>
      <c r="B27" s="14">
        <f>Geral!B27/Geral!B15-1</f>
        <v>3.3787341295290485E-2</v>
      </c>
      <c r="C27" s="14">
        <f>Geral!C27/Geral!C15-1</f>
        <v>0.13500233669436268</v>
      </c>
      <c r="D27" s="14">
        <f>Geral!D27/Geral!D15-1</f>
        <v>4.8628446381328683E-2</v>
      </c>
      <c r="E27" s="14">
        <f>Geral!E27/Geral!E15-1</f>
        <v>0.555663861392935</v>
      </c>
      <c r="F27" s="14">
        <f>Geral!F27/Geral!F15-1</f>
        <v>5.5138491404712386E-2</v>
      </c>
      <c r="G27" s="14">
        <f>Geral!G27/Geral!G15-1</f>
        <v>1.9821220844259635E-2</v>
      </c>
      <c r="H27" s="14">
        <f>Geral!H27/Geral!H15-1</f>
        <v>0.10103748399806634</v>
      </c>
      <c r="I27" s="14">
        <f>Geral!I27/Geral!I15-1</f>
        <v>0.12336413159268123</v>
      </c>
      <c r="J27" s="14">
        <f>Geral!J27/Geral!J15-1</f>
        <v>3.9054337651845961E-2</v>
      </c>
      <c r="K27" s="15">
        <f>Geral!K27/Geral!K15-1</f>
        <v>8.67877574560878E-2</v>
      </c>
      <c r="L27" s="1"/>
      <c r="M27" s="16"/>
    </row>
    <row r="28" spans="1:13" x14ac:dyDescent="0.35">
      <c r="A28" s="2">
        <f>Geral!A28</f>
        <v>43133</v>
      </c>
      <c r="B28" s="12">
        <f>Geral!B28/Geral!B16-1</f>
        <v>4.3300498000299781E-2</v>
      </c>
      <c r="C28" s="12">
        <f>Geral!C28/Geral!C16-1</f>
        <v>0.14328214091520541</v>
      </c>
      <c r="D28" s="12">
        <f>Geral!D28/Geral!D16-1</f>
        <v>5.4571317125125862E-2</v>
      </c>
      <c r="E28" s="12">
        <f>Geral!E28/Geral!E16-1</f>
        <v>0.54754925907832597</v>
      </c>
      <c r="F28" s="12">
        <f>Geral!F28/Geral!F16-1</f>
        <v>6.1847157106750705E-2</v>
      </c>
      <c r="G28" s="12">
        <f>Geral!G28/Geral!G16-1</f>
        <v>2.0774429962436614E-2</v>
      </c>
      <c r="H28" s="12">
        <f>Geral!H28/Geral!H16-1</f>
        <v>0.10430745795906526</v>
      </c>
      <c r="I28" s="12">
        <f>Geral!I28/Geral!I16-1</f>
        <v>0.13431732956918752</v>
      </c>
      <c r="J28" s="12">
        <f>Geral!J28/Geral!J16-1</f>
        <v>5.1886552997515212E-2</v>
      </c>
      <c r="K28" s="13">
        <f>Geral!K28/Geral!K16-1</f>
        <v>9.5378060961353484E-2</v>
      </c>
      <c r="L28" s="1"/>
      <c r="M28" s="16"/>
    </row>
    <row r="29" spans="1:13" x14ac:dyDescent="0.35">
      <c r="A29" s="2">
        <f>Geral!A29</f>
        <v>43162</v>
      </c>
      <c r="B29" s="12">
        <f>Geral!B29/Geral!B17-1</f>
        <v>3.1520848776707799E-2</v>
      </c>
      <c r="C29" s="12">
        <f>Geral!C29/Geral!C17-1</f>
        <v>0.12592494566294943</v>
      </c>
      <c r="D29" s="12">
        <f>Geral!D29/Geral!D17-1</f>
        <v>4.2724728123709532E-2</v>
      </c>
      <c r="E29" s="12">
        <f>Geral!E29/Geral!E17-1</f>
        <v>0.5349729332353137</v>
      </c>
      <c r="F29" s="12">
        <f>Geral!F29/Geral!F17-1</f>
        <v>5.0908800292277512E-2</v>
      </c>
      <c r="G29" s="12">
        <f>Geral!G29/Geral!G17-1</f>
        <v>1.7098177614165433E-2</v>
      </c>
      <c r="H29" s="12">
        <f>Geral!H29/Geral!H17-1</f>
        <v>8.1014193231791376E-2</v>
      </c>
      <c r="I29" s="12">
        <f>Geral!I29/Geral!I17-1</f>
        <v>0.11413947932585944</v>
      </c>
      <c r="J29" s="12">
        <f>Geral!J29/Geral!J17-1</f>
        <v>4.9218993426059843E-2</v>
      </c>
      <c r="K29" s="13">
        <f>Geral!K29/Geral!K17-1</f>
        <v>8.1302174057819698E-2</v>
      </c>
      <c r="L29" s="1"/>
      <c r="M29" s="16"/>
    </row>
    <row r="30" spans="1:13" x14ac:dyDescent="0.35">
      <c r="A30" s="2">
        <f>Geral!A30</f>
        <v>43194</v>
      </c>
      <c r="B30" s="12">
        <f>Geral!B30/Geral!B18-1</f>
        <v>3.2588263553284369E-2</v>
      </c>
      <c r="C30" s="12">
        <f>Geral!C30/Geral!C18-1</f>
        <v>0.12467708156581447</v>
      </c>
      <c r="D30" s="12">
        <f>Geral!D30/Geral!D18-1</f>
        <v>4.0644136785521923E-2</v>
      </c>
      <c r="E30" s="12">
        <f>Geral!E30/Geral!E18-1</f>
        <v>0.52686713993246648</v>
      </c>
      <c r="F30" s="12">
        <f>Geral!F30/Geral!F18-1</f>
        <v>5.8579580810150356E-2</v>
      </c>
      <c r="G30" s="12">
        <f>Geral!G30/Geral!G18-1</f>
        <v>1.6552690250691615E-2</v>
      </c>
      <c r="H30" s="12">
        <f>Geral!H30/Geral!H18-1</f>
        <v>7.8958993116826859E-2</v>
      </c>
      <c r="I30" s="12">
        <f>Geral!I30/Geral!I18-1</f>
        <v>0.11313278168506447</v>
      </c>
      <c r="J30" s="12">
        <f>Geral!J30/Geral!J18-1</f>
        <v>4.9913490740776112E-2</v>
      </c>
      <c r="K30" s="13">
        <f>Geral!K30/Geral!K18-1</f>
        <v>8.0992371765844728E-2</v>
      </c>
      <c r="L30" s="1"/>
      <c r="M30" s="16"/>
    </row>
    <row r="31" spans="1:13" x14ac:dyDescent="0.35">
      <c r="A31" s="2">
        <f>Geral!A31</f>
        <v>43225</v>
      </c>
      <c r="B31" s="12">
        <f>Geral!B31/Geral!B19-1</f>
        <v>3.2143303394722267E-2</v>
      </c>
      <c r="C31" s="12">
        <f>Geral!C31/Geral!C19-1</f>
        <v>0.12243146723232301</v>
      </c>
      <c r="D31" s="12">
        <f>Geral!D31/Geral!D19-1</f>
        <v>3.829070543460622E-2</v>
      </c>
      <c r="E31" s="12">
        <f>Geral!E31/Geral!E19-1</f>
        <v>0.52236591610319705</v>
      </c>
      <c r="F31" s="12">
        <f>Geral!F31/Geral!F19-1</f>
        <v>5.2897718314300457E-2</v>
      </c>
      <c r="G31" s="12">
        <f>Geral!G31/Geral!G19-1</f>
        <v>1.4952069165315995E-2</v>
      </c>
      <c r="H31" s="12">
        <f>Geral!H31/Geral!H19-1</f>
        <v>7.8752330496741907E-2</v>
      </c>
      <c r="I31" s="12">
        <f>Geral!I31/Geral!I19-1</f>
        <v>0.11255992128014491</v>
      </c>
      <c r="J31" s="12">
        <f>Geral!J31/Geral!J19-1</f>
        <v>4.6923851578362541E-2</v>
      </c>
      <c r="K31" s="13">
        <f>Geral!K31/Geral!K19-1</f>
        <v>7.9653373841036545E-2</v>
      </c>
      <c r="L31" s="1"/>
      <c r="M31" s="16"/>
    </row>
    <row r="32" spans="1:13" x14ac:dyDescent="0.35">
      <c r="A32" s="2">
        <f>Geral!A32</f>
        <v>43257</v>
      </c>
      <c r="B32" s="12">
        <f>Geral!B32/Geral!B20-1</f>
        <v>3.5267096682072951E-2</v>
      </c>
      <c r="C32" s="12">
        <f>Geral!C32/Geral!C20-1</f>
        <v>0.12413121585521125</v>
      </c>
      <c r="D32" s="12">
        <f>Geral!D32/Geral!D20-1</f>
        <v>4.0562906461101056E-2</v>
      </c>
      <c r="E32" s="12">
        <f>Geral!E32/Geral!E20-1</f>
        <v>0.53274587311384569</v>
      </c>
      <c r="F32" s="12">
        <f>Geral!F32/Geral!F20-1</f>
        <v>4.9386162791563271E-2</v>
      </c>
      <c r="G32" s="12">
        <f>Geral!G32/Geral!G20-1</f>
        <v>1.9829073767847705E-2</v>
      </c>
      <c r="H32" s="12">
        <f>Geral!H32/Geral!H20-1</f>
        <v>8.145015466235872E-2</v>
      </c>
      <c r="I32" s="12">
        <f>Geral!I32/Geral!I20-1</f>
        <v>0.11404656858358231</v>
      </c>
      <c r="J32" s="12">
        <f>Geral!J32/Geral!J20-1</f>
        <v>5.2354072482953207E-2</v>
      </c>
      <c r="K32" s="13">
        <f>Geral!K32/Geral!K20-1</f>
        <v>8.2270293718199161E-2</v>
      </c>
      <c r="L32" s="1"/>
      <c r="M32" s="16"/>
    </row>
    <row r="33" spans="1:13" x14ac:dyDescent="0.35">
      <c r="A33" s="2">
        <f>Geral!A33</f>
        <v>43288</v>
      </c>
      <c r="B33" s="12">
        <f>Geral!B33/Geral!B21-1</f>
        <v>3.5748239215383837E-2</v>
      </c>
      <c r="C33" s="12">
        <f>Geral!C33/Geral!C21-1</f>
        <v>0.1284205023984355</v>
      </c>
      <c r="D33" s="12">
        <f>Geral!D33/Geral!D21-1</f>
        <v>4.0678034398694329E-2</v>
      </c>
      <c r="E33" s="12">
        <f>Geral!E33/Geral!E21-1</f>
        <v>0.44790695391863378</v>
      </c>
      <c r="F33" s="12">
        <f>Geral!F33/Geral!F21-1</f>
        <v>4.77143046954005E-2</v>
      </c>
      <c r="G33" s="12">
        <f>Geral!G33/Geral!G21-1</f>
        <v>1.5297798330867973E-2</v>
      </c>
      <c r="H33" s="12">
        <f>Geral!H33/Geral!H21-1</f>
        <v>8.348770331726052E-2</v>
      </c>
      <c r="I33" s="12">
        <f>Geral!I33/Geral!I21-1</f>
        <v>0.11576952475075286</v>
      </c>
      <c r="J33" s="12">
        <f>Geral!J33/Geral!J21-1</f>
        <v>5.8502445785603818E-2</v>
      </c>
      <c r="K33" s="13">
        <f>Geral!K33/Geral!K21-1</f>
        <v>8.3511567622999383E-2</v>
      </c>
      <c r="L33" s="1"/>
      <c r="M33" s="16"/>
    </row>
    <row r="34" spans="1:13" x14ac:dyDescent="0.35">
      <c r="A34" s="2">
        <f>Geral!A34</f>
        <v>43320</v>
      </c>
      <c r="B34" s="12">
        <f>Geral!B34/Geral!B22-1</f>
        <v>3.7621457424183102E-2</v>
      </c>
      <c r="C34" s="12">
        <f>Geral!C34/Geral!C22-1</f>
        <v>0.12701133836538148</v>
      </c>
      <c r="D34" s="12">
        <f>Geral!D34/Geral!D22-1</f>
        <v>4.166350086035453E-2</v>
      </c>
      <c r="E34" s="12">
        <f>Geral!E34/Geral!E22-1</f>
        <v>0.44400716435368515</v>
      </c>
      <c r="F34" s="12">
        <f>Geral!F34/Geral!F22-1</f>
        <v>4.9313608380042284E-2</v>
      </c>
      <c r="G34" s="12">
        <f>Geral!G34/Geral!G22-1</f>
        <v>1.6448777886748589E-2</v>
      </c>
      <c r="H34" s="12">
        <f>Geral!H34/Geral!H22-1</f>
        <v>8.2803327919868552E-2</v>
      </c>
      <c r="I34" s="12">
        <f>Geral!I34/Geral!I22-1</f>
        <v>0.11272664737703408</v>
      </c>
      <c r="J34" s="12">
        <f>Geral!J34/Geral!J22-1</f>
        <v>6.9557616834671432E-2</v>
      </c>
      <c r="K34" s="13">
        <f>Geral!K34/Geral!K22-1</f>
        <v>8.3998146198990264E-2</v>
      </c>
      <c r="L34" s="1"/>
      <c r="M34" s="16"/>
    </row>
    <row r="35" spans="1:13" x14ac:dyDescent="0.35">
      <c r="A35" s="2">
        <f>Geral!A35</f>
        <v>43352</v>
      </c>
      <c r="B35" s="12">
        <f>Geral!B35/Geral!B23-1</f>
        <v>3.5633450364700225E-2</v>
      </c>
      <c r="C35" s="12">
        <f>Geral!C35/Geral!C23-1</f>
        <v>0.12252871127927878</v>
      </c>
      <c r="D35" s="12">
        <f>Geral!D35/Geral!D23-1</f>
        <v>3.9681975817373649E-2</v>
      </c>
      <c r="E35" s="12">
        <f>Geral!E35/Geral!E23-1</f>
        <v>0.45773418366109753</v>
      </c>
      <c r="F35" s="12">
        <f>Geral!F35/Geral!F23-1</f>
        <v>5.0481349976207124E-2</v>
      </c>
      <c r="G35" s="12">
        <f>Geral!G35/Geral!G23-1</f>
        <v>1.4897896204228767E-2</v>
      </c>
      <c r="H35" s="12">
        <f>Geral!H35/Geral!H23-1</f>
        <v>8.1474170610798424E-2</v>
      </c>
      <c r="I35" s="12">
        <f>Geral!I35/Geral!I23-1</f>
        <v>0.10933868931198432</v>
      </c>
      <c r="J35" s="12">
        <f>Geral!J35/Geral!J23-1</f>
        <v>6.547127622979021E-2</v>
      </c>
      <c r="K35" s="13">
        <f>Geral!K35/Geral!K23-1</f>
        <v>8.1274549485412795E-2</v>
      </c>
      <c r="L35" s="1"/>
      <c r="M35" s="16"/>
    </row>
    <row r="36" spans="1:13" x14ac:dyDescent="0.35">
      <c r="A36" s="2">
        <f>Geral!A36</f>
        <v>43383</v>
      </c>
      <c r="B36" s="12">
        <f>Geral!B36/Geral!B24-1</f>
        <v>3.3800547754900379E-2</v>
      </c>
      <c r="C36" s="12">
        <f>Geral!C36/Geral!C24-1</f>
        <v>0.11730259293883782</v>
      </c>
      <c r="D36" s="12">
        <f>Geral!D36/Geral!D24-1</f>
        <v>3.8809110074182529E-2</v>
      </c>
      <c r="E36" s="12">
        <f>Geral!E36/Geral!E24-1</f>
        <v>0.46989248612236501</v>
      </c>
      <c r="F36" s="12">
        <f>Geral!F36/Geral!F24-1</f>
        <v>5.9369452453769789E-2</v>
      </c>
      <c r="G36" s="12">
        <f>Geral!G36/Geral!G24-1</f>
        <v>2.5254594473681058E-2</v>
      </c>
      <c r="H36" s="12">
        <f>Geral!H36/Geral!H24-1</f>
        <v>6.6144273890209382E-2</v>
      </c>
      <c r="I36" s="12">
        <f>Geral!I36/Geral!I24-1</f>
        <v>0.10229982786837577</v>
      </c>
      <c r="J36" s="12">
        <f>Geral!J36/Geral!J24-1</f>
        <v>6.4729634253039459E-2</v>
      </c>
      <c r="K36" s="13">
        <f>Geral!K36/Geral!K24-1</f>
        <v>7.8291832115751525E-2</v>
      </c>
      <c r="L36" s="1"/>
      <c r="M36" s="16"/>
    </row>
    <row r="37" spans="1:13" x14ac:dyDescent="0.35">
      <c r="A37" s="2">
        <f>Geral!A37</f>
        <v>43415</v>
      </c>
      <c r="B37" s="12">
        <f>Geral!B37/Geral!B25-1</f>
        <v>3.8213676254709172E-2</v>
      </c>
      <c r="C37" s="12">
        <f>Geral!C37/Geral!C25-1</f>
        <v>0.12235417195357523</v>
      </c>
      <c r="D37" s="12">
        <f>Geral!D37/Geral!D25-1</f>
        <v>4.4558740816254883E-2</v>
      </c>
      <c r="E37" s="12">
        <f>Geral!E37/Geral!E25-1</f>
        <v>0.49807202619134228</v>
      </c>
      <c r="F37" s="12">
        <f>Geral!F37/Geral!F25-1</f>
        <v>6.6331676522874972E-2</v>
      </c>
      <c r="G37" s="12">
        <f>Geral!G37/Geral!G25-1</f>
        <v>3.3672543162513557E-2</v>
      </c>
      <c r="H37" s="12">
        <f>Geral!H37/Geral!H25-1</f>
        <v>6.9009998901219616E-2</v>
      </c>
      <c r="I37" s="12">
        <f>Geral!I37/Geral!I25-1</f>
        <v>0.10608531052045511</v>
      </c>
      <c r="J37" s="12">
        <f>Geral!J37/Geral!J25-1</f>
        <v>7.1962579361560808E-2</v>
      </c>
      <c r="K37" s="13">
        <f>Geral!K37/Geral!K25-1</f>
        <v>8.3458565959613207E-2</v>
      </c>
      <c r="L37" s="1"/>
      <c r="M37" s="16"/>
    </row>
    <row r="38" spans="1:13" x14ac:dyDescent="0.35">
      <c r="A38" s="2">
        <f>Geral!A38</f>
        <v>43446</v>
      </c>
      <c r="B38" s="12">
        <f>Geral!B38/Geral!B26-1</f>
        <v>3.9854478047394393E-2</v>
      </c>
      <c r="C38" s="12">
        <f>Geral!C38/Geral!C26-1</f>
        <v>0.12142796682988388</v>
      </c>
      <c r="D38" s="12">
        <f>Geral!D38/Geral!D26-1</f>
        <v>4.7065689984195691E-2</v>
      </c>
      <c r="E38" s="12">
        <f>Geral!E38/Geral!E26-1</f>
        <v>0.51994487960545399</v>
      </c>
      <c r="F38" s="12">
        <f>Geral!F38/Geral!F26-1</f>
        <v>7.3779754705332268E-2</v>
      </c>
      <c r="G38" s="12">
        <f>Geral!G38/Geral!G26-1</f>
        <v>4.1050452914191293E-2</v>
      </c>
      <c r="H38" s="12">
        <f>Geral!H38/Geral!H26-1</f>
        <v>7.0583281333862713E-2</v>
      </c>
      <c r="I38" s="12">
        <f>Geral!I38/Geral!I26-1</f>
        <v>0.10260647636398801</v>
      </c>
      <c r="J38" s="12">
        <f>Geral!J38/Geral!J26-1</f>
        <v>7.8658425455541803E-2</v>
      </c>
      <c r="K38" s="13">
        <f>Geral!K38/Geral!K26-1</f>
        <v>8.4441671546462871E-2</v>
      </c>
      <c r="L38" s="1"/>
      <c r="M38" s="16"/>
    </row>
    <row r="39" spans="1:13" x14ac:dyDescent="0.35">
      <c r="A39" s="5">
        <f>Geral!A39</f>
        <v>43466</v>
      </c>
      <c r="B39" s="14">
        <f>Geral!B39/Geral!B27-1</f>
        <v>7.1435264638359586E-2</v>
      </c>
      <c r="C39" s="14">
        <f>Geral!C39/Geral!C27-1</f>
        <v>0.11738640653114829</v>
      </c>
      <c r="D39" s="14">
        <f>Geral!D39/Geral!D27-1</f>
        <v>7.1733684552440335E-2</v>
      </c>
      <c r="E39" s="14">
        <f>Geral!E39/Geral!E27-1</f>
        <v>0.12240431371510763</v>
      </c>
      <c r="F39" s="14">
        <f>Geral!F39/Geral!F27-1</f>
        <v>9.4661487803631594E-2</v>
      </c>
      <c r="G39" s="14">
        <f>Geral!G39/Geral!G27-1</f>
        <v>8.1187642658372638E-2</v>
      </c>
      <c r="H39" s="14">
        <f>Geral!H39/Geral!H27-1</f>
        <v>9.3499800336669825E-2</v>
      </c>
      <c r="I39" s="14">
        <f>Geral!I39/Geral!I27-1</f>
        <v>8.7618178629294885E-2</v>
      </c>
      <c r="J39" s="14">
        <f>Geral!J39/Geral!J27-1</f>
        <v>0.12570756450782916</v>
      </c>
      <c r="K39" s="15">
        <f>Geral!K39/Geral!K27-1</f>
        <v>9.3323257462895493E-2</v>
      </c>
      <c r="L39" s="1"/>
      <c r="M39" s="16"/>
    </row>
    <row r="40" spans="1:13" x14ac:dyDescent="0.35">
      <c r="A40" s="2">
        <f>Geral!A40</f>
        <v>43498</v>
      </c>
      <c r="B40" s="12">
        <f>Geral!B40/Geral!B28-1</f>
        <v>6.5677220955638438E-2</v>
      </c>
      <c r="C40" s="12">
        <f>Geral!C40/Geral!C28-1</f>
        <v>0.10769750636474118</v>
      </c>
      <c r="D40" s="12">
        <f>Geral!D40/Geral!D28-1</f>
        <v>6.6635511327771235E-2</v>
      </c>
      <c r="E40" s="12">
        <f>Geral!E40/Geral!E28-1</f>
        <v>0.11434383823503613</v>
      </c>
      <c r="F40" s="12">
        <f>Geral!F40/Geral!F28-1</f>
        <v>9.2487544652104292E-2</v>
      </c>
      <c r="G40" s="12">
        <f>Geral!G40/Geral!G28-1</f>
        <v>7.4361332491301502E-2</v>
      </c>
      <c r="H40" s="12">
        <f>Geral!H40/Geral!H28-1</f>
        <v>8.4510372762603314E-2</v>
      </c>
      <c r="I40" s="12">
        <f>Geral!I40/Geral!I28-1</f>
        <v>7.9638025321077555E-2</v>
      </c>
      <c r="J40" s="12">
        <f>Geral!J40/Geral!J28-1</f>
        <v>0.11826534589755178</v>
      </c>
      <c r="K40" s="13">
        <f>Geral!K40/Geral!K28-1</f>
        <v>8.5826290843512787E-2</v>
      </c>
      <c r="L40" s="1"/>
      <c r="M40" s="16"/>
    </row>
    <row r="41" spans="1:13" x14ac:dyDescent="0.35">
      <c r="A41" s="2">
        <f>Geral!A41</f>
        <v>43527</v>
      </c>
      <c r="B41" s="12">
        <f>Geral!B41/Geral!B29-1</f>
        <v>6.4763325851175724E-2</v>
      </c>
      <c r="C41" s="12">
        <f>Geral!C41/Geral!C29-1</f>
        <v>0.10553016348983202</v>
      </c>
      <c r="D41" s="12">
        <f>Geral!D41/Geral!D29-1</f>
        <v>6.6605498127538576E-2</v>
      </c>
      <c r="E41" s="12">
        <f>Geral!E41/Geral!E29-1</f>
        <v>0.11794773552538773</v>
      </c>
      <c r="F41" s="12">
        <f>Geral!F41/Geral!F29-1</f>
        <v>9.6088592421987418E-2</v>
      </c>
      <c r="G41" s="12">
        <f>Geral!G41/Geral!G29-1</f>
        <v>7.8052107325536246E-2</v>
      </c>
      <c r="H41" s="12">
        <f>Geral!H41/Geral!H29-1</f>
        <v>9.9837844798048136E-2</v>
      </c>
      <c r="I41" s="12">
        <f>Geral!I41/Geral!I29-1</f>
        <v>7.5357394166460701E-2</v>
      </c>
      <c r="J41" s="12">
        <f>Geral!J41/Geral!J29-1</f>
        <v>0.1114582509265063</v>
      </c>
      <c r="K41" s="13">
        <f>Geral!K41/Geral!K29-1</f>
        <v>8.4559241079525949E-2</v>
      </c>
      <c r="L41" s="1"/>
      <c r="M41" s="16"/>
    </row>
    <row r="42" spans="1:13" x14ac:dyDescent="0.35">
      <c r="A42" s="2">
        <f>Geral!A42</f>
        <v>43559</v>
      </c>
      <c r="B42" s="12">
        <f>Geral!B42/Geral!B30-1</f>
        <v>6.3126826030633465E-2</v>
      </c>
      <c r="C42" s="12">
        <f>Geral!C42/Geral!C30-1</f>
        <v>0.106495496999929</v>
      </c>
      <c r="D42" s="12">
        <f>Geral!D42/Geral!D30-1</f>
        <v>6.5155906740976821E-2</v>
      </c>
      <c r="E42" s="12">
        <f>Geral!E42/Geral!E30-1</f>
        <v>0.12105803890156208</v>
      </c>
      <c r="F42" s="12">
        <f>Geral!F42/Geral!F30-1</f>
        <v>8.6858187422713673E-2</v>
      </c>
      <c r="G42" s="12">
        <f>Geral!G42/Geral!G30-1</f>
        <v>7.6096373269103568E-2</v>
      </c>
      <c r="H42" s="12">
        <f>Geral!H42/Geral!H30-1</f>
        <v>9.8169994671149174E-2</v>
      </c>
      <c r="I42" s="12">
        <f>Geral!I42/Geral!I30-1</f>
        <v>7.767975345987943E-2</v>
      </c>
      <c r="J42" s="12">
        <f>Geral!J42/Geral!J30-1</f>
        <v>0.10697991485487068</v>
      </c>
      <c r="K42" s="13">
        <f>Geral!K42/Geral!K30-1</f>
        <v>8.4221514315056645E-2</v>
      </c>
      <c r="L42" s="1"/>
      <c r="M42" s="16"/>
    </row>
    <row r="43" spans="1:13" x14ac:dyDescent="0.35">
      <c r="A43" s="2">
        <f>Geral!A43</f>
        <v>43590</v>
      </c>
      <c r="B43" s="12">
        <f>Geral!B43/Geral!B31-1</f>
        <v>5.9868468672102493E-2</v>
      </c>
      <c r="C43" s="12">
        <f>Geral!C43/Geral!C31-1</f>
        <v>0.1052834590774987</v>
      </c>
      <c r="D43" s="12">
        <f>Geral!D43/Geral!D31-1</f>
        <v>6.2085379068035351E-2</v>
      </c>
      <c r="E43" s="12">
        <f>Geral!E43/Geral!E31-1</f>
        <v>0.11545394175125701</v>
      </c>
      <c r="F43" s="12">
        <f>Geral!F43/Geral!F31-1</f>
        <v>8.4924395574618616E-2</v>
      </c>
      <c r="G43" s="12">
        <f>Geral!G43/Geral!G31-1</f>
        <v>7.5515831600794669E-2</v>
      </c>
      <c r="H43" s="12">
        <f>Geral!H43/Geral!H31-1</f>
        <v>9.2463541198766208E-2</v>
      </c>
      <c r="I43" s="12">
        <f>Geral!I43/Geral!I31-1</f>
        <v>7.6105860445506268E-2</v>
      </c>
      <c r="J43" s="12">
        <f>Geral!J43/Geral!J31-1</f>
        <v>0.10198935544500243</v>
      </c>
      <c r="K43" s="13">
        <f>Geral!K43/Geral!K31-1</f>
        <v>8.1900926146372566E-2</v>
      </c>
      <c r="L43" s="1"/>
      <c r="M43" s="16"/>
    </row>
    <row r="44" spans="1:13" x14ac:dyDescent="0.35">
      <c r="A44" s="2">
        <f>Geral!A44</f>
        <v>43622</v>
      </c>
      <c r="B44" s="12">
        <f>Geral!B44/Geral!B32-1</f>
        <v>6.1968176810448528E-2</v>
      </c>
      <c r="C44" s="12">
        <f>Geral!C44/Geral!C32-1</f>
        <v>0.10741733524794994</v>
      </c>
      <c r="D44" s="12">
        <f>Geral!D44/Geral!D32-1</f>
        <v>6.2219869038099951E-2</v>
      </c>
      <c r="E44" s="12">
        <f>Geral!E44/Geral!E32-1</f>
        <v>0.11605291567421228</v>
      </c>
      <c r="F44" s="12">
        <f>Geral!F44/Geral!F32-1</f>
        <v>8.7958709494333265E-2</v>
      </c>
      <c r="G44" s="12">
        <f>Geral!G44/Geral!G32-1</f>
        <v>7.9207443474907269E-2</v>
      </c>
      <c r="H44" s="12">
        <f>Geral!H44/Geral!H32-1</f>
        <v>9.2801989462806933E-2</v>
      </c>
      <c r="I44" s="12">
        <f>Geral!I44/Geral!I32-1</f>
        <v>7.9316615450424566E-2</v>
      </c>
      <c r="J44" s="12">
        <f>Geral!J44/Geral!J32-1</f>
        <v>9.8314626742394884E-2</v>
      </c>
      <c r="K44" s="13">
        <f>Geral!K44/Geral!K32-1</f>
        <v>8.3863516411199823E-2</v>
      </c>
      <c r="L44" s="1"/>
      <c r="M44" s="16"/>
    </row>
    <row r="45" spans="1:13" x14ac:dyDescent="0.35">
      <c r="A45" s="2">
        <f>Geral!A45</f>
        <v>43653</v>
      </c>
      <c r="B45" s="12">
        <f>Geral!B45/Geral!B33-1</f>
        <v>6.0234023086027211E-2</v>
      </c>
      <c r="C45" s="12">
        <f>Geral!C45/Geral!C33-1</f>
        <v>0.10559193974777759</v>
      </c>
      <c r="D45" s="12">
        <f>Geral!D45/Geral!D33-1</f>
        <v>6.0618576216351139E-2</v>
      </c>
      <c r="E45" s="12">
        <f>Geral!E45/Geral!E33-1</f>
        <v>0.10601952277657256</v>
      </c>
      <c r="F45" s="12">
        <f>Geral!F45/Geral!F33-1</f>
        <v>8.3956262285380223E-2</v>
      </c>
      <c r="G45" s="12">
        <f>Geral!G45/Geral!G33-1</f>
        <v>7.9295851246876436E-2</v>
      </c>
      <c r="H45" s="12">
        <f>Geral!H45/Geral!H33-1</f>
        <v>8.7930482004924704E-2</v>
      </c>
      <c r="I45" s="12">
        <f>Geral!I45/Geral!I33-1</f>
        <v>7.6858361957031551E-2</v>
      </c>
      <c r="J45" s="12">
        <f>Geral!J45/Geral!J33-1</f>
        <v>9.8891729604101863E-2</v>
      </c>
      <c r="K45" s="13">
        <f>Geral!K45/Geral!K33-1</f>
        <v>8.199010937309148E-2</v>
      </c>
      <c r="L45" s="1"/>
      <c r="M45" s="16"/>
    </row>
    <row r="46" spans="1:13" x14ac:dyDescent="0.35">
      <c r="A46" s="2">
        <f>Geral!A46</f>
        <v>43685</v>
      </c>
      <c r="B46" s="12">
        <f>Geral!B46/Geral!B34-1</f>
        <v>7.0039759159744808E-2</v>
      </c>
      <c r="C46" s="12">
        <f>Geral!C46/Geral!C34-1</f>
        <v>0.1166988621453886</v>
      </c>
      <c r="D46" s="12">
        <f>Geral!D46/Geral!D34-1</f>
        <v>7.6945685146331266E-2</v>
      </c>
      <c r="E46" s="12">
        <f>Geral!E46/Geral!E34-1</f>
        <v>0.13777275258619226</v>
      </c>
      <c r="F46" s="12">
        <f>Geral!F46/Geral!F34-1</f>
        <v>9.4377425637145684E-2</v>
      </c>
      <c r="G46" s="12">
        <f>Geral!G46/Geral!G34-1</f>
        <v>9.9827401276809002E-2</v>
      </c>
      <c r="H46" s="12">
        <f>Geral!H46/Geral!H34-1</f>
        <v>9.5160688924173842E-2</v>
      </c>
      <c r="I46" s="12">
        <f>Geral!I46/Geral!I34-1</f>
        <v>8.5292195713015051E-2</v>
      </c>
      <c r="J46" s="12">
        <f>Geral!J46/Geral!J34-1</f>
        <v>0.11490184652280955</v>
      </c>
      <c r="K46" s="13">
        <f>Geral!K46/Geral!K34-1</f>
        <v>9.3495656237064573E-2</v>
      </c>
      <c r="L46" s="1"/>
      <c r="M46" s="16"/>
    </row>
    <row r="47" spans="1:13" x14ac:dyDescent="0.35">
      <c r="A47" s="2">
        <f>Geral!A47</f>
        <v>43717</v>
      </c>
      <c r="B47" s="12">
        <f>Geral!B47/Geral!B35-1</f>
        <v>6.5015362927897558E-2</v>
      </c>
      <c r="C47" s="12">
        <f>Geral!C47/Geral!C35-1</f>
        <v>0.11350234382923463</v>
      </c>
      <c r="D47" s="12">
        <f>Geral!D47/Geral!D35-1</f>
        <v>7.4615773929644469E-2</v>
      </c>
      <c r="E47" s="12">
        <f>Geral!E47/Geral!E35-1</f>
        <v>0.12149112957556696</v>
      </c>
      <c r="F47" s="12">
        <f>Geral!F47/Geral!F35-1</f>
        <v>5.8787864004934187E-2</v>
      </c>
      <c r="G47" s="12">
        <f>Geral!G47/Geral!G35-1</f>
        <v>9.59903629841663E-2</v>
      </c>
      <c r="H47" s="12">
        <f>Geral!H47/Geral!H35-1</f>
        <v>9.0110177295844363E-2</v>
      </c>
      <c r="I47" s="12">
        <f>Geral!I47/Geral!I35-1</f>
        <v>8.2105646801864385E-2</v>
      </c>
      <c r="J47" s="12">
        <f>Geral!J47/Geral!J35-1</f>
        <v>0.11802350184663957</v>
      </c>
      <c r="K47" s="13">
        <f>Geral!K47/Geral!K35-1</f>
        <v>8.9353578262898914E-2</v>
      </c>
      <c r="L47" s="1"/>
      <c r="M47" s="16"/>
    </row>
    <row r="48" spans="1:13" x14ac:dyDescent="0.35">
      <c r="A48" s="2">
        <f>Geral!A48</f>
        <v>43748</v>
      </c>
      <c r="B48" s="12">
        <f>Geral!B48/Geral!B36-1</f>
        <v>5.956741501851659E-2</v>
      </c>
      <c r="C48" s="12">
        <f>Geral!C48/Geral!C36-1</f>
        <v>0.11180465697862485</v>
      </c>
      <c r="D48" s="12">
        <f>Geral!D48/Geral!D36-1</f>
        <v>6.9400838507668539E-2</v>
      </c>
      <c r="E48" s="12">
        <f>Geral!E48/Geral!E36-1</f>
        <v>0.10700915740367445</v>
      </c>
      <c r="F48" s="12">
        <f>Geral!F48/Geral!F36-1</f>
        <v>4.7763402381116205E-2</v>
      </c>
      <c r="G48" s="12">
        <f>Geral!G48/Geral!G36-1</f>
        <v>8.4617054089093147E-2</v>
      </c>
      <c r="H48" s="12">
        <f>Geral!H48/Geral!H36-1</f>
        <v>8.9590821294002421E-2</v>
      </c>
      <c r="I48" s="12">
        <f>Geral!I48/Geral!I36-1</f>
        <v>8.0006423471599808E-2</v>
      </c>
      <c r="J48" s="12">
        <f>Geral!J48/Geral!J36-1</f>
        <v>0.11584132430688543</v>
      </c>
      <c r="K48" s="13">
        <f>Geral!K48/Geral!K36-1</f>
        <v>8.5473372691051042E-2</v>
      </c>
      <c r="L48" s="1"/>
      <c r="M48" s="16"/>
    </row>
    <row r="49" spans="1:13" x14ac:dyDescent="0.35">
      <c r="A49" s="2">
        <f>Geral!A49</f>
        <v>43779</v>
      </c>
      <c r="B49" s="12">
        <f>Geral!B49/Geral!B37-1</f>
        <v>5.4503328637895088E-2</v>
      </c>
      <c r="C49" s="12">
        <f>Geral!C49/Geral!C37-1</f>
        <v>0.10754480600981942</v>
      </c>
      <c r="D49" s="12">
        <f>Geral!D49/Geral!D37-1</f>
        <v>6.5140619182934234E-2</v>
      </c>
      <c r="E49" s="12">
        <f>Geral!E49/Geral!E37-1</f>
        <v>8.6858336166286243E-2</v>
      </c>
      <c r="F49" s="12">
        <f>Geral!F49/Geral!F37-1</f>
        <v>4.7510657915777799E-2</v>
      </c>
      <c r="G49" s="12">
        <f>Geral!G49/Geral!G37-1</f>
        <v>7.3412723078818187E-2</v>
      </c>
      <c r="H49" s="12">
        <f>Geral!H49/Geral!H37-1</f>
        <v>9.1636807666927833E-2</v>
      </c>
      <c r="I49" s="12">
        <f>Geral!I49/Geral!I37-1</f>
        <v>7.7750969534897685E-2</v>
      </c>
      <c r="J49" s="12">
        <f>Geral!J49/Geral!J37-1</f>
        <v>0.10235061498977371</v>
      </c>
      <c r="K49" s="13">
        <f>Geral!K49/Geral!K37-1</f>
        <v>8.053853180086179E-2</v>
      </c>
      <c r="L49" s="1"/>
      <c r="M49" s="16"/>
    </row>
    <row r="50" spans="1:13" x14ac:dyDescent="0.35">
      <c r="A50" s="2">
        <f>Geral!A50</f>
        <v>43810</v>
      </c>
      <c r="B50" s="12">
        <f>Geral!B50/Geral!B38-1</f>
        <v>5.7980042777095564E-2</v>
      </c>
      <c r="C50" s="12">
        <f>Geral!C50/Geral!C38-1</f>
        <v>0.12252350129228518</v>
      </c>
      <c r="D50" s="12">
        <f>Geral!D50/Geral!D38-1</f>
        <v>7.1135996392469369E-2</v>
      </c>
      <c r="E50" s="12">
        <f>Geral!E50/Geral!E38-1</f>
        <v>8.2247777194573102E-2</v>
      </c>
      <c r="F50" s="12">
        <f>Geral!F50/Geral!F38-1</f>
        <v>4.9326178179470714E-2</v>
      </c>
      <c r="G50" s="12">
        <f>Geral!G50/Geral!G38-1</f>
        <v>7.8364811874020113E-2</v>
      </c>
      <c r="H50" s="12">
        <f>Geral!H50/Geral!H38-1</f>
        <v>0.1044755435724054</v>
      </c>
      <c r="I50" s="12">
        <f>Geral!I50/Geral!I38-1</f>
        <v>8.6079379462689731E-2</v>
      </c>
      <c r="J50" s="12">
        <f>Geral!J50/Geral!J38-1</f>
        <v>0.11701497948391437</v>
      </c>
      <c r="K50" s="13">
        <f>Geral!K50/Geral!K38-1</f>
        <v>8.9395420641926071E-2</v>
      </c>
      <c r="L50" s="1"/>
      <c r="M50" s="16"/>
    </row>
    <row r="51" spans="1:13" x14ac:dyDescent="0.35">
      <c r="A51" s="5">
        <f>Geral!A51</f>
        <v>43831</v>
      </c>
      <c r="B51" s="14">
        <f>Geral!B51/Geral!B39-1</f>
        <v>6.1555429768067826E-2</v>
      </c>
      <c r="C51" s="14">
        <f>Geral!C51/Geral!C39-1</f>
        <v>0.12449947338900769</v>
      </c>
      <c r="D51" s="14">
        <f>Geral!D51/Geral!D39-1</f>
        <v>7.3274170948155026E-2</v>
      </c>
      <c r="E51" s="14">
        <f>Geral!E51/Geral!E39-1</f>
        <v>7.9546794776031327E-2</v>
      </c>
      <c r="F51" s="14">
        <f>Geral!F51/Geral!F39-1</f>
        <v>4.5473796541777078E-2</v>
      </c>
      <c r="G51" s="14">
        <f>Geral!G51/Geral!G39-1</f>
        <v>8.0299157669100341E-2</v>
      </c>
      <c r="H51" s="14">
        <f>Geral!H51/Geral!H39-1</f>
        <v>0.10055422955635418</v>
      </c>
      <c r="I51" s="14">
        <f>Geral!I51/Geral!I39-1</f>
        <v>8.723467770654425E-2</v>
      </c>
      <c r="J51" s="14">
        <f>Geral!J51/Geral!J39-1</f>
        <v>0.13084263177293698</v>
      </c>
      <c r="K51" s="15">
        <f>Geral!K51/Geral!K39-1</f>
        <v>9.200316620421467E-2</v>
      </c>
      <c r="L51" s="1"/>
      <c r="M51" s="16"/>
    </row>
    <row r="52" spans="1:13" x14ac:dyDescent="0.35">
      <c r="A52" s="2">
        <f>Geral!A52</f>
        <v>43862</v>
      </c>
      <c r="B52" s="12">
        <f>Geral!B52/Geral!B40-1</f>
        <v>5.2785480803807072E-2</v>
      </c>
      <c r="C52" s="12">
        <f>Geral!C52/Geral!C40-1</f>
        <v>0.1184794467546022</v>
      </c>
      <c r="D52" s="12">
        <f>Geral!D52/Geral!D40-1</f>
        <v>6.3876308953522365E-2</v>
      </c>
      <c r="E52" s="12">
        <f>Geral!E52/Geral!E40-1</f>
        <v>6.6248563919359071E-2</v>
      </c>
      <c r="F52" s="12">
        <f>Geral!F52/Geral!F40-1</f>
        <v>5.0792658182374772E-3</v>
      </c>
      <c r="G52" s="12">
        <f>Geral!G52/Geral!G40-1</f>
        <v>7.3216277286940024E-2</v>
      </c>
      <c r="H52" s="12">
        <f>Geral!H52/Geral!H40-1</f>
        <v>5.0645740254338989E-2</v>
      </c>
      <c r="I52" s="12">
        <f>Geral!I52/Geral!I40-1</f>
        <v>8.6292538575354127E-2</v>
      </c>
      <c r="J52" s="12">
        <f>Geral!J52/Geral!J40-1</f>
        <v>0.13345771268149265</v>
      </c>
      <c r="K52" s="13">
        <f>Geral!K52/Geral!K40-1</f>
        <v>8.434205955417462E-2</v>
      </c>
      <c r="L52" s="1"/>
      <c r="M52" s="16"/>
    </row>
    <row r="53" spans="1:13" x14ac:dyDescent="0.35">
      <c r="A53" s="2">
        <f>Geral!A53</f>
        <v>43891</v>
      </c>
      <c r="B53" s="12">
        <f>Geral!B53/Geral!B41-1</f>
        <v>5.1585478265036677E-2</v>
      </c>
      <c r="C53" s="12">
        <f>Geral!C53/Geral!C41-1</f>
        <v>0.11656717595392752</v>
      </c>
      <c r="D53" s="12">
        <f>Geral!D53/Geral!D41-1</f>
        <v>6.632037346855002E-2</v>
      </c>
      <c r="E53" s="12">
        <f>Geral!E53/Geral!E41-1</f>
        <v>5.3425660518444662E-2</v>
      </c>
      <c r="F53" s="12">
        <f>Geral!F53/Geral!F41-1</f>
        <v>2.1508218386057099E-3</v>
      </c>
      <c r="G53" s="12">
        <f>Geral!G53/Geral!G41-1</f>
        <v>7.736104744791672E-2</v>
      </c>
      <c r="H53" s="12">
        <f>Geral!H53/Geral!H41-1</f>
        <v>4.4071919976029328E-2</v>
      </c>
      <c r="I53" s="12">
        <f>Geral!I53/Geral!I41-1</f>
        <v>8.1839386148825799E-2</v>
      </c>
      <c r="J53" s="12">
        <f>Geral!J53/Geral!J41-1</f>
        <v>0.14023781965434123</v>
      </c>
      <c r="K53" s="13">
        <f>Geral!K53/Geral!K41-1</f>
        <v>8.290612272684017E-2</v>
      </c>
      <c r="L53" s="1"/>
      <c r="M53" s="16"/>
    </row>
    <row r="54" spans="1:13" x14ac:dyDescent="0.35">
      <c r="A54" s="2">
        <f>Geral!A54</f>
        <v>43922</v>
      </c>
      <c r="B54" s="12">
        <f>Geral!B54/Geral!B42-1</f>
        <v>3.0046347448481336E-2</v>
      </c>
      <c r="C54" s="12">
        <f>Geral!C54/Geral!C42-1</f>
        <v>9.900863605086152E-2</v>
      </c>
      <c r="D54" s="12">
        <f>Geral!D54/Geral!D42-1</f>
        <v>5.6423725464365804E-2</v>
      </c>
      <c r="E54" s="12">
        <f>Geral!E54/Geral!E42-1</f>
        <v>4.3849702542754665E-2</v>
      </c>
      <c r="F54" s="12">
        <f>Geral!F54/Geral!F42-1</f>
        <v>-5.8899573917975401E-3</v>
      </c>
      <c r="G54" s="12">
        <f>Geral!G54/Geral!G42-1</f>
        <v>6.5153755386995638E-2</v>
      </c>
      <c r="H54" s="12">
        <f>Geral!H54/Geral!H42-1</f>
        <v>2.4649033349968485E-2</v>
      </c>
      <c r="I54" s="12">
        <f>Geral!I54/Geral!I42-1</f>
        <v>6.0166433650254758E-2</v>
      </c>
      <c r="J54" s="12">
        <f>Geral!J54/Geral!J42-1</f>
        <v>0.12422271249139993</v>
      </c>
      <c r="K54" s="13">
        <f>Geral!K54/Geral!K42-1</f>
        <v>6.4496324269506022E-2</v>
      </c>
      <c r="L54" s="1"/>
      <c r="M54" s="16"/>
    </row>
    <row r="55" spans="1:13" x14ac:dyDescent="0.35">
      <c r="A55" s="2">
        <f>Geral!A55</f>
        <v>43952</v>
      </c>
      <c r="B55" s="12">
        <f>Geral!B55/Geral!B43-1</f>
        <v>7.2067085290765664E-3</v>
      </c>
      <c r="C55" s="12">
        <f>Geral!C55/Geral!C43-1</f>
        <v>7.5355064668503502E-2</v>
      </c>
      <c r="D55" s="12">
        <f>Geral!D55/Geral!D43-1</f>
        <v>3.6090631402038831E-2</v>
      </c>
      <c r="E55" s="12">
        <f>Geral!E55/Geral!E43-1</f>
        <v>1.4458241197483623E-3</v>
      </c>
      <c r="F55" s="12">
        <f>Geral!F55/Geral!F43-1</f>
        <v>-1.9533868783931263E-2</v>
      </c>
      <c r="G55" s="12">
        <f>Geral!G55/Geral!G43-1</f>
        <v>4.8966319102546008E-2</v>
      </c>
      <c r="H55" s="12">
        <f>Geral!H55/Geral!H43-1</f>
        <v>1.0153854588030642E-2</v>
      </c>
      <c r="I55" s="12">
        <f>Geral!I55/Geral!I43-1</f>
        <v>3.1085368055065121E-2</v>
      </c>
      <c r="J55" s="12">
        <f>Geral!J55/Geral!J43-1</f>
        <v>0.10557399288861258</v>
      </c>
      <c r="K55" s="13">
        <f>Geral!K55/Geral!K43-1</f>
        <v>4.1153852222994391E-2</v>
      </c>
      <c r="L55" s="1"/>
      <c r="M55" s="16"/>
    </row>
    <row r="56" spans="1:13" x14ac:dyDescent="0.35">
      <c r="A56" s="2">
        <f>Geral!A56</f>
        <v>43983</v>
      </c>
      <c r="B56" s="12">
        <f>Geral!B56/Geral!B44-1</f>
        <v>-2.5387753518201661E-2</v>
      </c>
      <c r="C56" s="12">
        <f>Geral!C56/Geral!C44-1</f>
        <v>4.3743151515372558E-2</v>
      </c>
      <c r="D56" s="12">
        <f>Geral!D56/Geral!D44-1</f>
        <v>1.1248756411221583E-2</v>
      </c>
      <c r="E56" s="12">
        <f>Geral!E56/Geral!E44-1</f>
        <v>-6.0525568290866638E-2</v>
      </c>
      <c r="F56" s="12">
        <f>Geral!F56/Geral!F44-1</f>
        <v>-3.8131600483858885E-2</v>
      </c>
      <c r="G56" s="12">
        <f>Geral!G56/Geral!G44-1</f>
        <v>2.937266976529318E-2</v>
      </c>
      <c r="H56" s="12">
        <f>Geral!H56/Geral!H44-1</f>
        <v>-1.2349058966756532E-2</v>
      </c>
      <c r="I56" s="12">
        <f>Geral!I56/Geral!I44-1</f>
        <v>-1.1176165947721084E-2</v>
      </c>
      <c r="J56" s="12">
        <f>Geral!J56/Geral!J44-1</f>
        <v>8.7113239431749978E-2</v>
      </c>
      <c r="K56" s="13">
        <f>Geral!K56/Geral!K44-1</f>
        <v>9.0818115199389204E-3</v>
      </c>
      <c r="L56" s="1"/>
      <c r="M56" s="16"/>
    </row>
    <row r="57" spans="1:13" x14ac:dyDescent="0.35">
      <c r="A57" s="2">
        <f>Geral!A57</f>
        <v>44013</v>
      </c>
      <c r="B57" s="12">
        <f>Geral!B57/Geral!B45-1</f>
        <v>-4.2695026897472399E-2</v>
      </c>
      <c r="C57" s="12">
        <f>Geral!C57/Geral!C45-1</f>
        <v>2.1382619176704587E-2</v>
      </c>
      <c r="D57" s="12">
        <f>Geral!D57/Geral!D45-1</f>
        <v>-5.6261585952045445E-3</v>
      </c>
      <c r="E57" s="12">
        <f>Geral!E57/Geral!E45-1</f>
        <v>-6.7303567050747692E-2</v>
      </c>
      <c r="F57" s="12">
        <f>Geral!F57/Geral!F45-1</f>
        <v>-6.0716850770375697E-2</v>
      </c>
      <c r="G57" s="12">
        <f>Geral!G57/Geral!G45-1</f>
        <v>9.1711237205767127E-3</v>
      </c>
      <c r="H57" s="12">
        <f>Geral!H57/Geral!H45-1</f>
        <v>-2.5638392286198131E-2</v>
      </c>
      <c r="I57" s="12">
        <f>Geral!I57/Geral!I45-1</f>
        <v>-2.983779840570977E-2</v>
      </c>
      <c r="J57" s="12">
        <f>Geral!J57/Geral!J45-1</f>
        <v>6.387101186901134E-2</v>
      </c>
      <c r="K57" s="13">
        <f>Geral!K57/Geral!K45-1</f>
        <v>-1.021869629953609E-2</v>
      </c>
      <c r="L57" s="1"/>
      <c r="M57" s="16"/>
    </row>
    <row r="58" spans="1:13" x14ac:dyDescent="0.35">
      <c r="A58" s="2">
        <f>Geral!A58</f>
        <v>44044</v>
      </c>
      <c r="B58" s="12">
        <f>Geral!B58/Geral!B46-1</f>
        <v>-6.0751263986867698E-2</v>
      </c>
      <c r="C58" s="12">
        <f>Geral!C58/Geral!C46-1</f>
        <v>-1.3196879463546196E-3</v>
      </c>
      <c r="D58" s="12">
        <f>Geral!D58/Geral!D46-1</f>
        <v>-2.7956119609323538E-2</v>
      </c>
      <c r="E58" s="12">
        <f>Geral!E58/Geral!E46-1</f>
        <v>-0.10206018896189617</v>
      </c>
      <c r="F58" s="12">
        <f>Geral!F58/Geral!F46-1</f>
        <v>-7.9785940160544855E-2</v>
      </c>
      <c r="G58" s="12">
        <f>Geral!G58/Geral!G46-1</f>
        <v>-1.3732130822554423E-2</v>
      </c>
      <c r="H58" s="12">
        <f>Geral!H58/Geral!H46-1</f>
        <v>-4.22122759702378E-2</v>
      </c>
      <c r="I58" s="12">
        <f>Geral!I58/Geral!I46-1</f>
        <v>-4.8463362357547113E-2</v>
      </c>
      <c r="J58" s="12">
        <f>Geral!J58/Geral!J46-1</f>
        <v>3.3423222689600518E-2</v>
      </c>
      <c r="K58" s="13">
        <f>Geral!K58/Geral!K46-1</f>
        <v>-3.1087187313383335E-2</v>
      </c>
      <c r="L58" s="1"/>
      <c r="M58" s="16"/>
    </row>
    <row r="59" spans="1:13" x14ac:dyDescent="0.35">
      <c r="A59" s="2">
        <f>Geral!A59</f>
        <v>44075</v>
      </c>
      <c r="B59" s="12">
        <f>Geral!B59/Geral!B47-1</f>
        <v>-6.6501511690314152E-2</v>
      </c>
      <c r="C59" s="12">
        <f>Geral!C59/Geral!C47-1</f>
        <v>-1.0999159158821215E-2</v>
      </c>
      <c r="D59" s="12">
        <f>Geral!D59/Geral!D47-1</f>
        <v>-3.6194904813004247E-2</v>
      </c>
      <c r="E59" s="12">
        <f>Geral!E59/Geral!E47-1</f>
        <v>-0.10794434803245379</v>
      </c>
      <c r="F59" s="12">
        <f>Geral!F59/Geral!F47-1</f>
        <v>-5.9795558363940349E-2</v>
      </c>
      <c r="G59" s="12">
        <f>Geral!G59/Geral!G47-1</f>
        <v>-2.3693836094779597E-2</v>
      </c>
      <c r="H59" s="12">
        <f>Geral!H59/Geral!H47-1</f>
        <v>-5.0338960799273913E-2</v>
      </c>
      <c r="I59" s="12">
        <f>Geral!I59/Geral!I47-1</f>
        <v>-5.622666871855464E-2</v>
      </c>
      <c r="J59" s="12">
        <f>Geral!J59/Geral!J47-1</f>
        <v>1.8791118463459933E-2</v>
      </c>
      <c r="K59" s="13">
        <f>Geral!K59/Geral!K47-1</f>
        <v>-3.8805187761169813E-2</v>
      </c>
      <c r="L59" s="1"/>
      <c r="M59" s="16"/>
    </row>
    <row r="60" spans="1:13" x14ac:dyDescent="0.35">
      <c r="A60" s="2">
        <f>Geral!A60</f>
        <v>44105</v>
      </c>
      <c r="B60" s="12">
        <f>Geral!B60/Geral!B48-1</f>
        <v>-7.1117544158276869E-2</v>
      </c>
      <c r="C60" s="12">
        <f>Geral!C60/Geral!C48-1</f>
        <v>-1.7914857217594782E-2</v>
      </c>
      <c r="D60" s="12">
        <f>Geral!D60/Geral!D48-1</f>
        <v>-4.2041177684966069E-2</v>
      </c>
      <c r="E60" s="12">
        <f>Geral!E60/Geral!E48-1</f>
        <v>-0.11766148632076523</v>
      </c>
      <c r="F60" s="12">
        <f>Geral!F60/Geral!F48-1</f>
        <v>-5.9237900696549439E-2</v>
      </c>
      <c r="G60" s="12">
        <f>Geral!G60/Geral!G48-1</f>
        <v>-2.8962583467527225E-2</v>
      </c>
      <c r="H60" s="12">
        <f>Geral!H60/Geral!H48-1</f>
        <v>-5.7491705828316308E-2</v>
      </c>
      <c r="I60" s="12">
        <f>Geral!I60/Geral!I48-1</f>
        <v>-6.1527441405955452E-2</v>
      </c>
      <c r="J60" s="12">
        <f>Geral!J60/Geral!J48-1</f>
        <v>9.1082389094763183E-3</v>
      </c>
      <c r="K60" s="13">
        <f>Geral!K60/Geral!K48-1</f>
        <v>-4.4651566163353196E-2</v>
      </c>
      <c r="L60" s="1"/>
      <c r="M60" s="16"/>
    </row>
    <row r="61" spans="1:13" x14ac:dyDescent="0.35">
      <c r="A61" s="2">
        <f>Geral!A61</f>
        <v>44136</v>
      </c>
      <c r="B61" s="12">
        <f>Geral!B61/Geral!B49-1</f>
        <v>-7.8181014699497564E-2</v>
      </c>
      <c r="C61" s="12">
        <f>Geral!C61/Geral!C49-1</f>
        <v>-2.468180371006512E-2</v>
      </c>
      <c r="D61" s="12">
        <f>Geral!D61/Geral!D49-1</f>
        <v>-5.0690852937285147E-2</v>
      </c>
      <c r="E61" s="12">
        <f>Geral!E61/Geral!E49-1</f>
        <v>-0.13971864131608536</v>
      </c>
      <c r="F61" s="12">
        <f>Geral!F61/Geral!F49-1</f>
        <v>-6.4814844889355183E-2</v>
      </c>
      <c r="G61" s="12">
        <f>Geral!G61/Geral!G49-1</f>
        <v>-2.8735795559233557E-2</v>
      </c>
      <c r="H61" s="12">
        <f>Geral!H61/Geral!H49-1</f>
        <v>-6.7062124550402058E-2</v>
      </c>
      <c r="I61" s="12">
        <f>Geral!I61/Geral!I49-1</f>
        <v>-7.1888800839049138E-2</v>
      </c>
      <c r="J61" s="12">
        <f>Geral!J61/Geral!J49-1</f>
        <v>5.8548839867484936E-3</v>
      </c>
      <c r="K61" s="13">
        <f>Geral!K61/Geral!K49-1</f>
        <v>-5.1995392568475851E-2</v>
      </c>
      <c r="L61" s="1"/>
      <c r="M61" s="1"/>
    </row>
    <row r="62" spans="1:13" x14ac:dyDescent="0.35">
      <c r="A62" s="2">
        <f>Geral!A62</f>
        <v>44166</v>
      </c>
      <c r="B62" s="12">
        <f>Geral!B62/Geral!B50-1</f>
        <v>-9.3665732971334181E-2</v>
      </c>
      <c r="C62" s="12">
        <f>Geral!C62/Geral!C50-1</f>
        <v>-5.1412534711008484E-2</v>
      </c>
      <c r="D62" s="12">
        <f>Geral!D62/Geral!D50-1</f>
        <v>-7.0229909252502609E-2</v>
      </c>
      <c r="E62" s="12">
        <f>Geral!E62/Geral!E50-1</f>
        <v>-0.16488345433702711</v>
      </c>
      <c r="F62" s="12">
        <f>Geral!F62/Geral!F50-1</f>
        <v>-8.2098065227282913E-2</v>
      </c>
      <c r="G62" s="12">
        <f>Geral!G62/Geral!G50-1</f>
        <v>-5.0694951082178252E-2</v>
      </c>
      <c r="H62" s="12">
        <f>Geral!H62/Geral!H50-1</f>
        <v>-9.2033641231543672E-2</v>
      </c>
      <c r="I62" s="12">
        <f>Geral!I62/Geral!I50-1</f>
        <v>-9.1029006968924464E-2</v>
      </c>
      <c r="J62" s="12">
        <f>Geral!J62/Geral!J50-1</f>
        <v>-2.1543399341256375E-2</v>
      </c>
      <c r="K62" s="13">
        <f>Geral!K62/Geral!K50-1</f>
        <v>-7.3207196955941023E-2</v>
      </c>
      <c r="L62" s="1"/>
      <c r="M62" s="1"/>
    </row>
    <row r="63" spans="1:13" x14ac:dyDescent="0.35">
      <c r="A63" s="5">
        <f>Geral!A63</f>
        <v>44197</v>
      </c>
      <c r="B63" s="14">
        <f>Geral!B63/Geral!B51-1</f>
        <v>-9.3555501140055619E-2</v>
      </c>
      <c r="C63" s="14">
        <f>Geral!C63/Geral!C51-1</f>
        <v>-5.2218337158149386E-2</v>
      </c>
      <c r="D63" s="14">
        <f>Geral!D63/Geral!D51-1</f>
        <v>-6.9360550691168532E-2</v>
      </c>
      <c r="E63" s="14">
        <f>Geral!E63/Geral!E51-1</f>
        <v>-0.16549890750182084</v>
      </c>
      <c r="F63" s="14">
        <f>Geral!F63/Geral!F51-1</f>
        <v>-7.8682364649554581E-2</v>
      </c>
      <c r="G63" s="14">
        <f>Geral!G63/Geral!G51-1</f>
        <v>-5.6176671711690829E-2</v>
      </c>
      <c r="H63" s="14">
        <f>Geral!H63/Geral!H51-1</f>
        <v>-3.68243131762368E-2</v>
      </c>
      <c r="I63" s="14">
        <f>Geral!I63/Geral!I51-1</f>
        <v>-9.3437393320855544E-2</v>
      </c>
      <c r="J63" s="14">
        <f>Geral!J63/Geral!J51-1</f>
        <v>-4.1456269532798462E-2</v>
      </c>
      <c r="K63" s="15">
        <f>Geral!K63/Geral!K51-1</f>
        <v>-7.3481293465470499E-2</v>
      </c>
      <c r="L63" s="1"/>
      <c r="M63" s="1"/>
    </row>
    <row r="64" spans="1:13" x14ac:dyDescent="0.35">
      <c r="A64" s="2">
        <f>Geral!A64</f>
        <v>44228</v>
      </c>
      <c r="B64" s="12">
        <f>Geral!B64/Geral!B52-1</f>
        <v>-8.4822711294219255E-2</v>
      </c>
      <c r="C64" s="12">
        <f>Geral!C64/Geral!C52-1</f>
        <v>-4.436627639865609E-2</v>
      </c>
      <c r="D64" s="12">
        <f>Geral!D64/Geral!D52-1</f>
        <v>-6.2277861379645527E-2</v>
      </c>
      <c r="E64" s="12">
        <f>Geral!E64/Geral!E52-1</f>
        <v>-0.15378484291628847</v>
      </c>
      <c r="F64" s="12">
        <f>Geral!F64/Geral!F52-1</f>
        <v>-4.2520378208968035E-2</v>
      </c>
      <c r="G64" s="12">
        <f>Geral!G64/Geral!G52-1</f>
        <v>-4.6988678192217748E-2</v>
      </c>
      <c r="H64" s="12">
        <f>Geral!H64/Geral!H52-1</f>
        <v>1.4688446971516722E-2</v>
      </c>
      <c r="I64" s="12">
        <f>Geral!I64/Geral!I52-1</f>
        <v>-9.2066257751912239E-2</v>
      </c>
      <c r="J64" s="12">
        <f>Geral!J64/Geral!J52-1</f>
        <v>-4.0617363620299329E-2</v>
      </c>
      <c r="K64" s="13">
        <f>Geral!K64/Geral!K52-1</f>
        <v>-6.5205008771399231E-2</v>
      </c>
      <c r="L64" s="1"/>
      <c r="M64" s="16"/>
    </row>
    <row r="65" spans="1:13" x14ac:dyDescent="0.35">
      <c r="A65" s="2">
        <f>Geral!A65</f>
        <v>44256</v>
      </c>
      <c r="B65" s="12">
        <f>Geral!B65/Geral!B53-1</f>
        <v>-8.4507020679286615E-2</v>
      </c>
      <c r="C65" s="12">
        <f>Geral!C65/Geral!C53-1</f>
        <v>-4.2470187697308925E-2</v>
      </c>
      <c r="D65" s="12">
        <f>Geral!D65/Geral!D53-1</f>
        <v>-6.5285102398520367E-2</v>
      </c>
      <c r="E65" s="12">
        <f>Geral!E65/Geral!E53-1</f>
        <v>-0.13509756512351845</v>
      </c>
      <c r="F65" s="12">
        <f>Geral!F65/Geral!F53-1</f>
        <v>-4.1707601722239418E-2</v>
      </c>
      <c r="G65" s="12">
        <f>Geral!G65/Geral!G53-1</f>
        <v>-5.2772604026735004E-2</v>
      </c>
      <c r="H65" s="12">
        <f>Geral!H65/Geral!H53-1</f>
        <v>1.9267939919301869E-2</v>
      </c>
      <c r="I65" s="12">
        <f>Geral!I65/Geral!I53-1</f>
        <v>-8.7966427474600817E-2</v>
      </c>
      <c r="J65" s="12">
        <f>Geral!J65/Geral!J53-1</f>
        <v>-4.476029502151202E-2</v>
      </c>
      <c r="K65" s="13">
        <f>Geral!K65/Geral!K53-1</f>
        <v>-6.3974407927538279E-2</v>
      </c>
      <c r="L65" s="1"/>
      <c r="M65" s="1"/>
    </row>
    <row r="66" spans="1:13" x14ac:dyDescent="0.35">
      <c r="A66" s="2">
        <f>Geral!A66</f>
        <v>44287</v>
      </c>
      <c r="B66" s="12">
        <f>Geral!B66/Geral!B54-1</f>
        <v>-6.7261331701479965E-2</v>
      </c>
      <c r="C66" s="12">
        <f>Geral!C66/Geral!C54-1</f>
        <v>-2.7716254084017566E-2</v>
      </c>
      <c r="D66" s="12">
        <f>Geral!D66/Geral!D54-1</f>
        <v>-5.6243131814603831E-2</v>
      </c>
      <c r="E66" s="12">
        <f>Geral!E66/Geral!E54-1</f>
        <v>-0.11908871759769057</v>
      </c>
      <c r="F66" s="12">
        <f>Geral!F66/Geral!F54-1</f>
        <v>-3.5977070215829299E-2</v>
      </c>
      <c r="G66" s="12">
        <f>Geral!G66/Geral!G54-1</f>
        <v>-4.4774740260616674E-2</v>
      </c>
      <c r="H66" s="12">
        <f>Geral!H66/Geral!H54-1</f>
        <v>3.1629425568819425E-2</v>
      </c>
      <c r="I66" s="12">
        <f>Geral!I66/Geral!I54-1</f>
        <v>-6.8890452210804365E-2</v>
      </c>
      <c r="J66" s="12">
        <f>Geral!J66/Geral!J54-1</f>
        <v>-3.027224982146437E-2</v>
      </c>
      <c r="K66" s="13">
        <f>Geral!K66/Geral!K54-1</f>
        <v>-4.8573186902881593E-2</v>
      </c>
      <c r="L66" s="1"/>
      <c r="M66" s="1"/>
    </row>
    <row r="67" spans="1:13" x14ac:dyDescent="0.35">
      <c r="A67" s="2">
        <f>Geral!A67</f>
        <v>44317</v>
      </c>
      <c r="B67" s="12">
        <f>Geral!B67/Geral!B55-1</f>
        <v>-5.61063172244467E-2</v>
      </c>
      <c r="C67" s="12">
        <f>Geral!C67/Geral!C55-1</f>
        <v>-2.0502482880828565E-2</v>
      </c>
      <c r="D67" s="12">
        <f>Geral!D67/Geral!D55-1</f>
        <v>-4.7843726936541153E-2</v>
      </c>
      <c r="E67" s="12">
        <f>Geral!E67/Geral!E55-1</f>
        <v>-8.5450685195908149E-2</v>
      </c>
      <c r="F67" s="12">
        <f>Geral!F67/Geral!F55-1</f>
        <v>-2.7528255594138407E-2</v>
      </c>
      <c r="G67" s="12">
        <f>Geral!G67/Geral!G55-1</f>
        <v>-3.9059872667518092E-2</v>
      </c>
      <c r="H67" s="12">
        <f>Geral!H67/Geral!H55-1</f>
        <v>3.8412336605107678E-2</v>
      </c>
      <c r="I67" s="12">
        <f>Geral!I67/Geral!I55-1</f>
        <v>-5.7425810101384034E-2</v>
      </c>
      <c r="J67" s="12">
        <f>Geral!J67/Geral!J55-1</f>
        <v>-2.185626328592194E-2</v>
      </c>
      <c r="K67" s="13">
        <f>Geral!K67/Geral!K55-1</f>
        <v>-3.8963088580060479E-2</v>
      </c>
      <c r="L67" s="1"/>
      <c r="M67" s="1"/>
    </row>
    <row r="68" spans="1:13" x14ac:dyDescent="0.35">
      <c r="A68" s="2">
        <f>Geral!A68</f>
        <v>44348</v>
      </c>
      <c r="B68" s="12">
        <f>Geral!B68/Geral!B56-1</f>
        <v>-3.8491227728049804E-2</v>
      </c>
      <c r="C68" s="12">
        <f>Geral!C68/Geral!C56-1</f>
        <v>-9.504757619247961E-3</v>
      </c>
      <c r="D68" s="12">
        <f>Geral!D68/Geral!D56-1</f>
        <v>-3.4417060657881526E-2</v>
      </c>
      <c r="E68" s="12">
        <f>Geral!E68/Geral!E56-1</f>
        <v>-2.6811031664964236E-2</v>
      </c>
      <c r="F68" s="12">
        <f>Geral!F68/Geral!F56-1</f>
        <v>-1.6362379070256172E-2</v>
      </c>
      <c r="G68" s="12">
        <f>Geral!G68/Geral!G56-1</f>
        <v>-3.4260704816439724E-2</v>
      </c>
      <c r="H68" s="12">
        <f>Geral!H68/Geral!H56-1</f>
        <v>4.956169064147109E-2</v>
      </c>
      <c r="I68" s="12">
        <f>Geral!I68/Geral!I56-1</f>
        <v>-3.7124234497306174E-2</v>
      </c>
      <c r="J68" s="12">
        <f>Geral!J68/Geral!J56-1</f>
        <v>-1.1903010738153696E-2</v>
      </c>
      <c r="K68" s="13">
        <f>Geral!K68/Geral!K56-1</f>
        <v>-2.39494963380672E-2</v>
      </c>
      <c r="L68" s="1"/>
      <c r="M68" s="1"/>
    </row>
    <row r="69" spans="1:13" x14ac:dyDescent="0.35">
      <c r="A69" s="2">
        <f>Geral!A69</f>
        <v>44378</v>
      </c>
      <c r="B69" s="12">
        <f>Geral!B69/Geral!B57-1</f>
        <v>-3.2109356225935692E-2</v>
      </c>
      <c r="C69" s="12">
        <f>Geral!C69/Geral!C57-1</f>
        <v>-2.2367559294366179E-3</v>
      </c>
      <c r="D69" s="12">
        <f>Geral!D69/Geral!D57-1</f>
        <v>-3.0780370400587453E-2</v>
      </c>
      <c r="E69" s="12">
        <f>Geral!E69/Geral!E57-1</f>
        <v>-9.2235282521377027E-2</v>
      </c>
      <c r="F69" s="12">
        <f>Geral!F69/Geral!F57-1</f>
        <v>-2.408104517271914E-3</v>
      </c>
      <c r="G69" s="12">
        <f>Geral!G69/Geral!G57-1</f>
        <v>-2.4936778331378417E-2</v>
      </c>
      <c r="H69" s="12">
        <f>Geral!H69/Geral!H57-1</f>
        <v>5.0515978529565686E-2</v>
      </c>
      <c r="I69" s="12">
        <f>Geral!I69/Geral!I57-1</f>
        <v>-3.2515587947268387E-2</v>
      </c>
      <c r="J69" s="12">
        <f>Geral!J69/Geral!J57-1</f>
        <v>-9.7209484077513952E-3</v>
      </c>
      <c r="K69" s="13">
        <f>Geral!K69/Geral!K57-1</f>
        <v>-1.8845408460385515E-2</v>
      </c>
      <c r="L69" s="1"/>
      <c r="M69" s="1"/>
    </row>
    <row r="70" spans="1:13" x14ac:dyDescent="0.35">
      <c r="A70" s="2">
        <f>Geral!A70</f>
        <v>44409</v>
      </c>
      <c r="B70" s="12">
        <f>Geral!B70/Geral!B58-1</f>
        <v>-3.5564612233652371E-2</v>
      </c>
      <c r="C70" s="12">
        <f>Geral!C70/Geral!C58-1</f>
        <v>-6.9296324264982445E-3</v>
      </c>
      <c r="D70" s="12">
        <f>Geral!D70/Geral!D58-1</f>
        <v>-3.611719644975997E-2</v>
      </c>
      <c r="E70" s="12">
        <f>Geral!E70/Geral!E58-1</f>
        <v>-9.8942847703997305E-2</v>
      </c>
      <c r="F70" s="12">
        <f>Geral!F70/Geral!F58-1</f>
        <v>-4.7417810982650965E-2</v>
      </c>
      <c r="G70" s="12">
        <f>Geral!G70/Geral!G58-1</f>
        <v>-2.3318173623832705E-2</v>
      </c>
      <c r="H70" s="12">
        <f>Geral!H70/Geral!H58-1</f>
        <v>4.7679339219277139E-2</v>
      </c>
      <c r="I70" s="12">
        <f>Geral!I70/Geral!I58-1</f>
        <v>-3.6325982937892576E-2</v>
      </c>
      <c r="J70" s="12">
        <f>Geral!J70/Geral!J58-1</f>
        <v>-9.7436780949099466E-3</v>
      </c>
      <c r="K70" s="13">
        <f>Geral!K70/Geral!K58-1</f>
        <v>-2.3090247995461E-2</v>
      </c>
      <c r="L70" s="1"/>
      <c r="M70" s="1"/>
    </row>
    <row r="71" spans="1:13" x14ac:dyDescent="0.35">
      <c r="A71" s="2">
        <f>Geral!A71</f>
        <v>44440</v>
      </c>
      <c r="B71" s="12">
        <f>Geral!B71/Geral!B59-1</f>
        <v>-3.0544665038308216E-2</v>
      </c>
      <c r="C71" s="12">
        <f>Geral!C71/Geral!C59-1</f>
        <v>-2.4424813249207533E-3</v>
      </c>
      <c r="D71" s="12">
        <f>Geral!D71/Geral!D59-1</f>
        <v>-3.0873844859651167E-2</v>
      </c>
      <c r="E71" s="12">
        <f>Geral!E71/Geral!E59-1</f>
        <v>-7.8913894731591383E-2</v>
      </c>
      <c r="F71" s="12">
        <f>Geral!F71/Geral!F59-1</f>
        <v>-3.8154177882478102E-2</v>
      </c>
      <c r="G71" s="12">
        <f>Geral!G71/Geral!G59-1</f>
        <v>-1.0855115241692359E-2</v>
      </c>
      <c r="H71" s="12">
        <f>Geral!H71/Geral!H59-1</f>
        <v>5.3826735053694508E-2</v>
      </c>
      <c r="I71" s="12">
        <f>Geral!I71/Geral!I59-1</f>
        <v>-3.424226154169463E-2</v>
      </c>
      <c r="J71" s="12">
        <f>Geral!J71/Geral!J59-1</f>
        <v>-3.6423381826979906E-3</v>
      </c>
      <c r="K71" s="13">
        <f>Geral!K71/Geral!K59-1</f>
        <v>-1.7976503975902225E-2</v>
      </c>
      <c r="L71" s="1"/>
      <c r="M71" s="1"/>
    </row>
    <row r="72" spans="1:13" x14ac:dyDescent="0.35">
      <c r="A72" s="2">
        <f>Geral!A72</f>
        <v>44470</v>
      </c>
      <c r="B72" s="12">
        <f>Geral!B72/Geral!B60-1</f>
        <v>-2.7243880725569714E-2</v>
      </c>
      <c r="C72" s="12">
        <f>Geral!C72/Geral!C60-1</f>
        <v>-5.1622014472822997E-3</v>
      </c>
      <c r="D72" s="12">
        <f>Geral!D72/Geral!D60-1</f>
        <v>-2.7352467627732913E-2</v>
      </c>
      <c r="E72" s="12">
        <f>Geral!E72/Geral!E60-1</f>
        <v>-6.5307119512112988E-2</v>
      </c>
      <c r="F72" s="12">
        <f>Geral!F72/Geral!F60-1</f>
        <v>-3.4049772570977743E-2</v>
      </c>
      <c r="G72" s="12">
        <f>Geral!G72/Geral!G60-1</f>
        <v>-5.0306757830855808E-3</v>
      </c>
      <c r="H72" s="12">
        <f>Geral!H72/Geral!H60-1</f>
        <v>6.1181872187037412E-2</v>
      </c>
      <c r="I72" s="12">
        <f>Geral!I72/Geral!I60-1</f>
        <v>-2.7081487423387673E-2</v>
      </c>
      <c r="J72" s="12">
        <f>Geral!J72/Geral!J60-1</f>
        <v>-3.2739197876420323E-2</v>
      </c>
      <c r="K72" s="13">
        <f>Geral!K72/Geral!K60-1</f>
        <v>-1.7330586736463705E-2</v>
      </c>
      <c r="L72" s="1"/>
      <c r="M72" s="1"/>
    </row>
    <row r="73" spans="1:13" x14ac:dyDescent="0.35">
      <c r="A73" s="2">
        <f>Geral!A73</f>
        <v>44501</v>
      </c>
      <c r="B73" s="12">
        <f>Geral!B73/Geral!B61-1</f>
        <v>-2.124139717527096E-2</v>
      </c>
      <c r="C73" s="12">
        <f>Geral!C73/Geral!C61-1</f>
        <v>8.8105570051943971E-4</v>
      </c>
      <c r="D73" s="12">
        <f>Geral!D73/Geral!D61-1</f>
        <v>-2.0477063151479125E-2</v>
      </c>
      <c r="E73" s="12">
        <f>Geral!E73/Geral!E61-1</f>
        <v>-4.0453270542608832E-2</v>
      </c>
      <c r="F73" s="12">
        <f>Geral!F73/Geral!F61-1</f>
        <v>-3.1873215662575283E-2</v>
      </c>
      <c r="G73" s="12">
        <f>Geral!G73/Geral!G61-1</f>
        <v>-3.6412003061253584E-3</v>
      </c>
      <c r="H73" s="12">
        <f>Geral!H73/Geral!H61-1</f>
        <v>4.0053046114594038E-2</v>
      </c>
      <c r="I73" s="12">
        <f>Geral!I73/Geral!I61-1</f>
        <v>-1.4940077057612466E-2</v>
      </c>
      <c r="J73" s="12">
        <f>Geral!J73/Geral!J61-1</f>
        <v>-2.407826201588259E-2</v>
      </c>
      <c r="K73" s="13">
        <f>Geral!K73/Geral!K61-1</f>
        <v>-1.0816171935531749E-2</v>
      </c>
    </row>
    <row r="74" spans="1:13" x14ac:dyDescent="0.35">
      <c r="A74" s="2">
        <f>Geral!A74</f>
        <v>44531</v>
      </c>
      <c r="B74" s="12">
        <f>Geral!B74/Geral!B62-1</f>
        <v>-1.2959344297888475E-2</v>
      </c>
      <c r="C74" s="12">
        <f>Geral!C74/Geral!C62-1</f>
        <v>1.1104515912845114E-2</v>
      </c>
      <c r="D74" s="12">
        <f>Geral!D74/Geral!D62-1</f>
        <v>-1.5225170269097532E-2</v>
      </c>
      <c r="E74" s="12">
        <f>Geral!E74/Geral!E62-1</f>
        <v>-1.6173028527180944E-2</v>
      </c>
      <c r="F74" s="12">
        <f>Geral!F74/Geral!F62-1</f>
        <v>-2.094555203747861E-2</v>
      </c>
      <c r="G74" s="12">
        <f>Geral!G74/Geral!G62-1</f>
        <v>1.3895731110541876E-2</v>
      </c>
      <c r="H74" s="12">
        <f>Geral!H74/Geral!H62-1</f>
        <v>4.9187523878425177E-2</v>
      </c>
      <c r="I74" s="12">
        <f>Geral!I74/Geral!I62-1</f>
        <v>-5.5805191044357993E-3</v>
      </c>
      <c r="J74" s="12">
        <f>Geral!J74/Geral!J62-1</f>
        <v>-2.2921747249574631E-2</v>
      </c>
      <c r="K74" s="13">
        <f>Geral!K74/Geral!K62-1</f>
        <v>-1.5051966116270687E-3</v>
      </c>
    </row>
    <row r="75" spans="1:13" x14ac:dyDescent="0.35">
      <c r="A75" s="5">
        <f>Geral!A75</f>
        <v>44562</v>
      </c>
      <c r="B75" s="14">
        <f>Geral!B75/Geral!B63-1</f>
        <v>-1.1709568368512224E-2</v>
      </c>
      <c r="C75" s="14">
        <f>Geral!C75/Geral!C63-1</f>
        <v>2.1849867047313287E-2</v>
      </c>
      <c r="D75" s="14">
        <f>Geral!D75/Geral!D63-1</f>
        <v>-1.7019215981311953E-2</v>
      </c>
      <c r="E75" s="14">
        <f>Geral!E75/Geral!E63-1</f>
        <v>-1.6067797201881673E-2</v>
      </c>
      <c r="F75" s="14">
        <f>Geral!F75/Geral!F63-1</f>
        <v>-2.5672185407535131E-2</v>
      </c>
      <c r="G75" s="14">
        <f>Geral!G75/Geral!G63-1</f>
        <v>2.1857294588453424E-2</v>
      </c>
      <c r="H75" s="14">
        <f>Geral!H75/Geral!H63-1</f>
        <v>1.9086591992691249E-2</v>
      </c>
      <c r="I75" s="14">
        <f>Geral!I75/Geral!I63-1</f>
        <v>7.4717516691900077E-3</v>
      </c>
      <c r="J75" s="14">
        <f>Geral!J75/Geral!J63-1</f>
        <v>-2.240320874399071E-2</v>
      </c>
      <c r="K75" s="15">
        <f>Geral!K75/Geral!K63-1</f>
        <v>4.0838750618690245E-3</v>
      </c>
    </row>
    <row r="76" spans="1:13" x14ac:dyDescent="0.35">
      <c r="A76" s="2">
        <f>Geral!A76</f>
        <v>44593</v>
      </c>
      <c r="B76" s="12">
        <f>Geral!B76/Geral!B64-1</f>
        <v>-1.3971471165400207E-2</v>
      </c>
      <c r="C76" s="12">
        <f>Geral!C76/Geral!C64-1</f>
        <v>2.57487068033313E-2</v>
      </c>
      <c r="D76" s="12">
        <f>Geral!D76/Geral!D64-1</f>
        <v>-1.5616901971313824E-2</v>
      </c>
      <c r="E76" s="12">
        <f>Geral!E76/Geral!E64-1</f>
        <v>-4.0789095000130837E-2</v>
      </c>
      <c r="F76" s="12">
        <f>Geral!F76/Geral!F64-1</f>
        <v>-2.6037544113123201E-2</v>
      </c>
      <c r="G76" s="12">
        <f>Geral!G76/Geral!G64-1</f>
        <v>2.0235284348357085E-2</v>
      </c>
      <c r="H76" s="12">
        <f>Geral!H76/Geral!H64-1</f>
        <v>1.3233520120139453E-2</v>
      </c>
      <c r="I76" s="12">
        <f>Geral!I76/Geral!I64-1</f>
        <v>1.0759426878272471E-2</v>
      </c>
      <c r="J76" s="12">
        <f>Geral!J76/Geral!J64-1</f>
        <v>-2.4328194023122363E-2</v>
      </c>
      <c r="K76" s="13">
        <f>Geral!K76/Geral!K64-1</f>
        <v>4.6942912496843459E-3</v>
      </c>
    </row>
    <row r="77" spans="1:13" x14ac:dyDescent="0.35">
      <c r="A77" s="2">
        <f>Geral!A77</f>
        <v>44621</v>
      </c>
      <c r="B77" s="12">
        <f>Geral!B77/Geral!B65-1</f>
        <v>-8.2374087027158316E-3</v>
      </c>
      <c r="C77" s="12">
        <f>Geral!C77/Geral!C65-1</f>
        <v>3.1510743337022751E-2</v>
      </c>
      <c r="D77" s="12">
        <f>Geral!D77/Geral!D65-1</f>
        <v>-1.170843371499064E-2</v>
      </c>
      <c r="E77" s="12">
        <f>Geral!E77/Geral!E65-1</f>
        <v>-3.8325411209520266E-2</v>
      </c>
      <c r="F77" s="12">
        <f>Geral!F77/Geral!F65-1</f>
        <v>-9.2164788853530411E-3</v>
      </c>
      <c r="G77" s="12">
        <f>Geral!G77/Geral!G65-1</f>
        <v>4.8150867061452773E-2</v>
      </c>
      <c r="H77" s="12">
        <f>Geral!H77/Geral!H65-1</f>
        <v>1.3425396748445451E-4</v>
      </c>
      <c r="I77" s="12">
        <f>Geral!I77/Geral!I65-1</f>
        <v>1.2584199393467221E-2</v>
      </c>
      <c r="J77" s="12">
        <f>Geral!J77/Geral!J65-1</f>
        <v>-2.0889298180706839E-2</v>
      </c>
      <c r="K77" s="13">
        <f>Geral!K77/Geral!K65-1</f>
        <v>1.0253125151518105E-2</v>
      </c>
    </row>
    <row r="78" spans="1:13" x14ac:dyDescent="0.35">
      <c r="A78" s="2">
        <f>Geral!A78</f>
        <v>44652</v>
      </c>
      <c r="B78" s="12">
        <f>Geral!B78/Geral!B66-1</f>
        <v>-1.3092633800315445E-2</v>
      </c>
      <c r="C78" s="12">
        <f>Geral!C78/Geral!C66-1</f>
        <v>2.9798113281424898E-2</v>
      </c>
      <c r="D78" s="12">
        <f>Geral!D78/Geral!D66-1</f>
        <v>-1.5963003489068317E-2</v>
      </c>
      <c r="E78" s="12">
        <f>Geral!E78/Geral!E66-1</f>
        <v>-4.06763627763983E-2</v>
      </c>
      <c r="F78" s="12">
        <f>Geral!F78/Geral!F66-1</f>
        <v>-1.2199024766257005E-2</v>
      </c>
      <c r="G78" s="12">
        <f>Geral!G78/Geral!G66-1</f>
        <v>4.7085433307501479E-2</v>
      </c>
      <c r="H78" s="12">
        <f>Geral!H78/Geral!H66-1</f>
        <v>-2.1329282697902796E-3</v>
      </c>
      <c r="I78" s="12">
        <f>Geral!I78/Geral!I66-1</f>
        <v>7.4343411759640876E-3</v>
      </c>
      <c r="J78" s="12">
        <f>Geral!J78/Geral!J66-1</f>
        <v>-2.0487773554919708E-2</v>
      </c>
      <c r="K78" s="13">
        <f>Geral!K78/Geral!K66-1</f>
        <v>7.0619064312766877E-3</v>
      </c>
    </row>
    <row r="79" spans="1:13" x14ac:dyDescent="0.35">
      <c r="A79" s="2">
        <f>Geral!A79</f>
        <v>44682</v>
      </c>
      <c r="B79" s="12">
        <f>Geral!B79/Geral!B67-1</f>
        <v>-1.3193646280725058E-2</v>
      </c>
      <c r="C79" s="12">
        <f>Geral!C79/Geral!C67-1</f>
        <v>3.9117002157603942E-2</v>
      </c>
      <c r="D79" s="12">
        <f>Geral!D79/Geral!D67-1</f>
        <v>-1.641627410058677E-2</v>
      </c>
      <c r="E79" s="12">
        <f>Geral!E79/Geral!E67-1</f>
        <v>-3.7363769131414815E-2</v>
      </c>
      <c r="F79" s="12">
        <f>Geral!F79/Geral!F67-1</f>
        <v>5.3099419235872913E-2</v>
      </c>
      <c r="G79" s="12">
        <f>Geral!G79/Geral!G67-1</f>
        <v>4.0206012476750486E-2</v>
      </c>
      <c r="H79" s="12">
        <f>Geral!H79/Geral!H67-1</f>
        <v>-2.2622660738483846E-3</v>
      </c>
      <c r="I79" s="12">
        <f>Geral!I79/Geral!I67-1</f>
        <v>1.3488230262528766E-2</v>
      </c>
      <c r="J79" s="12">
        <f>Geral!J79/Geral!J67-1</f>
        <v>-2.5141105219510962E-2</v>
      </c>
      <c r="K79" s="13">
        <f>Geral!K79/Geral!K67-1</f>
        <v>1.1625104479720205E-2</v>
      </c>
    </row>
    <row r="80" spans="1:13" x14ac:dyDescent="0.35">
      <c r="A80" s="2">
        <f>Geral!A80</f>
        <v>44713</v>
      </c>
      <c r="B80" s="12">
        <f>Geral!B80/Geral!B68-1</f>
        <v>-5.348910907823301E-3</v>
      </c>
      <c r="C80" s="12">
        <f>Geral!C80/Geral!C68-1</f>
        <v>5.3161208401671933E-2</v>
      </c>
      <c r="D80" s="12">
        <f>Geral!D80/Geral!D68-1</f>
        <v>-9.9845189949639979E-3</v>
      </c>
      <c r="E80" s="12">
        <f>Geral!E80/Geral!E68-1</f>
        <v>-3.8457017146119821E-2</v>
      </c>
      <c r="F80" s="12">
        <f>Geral!F80/Geral!F68-1</f>
        <v>7.9740436075663723E-2</v>
      </c>
      <c r="G80" s="12">
        <f>Geral!G80/Geral!G68-1</f>
        <v>5.1323080700031554E-2</v>
      </c>
      <c r="H80" s="12">
        <f>Geral!H80/Geral!H68-1</f>
        <v>1.0283421588441755E-3</v>
      </c>
      <c r="I80" s="12">
        <f>Geral!I80/Geral!I68-1</f>
        <v>2.6385431388074476E-2</v>
      </c>
      <c r="J80" s="12">
        <f>Geral!J80/Geral!J68-1</f>
        <v>-2.2970238071288618E-2</v>
      </c>
      <c r="K80" s="13">
        <f>Geral!K80/Geral!K68-1</f>
        <v>2.2184557159595997E-2</v>
      </c>
    </row>
    <row r="81" spans="1:11" x14ac:dyDescent="0.35">
      <c r="A81" s="2">
        <f>Geral!A81</f>
        <v>44743</v>
      </c>
      <c r="B81" s="12">
        <f>Geral!B81/Geral!B69-1</f>
        <v>-1.3772520882361361E-3</v>
      </c>
      <c r="C81" s="12">
        <f>Geral!C81/Geral!C69-1</f>
        <v>6.1035339868314997E-2</v>
      </c>
      <c r="D81" s="12">
        <f>Geral!D81/Geral!D69-1</f>
        <v>-5.4883425331815339E-3</v>
      </c>
      <c r="E81" s="12">
        <f>Geral!E81/Geral!E69-1</f>
        <v>4.2655229201730149E-2</v>
      </c>
      <c r="F81" s="12">
        <f>Geral!F81/Geral!F69-1</f>
        <v>9.1413251574595566E-2</v>
      </c>
      <c r="G81" s="12">
        <f>Geral!G81/Geral!G69-1</f>
        <v>6.0237480093190854E-2</v>
      </c>
      <c r="H81" s="12">
        <f>Geral!H81/Geral!H69-1</f>
        <v>1.3861333656423724E-2</v>
      </c>
      <c r="I81" s="12">
        <f>Geral!I81/Geral!I69-1</f>
        <v>3.1636169932739877E-2</v>
      </c>
      <c r="J81" s="12">
        <f>Geral!J81/Geral!J69-1</f>
        <v>-1.3766456144337247E-2</v>
      </c>
      <c r="K81" s="13">
        <f>Geral!K81/Geral!K69-1</f>
        <v>2.9725532414711431E-2</v>
      </c>
    </row>
    <row r="82" spans="1:11" x14ac:dyDescent="0.35">
      <c r="A82" s="2">
        <f>Geral!A82</f>
        <v>44774</v>
      </c>
      <c r="B82" s="12">
        <f>Geral!B82/Geral!B70-1</f>
        <v>5.5823330667295057E-3</v>
      </c>
      <c r="C82" s="12">
        <f>Geral!C82/Geral!C70-1</f>
        <v>6.9506534436394096E-2</v>
      </c>
      <c r="D82" s="12">
        <f>Geral!D82/Geral!D70-1</f>
        <v>2.1579995875351532E-3</v>
      </c>
      <c r="E82" s="12">
        <f>Geral!E82/Geral!E70-1</f>
        <v>5.7204399633363989E-2</v>
      </c>
      <c r="F82" s="12">
        <f>Geral!F82/Geral!F70-1</f>
        <v>0.15247466910086716</v>
      </c>
      <c r="G82" s="12">
        <f>Geral!G82/Geral!G70-1</f>
        <v>6.3995013031108883E-2</v>
      </c>
      <c r="H82" s="12">
        <f>Geral!H82/Geral!H70-1</f>
        <v>1.7252619058511387E-2</v>
      </c>
      <c r="I82" s="12">
        <f>Geral!I82/Geral!I70-1</f>
        <v>3.9498941226918438E-2</v>
      </c>
      <c r="J82" s="12">
        <f>Geral!J82/Geral!J70-1</f>
        <v>-1.3208257450120553E-2</v>
      </c>
      <c r="K82" s="13">
        <f>Geral!K82/Geral!K70-1</f>
        <v>3.7681445408476844E-2</v>
      </c>
    </row>
    <row r="83" spans="1:11" x14ac:dyDescent="0.35">
      <c r="A83" s="2">
        <f>Geral!A83</f>
        <v>44805</v>
      </c>
      <c r="B83" s="12">
        <f>Geral!B83/Geral!B71-1</f>
        <v>1.6716525388325243E-2</v>
      </c>
      <c r="C83" s="12">
        <f>Geral!C83/Geral!C71-1</f>
        <v>8.3893228679331466E-2</v>
      </c>
      <c r="D83" s="12">
        <f>Geral!D83/Geral!D71-1</f>
        <v>1.0129097593355452E-2</v>
      </c>
      <c r="E83" s="12">
        <f>Geral!E83/Geral!E71-1</f>
        <v>4.5319565668691553E-2</v>
      </c>
      <c r="F83" s="12">
        <f>Geral!F83/Geral!F71-1</f>
        <v>0.16547966941186321</v>
      </c>
      <c r="G83" s="12">
        <f>Geral!G83/Geral!G71-1</f>
        <v>7.7966650192462073E-2</v>
      </c>
      <c r="H83" s="12">
        <f>Geral!H83/Geral!H71-1</f>
        <v>1.4114444110679747E-2</v>
      </c>
      <c r="I83" s="12">
        <f>Geral!I83/Geral!I71-1</f>
        <v>5.5519970225527793E-2</v>
      </c>
      <c r="J83" s="12">
        <f>Geral!J83/Geral!J71-1</f>
        <v>-7.2625374785746377E-3</v>
      </c>
      <c r="K83" s="13">
        <f>Geral!K83/Geral!K71-1</f>
        <v>4.9745171467052707E-2</v>
      </c>
    </row>
    <row r="84" spans="1:11" x14ac:dyDescent="0.35">
      <c r="A84" s="2">
        <f>Geral!A84</f>
        <v>44835</v>
      </c>
      <c r="B84" s="12">
        <f>Geral!B84/Geral!B72-1</f>
        <v>2.4764737579480611E-2</v>
      </c>
      <c r="C84" s="12">
        <f>Geral!C84/Geral!C72-1</f>
        <v>0.10102079568301403</v>
      </c>
      <c r="D84" s="12">
        <f>Geral!D84/Geral!D72-1</f>
        <v>1.7260736830219781E-2</v>
      </c>
      <c r="E84" s="12">
        <f>Geral!E84/Geral!E72-1</f>
        <v>5.9785694330542594E-2</v>
      </c>
      <c r="F84" s="12">
        <f>Geral!F84/Geral!F72-1</f>
        <v>0.16272329414655839</v>
      </c>
      <c r="G84" s="12">
        <f>Geral!G84/Geral!G72-1</f>
        <v>9.989052762615902E-2</v>
      </c>
      <c r="H84" s="12">
        <f>Geral!H84/Geral!H72-1</f>
        <v>1.9739376469494196E-2</v>
      </c>
      <c r="I84" s="12">
        <f>Geral!I84/Geral!I72-1</f>
        <v>5.7711682393333907E-2</v>
      </c>
      <c r="J84" s="12">
        <f>Geral!J84/Geral!J72-1</f>
        <v>3.4849093889886218E-2</v>
      </c>
      <c r="K84" s="13">
        <f>Geral!K84/Geral!K72-1</f>
        <v>6.2244825737284293E-2</v>
      </c>
    </row>
    <row r="85" spans="1:11" x14ac:dyDescent="0.35">
      <c r="A85" s="2">
        <f>Geral!A85</f>
        <v>44866</v>
      </c>
      <c r="B85" s="12">
        <f>Geral!B85/Geral!B73-1</f>
        <v>2.7038615914338537E-2</v>
      </c>
      <c r="C85" s="12">
        <f>Geral!C85/Geral!C73-1</f>
        <v>0.10487390654092588</v>
      </c>
      <c r="D85" s="12">
        <f>Geral!D85/Geral!D73-1</f>
        <v>1.9393105381523057E-2</v>
      </c>
      <c r="E85" s="12">
        <f>Geral!E85/Geral!E73-1</f>
        <v>7.1831328996869503E-2</v>
      </c>
      <c r="F85" s="12">
        <f>Geral!F85/Geral!F73-1</f>
        <v>0.1616889989058099</v>
      </c>
      <c r="G85" s="12">
        <f>Geral!G85/Geral!G73-1</f>
        <v>9.0028820450443359E-2</v>
      </c>
      <c r="H85" s="12">
        <f>Geral!H85/Geral!H73-1</f>
        <v>5.1604914790756462E-2</v>
      </c>
      <c r="I85" s="12">
        <f>Geral!I85/Geral!I73-1</f>
        <v>5.975960147817605E-2</v>
      </c>
      <c r="J85" s="12">
        <f>Geral!J85/Geral!J73-1</f>
        <v>3.9847245593441549E-2</v>
      </c>
      <c r="K85" s="13">
        <f>Geral!K85/Geral!K73-1</f>
        <v>6.5530781148096962E-2</v>
      </c>
    </row>
    <row r="86" spans="1:11" x14ac:dyDescent="0.35">
      <c r="A86" s="24">
        <f>Geral!A86</f>
        <v>44896</v>
      </c>
      <c r="B86" s="22">
        <f>Geral!B86/Geral!B74-1</f>
        <v>3.1396074212574065E-2</v>
      </c>
      <c r="C86" s="22">
        <f>Geral!C86/Geral!C74-1</f>
        <v>0.10834558417389673</v>
      </c>
      <c r="D86" s="22">
        <f>Geral!D86/Geral!D74-1</f>
        <v>2.6727631892646819E-2</v>
      </c>
      <c r="E86" s="22">
        <f>Geral!E86/Geral!E74-1</f>
        <v>7.3062750429307322E-2</v>
      </c>
      <c r="F86" s="22">
        <f>Geral!F86/Geral!F74-1</f>
        <v>0.15929358154726025</v>
      </c>
      <c r="G86" s="22">
        <f>Geral!G86/Geral!G74-1</f>
        <v>9.601150583227791E-2</v>
      </c>
      <c r="H86" s="22">
        <f>Geral!H86/Geral!H74-1</f>
        <v>5.3070039513442246E-2</v>
      </c>
      <c r="I86" s="22">
        <f>Geral!I86/Geral!I74-1</f>
        <v>6.4599101046096452E-2</v>
      </c>
      <c r="J86" s="22">
        <f>Geral!J86/Geral!J74-1</f>
        <v>4.3357443504556503E-2</v>
      </c>
      <c r="K86" s="23">
        <f>Geral!K86/Geral!K74-1</f>
        <v>6.9731317751362987E-2</v>
      </c>
    </row>
    <row r="87" spans="1:11" x14ac:dyDescent="0.35">
      <c r="A87" s="5">
        <f>Geral!A87</f>
        <v>44927</v>
      </c>
      <c r="B87" s="14">
        <f>Geral!B87/Geral!B75-1</f>
        <v>1.8615483524858645E-2</v>
      </c>
      <c r="C87" s="14">
        <f>Geral!C87/Geral!C75-1</f>
        <v>8.6319326982996492E-2</v>
      </c>
      <c r="D87" s="14">
        <f>Geral!D87/Geral!D75-1</f>
        <v>1.7072856167265282E-2</v>
      </c>
      <c r="E87" s="14">
        <f>Geral!E87/Geral!E75-1</f>
        <v>6.7014973034345671E-2</v>
      </c>
      <c r="F87" s="14">
        <f>Geral!F87/Geral!F75-1</f>
        <v>0.15389863513124569</v>
      </c>
      <c r="G87" s="14">
        <f>Geral!G87/Geral!G75-1</f>
        <v>9.2862781946822182E-2</v>
      </c>
      <c r="H87" s="14">
        <f>Geral!H87/Geral!H75-1</f>
        <v>5.8906696200946573E-3</v>
      </c>
      <c r="I87" s="14">
        <f>Geral!I87/Geral!I75-1</f>
        <v>4.4354325510149284E-2</v>
      </c>
      <c r="J87" s="14">
        <f>Geral!J87/Geral!J75-1</f>
        <v>3.8524771669465885E-2</v>
      </c>
      <c r="K87" s="15">
        <f>Geral!K87/Geral!K75-1</f>
        <v>5.2938642320793594E-2</v>
      </c>
    </row>
    <row r="88" spans="1:11" x14ac:dyDescent="0.35">
      <c r="A88" s="2">
        <f>Geral!A88</f>
        <v>44958</v>
      </c>
      <c r="B88" s="12">
        <f>Geral!B88/Geral!B76-1</f>
        <v>2.2478778023345747E-2</v>
      </c>
      <c r="C88" s="12">
        <f>Geral!C88/Geral!C76-1</f>
        <v>8.7938945545606773E-2</v>
      </c>
      <c r="D88" s="12">
        <f>Geral!D88/Geral!D76-1</f>
        <v>1.9660082294085113E-2</v>
      </c>
      <c r="E88" s="12">
        <f>Geral!E88/Geral!E76-1</f>
        <v>9.2266288436710031E-2</v>
      </c>
      <c r="F88" s="12">
        <f>Geral!F88/Geral!F76-1</f>
        <v>0.16212648165235288</v>
      </c>
      <c r="G88" s="12">
        <f>Geral!G88/Geral!G76-1</f>
        <v>0.10117879139344121</v>
      </c>
      <c r="H88" s="12">
        <f>Geral!H88/Geral!H76-1</f>
        <v>3.6782227904030851E-3</v>
      </c>
      <c r="I88" s="12">
        <f>Geral!I88/Geral!I76-1</f>
        <v>4.5875685886480166E-2</v>
      </c>
      <c r="J88" s="12">
        <f>Geral!J88/Geral!J76-1</f>
        <v>4.3466697261102638E-2</v>
      </c>
      <c r="K88" s="13">
        <f>Geral!K88/Geral!K76-1</f>
        <v>5.6096977833137496E-2</v>
      </c>
    </row>
    <row r="89" spans="1:11" x14ac:dyDescent="0.35">
      <c r="A89" s="2">
        <f>Geral!A89</f>
        <v>44986</v>
      </c>
      <c r="B89" s="12">
        <f>Geral!B89/Geral!B77-1</f>
        <v>1.0862991177510217E-2</v>
      </c>
      <c r="C89" s="12">
        <f>Geral!C89/Geral!C77-1</f>
        <v>7.6975693105529652E-2</v>
      </c>
      <c r="D89" s="12">
        <f>Geral!D89/Geral!D77-1</f>
        <v>1.0272272821513662E-2</v>
      </c>
      <c r="E89" s="12">
        <f>Geral!E89/Geral!E77-1</f>
        <v>6.9126759060885945E-2</v>
      </c>
      <c r="F89" s="12">
        <f>Geral!F89/Geral!F77-1</f>
        <v>0.14061653634078253</v>
      </c>
      <c r="G89" s="12">
        <f>Geral!G89/Geral!G77-1</f>
        <v>7.1396479825350578E-2</v>
      </c>
      <c r="H89" s="12">
        <f>Geral!H89/Geral!H77-1</f>
        <v>1.9240485561247134E-3</v>
      </c>
      <c r="I89" s="12">
        <f>Geral!I89/Geral!I77-1</f>
        <v>4.0163862254130045E-2</v>
      </c>
      <c r="J89" s="12">
        <f>Geral!J89/Geral!J77-1</f>
        <v>2.8929226383980211E-2</v>
      </c>
      <c r="K89" s="13">
        <f>Geral!K89/Geral!K77-1</f>
        <v>4.4840910069901208E-2</v>
      </c>
    </row>
    <row r="90" spans="1:11" x14ac:dyDescent="0.35">
      <c r="A90" s="2">
        <f>Geral!A90</f>
        <v>45017</v>
      </c>
      <c r="B90" s="12">
        <f>Geral!B90/Geral!B78-1</f>
        <v>1.1595066930770948E-2</v>
      </c>
      <c r="C90" s="12">
        <f>Geral!C90/Geral!C78-1</f>
        <v>7.5054037290907871E-2</v>
      </c>
      <c r="D90" s="12">
        <f>Geral!D90/Geral!D78-1</f>
        <v>8.5368770429550267E-3</v>
      </c>
      <c r="E90" s="12">
        <f>Geral!E90/Geral!E78-1</f>
        <v>6.7176137063971186E-3</v>
      </c>
      <c r="F90" s="12">
        <f>Geral!F90/Geral!F78-1</f>
        <v>0.20784387497735612</v>
      </c>
      <c r="G90" s="12">
        <f>Geral!G90/Geral!G78-1</f>
        <v>7.7610725659454483E-2</v>
      </c>
      <c r="H90" s="12">
        <f>Geral!H90/Geral!H78-1</f>
        <v>5.1065938586976944E-2</v>
      </c>
      <c r="I90" s="12">
        <f>Geral!I90/Geral!I78-1</f>
        <v>1.4460820967504784E-2</v>
      </c>
      <c r="J90" s="12">
        <f>Geral!J90/Geral!J78-1</f>
        <v>4.7334144582657389E-2</v>
      </c>
      <c r="K90" s="13">
        <f>Geral!K90/Geral!K78-1</f>
        <v>4.2949759773737162E-2</v>
      </c>
    </row>
    <row r="91" spans="1:11" x14ac:dyDescent="0.35">
      <c r="A91" s="2">
        <f>Geral!A91</f>
        <v>45047</v>
      </c>
      <c r="B91" s="12">
        <f>Geral!B91/Geral!B79-1</f>
        <v>1.4063941402869373E-2</v>
      </c>
      <c r="C91" s="12">
        <f>Geral!C91/Geral!C79-1</f>
        <v>6.5944195459288979E-2</v>
      </c>
      <c r="D91" s="12">
        <f>Geral!D91/Geral!D79-1</f>
        <v>8.4009709474321959E-3</v>
      </c>
      <c r="E91" s="12">
        <f>Geral!E91/Geral!E79-1</f>
        <v>-1.0172672343485512E-2</v>
      </c>
      <c r="F91" s="12">
        <f>Geral!F91/Geral!F79-1</f>
        <v>9.3951384593229603E-2</v>
      </c>
      <c r="G91" s="12">
        <f>Geral!G91/Geral!G79-1</f>
        <v>9.4685694641255091E-2</v>
      </c>
      <c r="H91" s="12">
        <f>Geral!H91/Geral!H79-1</f>
        <v>4.1344423366895811E-3</v>
      </c>
      <c r="I91" s="12">
        <f>Geral!I91/Geral!I79-1</f>
        <v>2.0737901483095511E-2</v>
      </c>
      <c r="J91" s="12">
        <f>Geral!J91/Geral!J79-1</f>
        <v>4.6389307640434252E-2</v>
      </c>
      <c r="K91" s="13">
        <f>Geral!K91/Geral!K79-1</f>
        <v>3.9195219508310286E-2</v>
      </c>
    </row>
    <row r="92" spans="1:11" x14ac:dyDescent="0.35">
      <c r="A92" s="2">
        <f>Geral!A92</f>
        <v>45078</v>
      </c>
      <c r="B92" s="12">
        <f>Geral!B92/Geral!B80-1</f>
        <v>1.5262165403351124E-2</v>
      </c>
      <c r="C92" s="12">
        <f>Geral!C92/Geral!C80-1</f>
        <v>6.5397019964030578E-2</v>
      </c>
      <c r="D92" s="12">
        <f>Geral!D92/Geral!D80-1</f>
        <v>8.4794097034417426E-3</v>
      </c>
      <c r="E92" s="12">
        <f>Geral!E92/Geral!E80-1</f>
        <v>-9.8677890912901578E-4</v>
      </c>
      <c r="F92" s="12">
        <f>Geral!F92/Geral!F80-1</f>
        <v>7.1853516235900861E-2</v>
      </c>
      <c r="G92" s="12">
        <f>Geral!G92/Geral!G80-1</f>
        <v>9.2859585256723109E-2</v>
      </c>
      <c r="H92" s="12">
        <f>Geral!H92/Geral!H80-1</f>
        <v>4.8969158972937965E-3</v>
      </c>
      <c r="I92" s="12">
        <f>Geral!I92/Geral!I80-1</f>
        <v>2.3175424422113844E-2</v>
      </c>
      <c r="J92" s="12">
        <f>Geral!J92/Geral!J80-1</f>
        <v>4.9287567434007418E-2</v>
      </c>
      <c r="K92" s="13">
        <f>Geral!K92/Geral!K80-1</f>
        <v>3.9650724189420838E-2</v>
      </c>
    </row>
    <row r="93" spans="1:11" x14ac:dyDescent="0.35">
      <c r="A93" s="2">
        <f>Geral!A93</f>
        <v>45108</v>
      </c>
      <c r="B93" s="12">
        <f>Geral!B93/Geral!B81-1</f>
        <v>2.1745731197652773E-2</v>
      </c>
      <c r="C93" s="12">
        <f>Geral!C93/Geral!C81-1</f>
        <v>6.9667408016600429E-2</v>
      </c>
      <c r="D93" s="12">
        <f>Geral!D93/Geral!D81-1</f>
        <v>1.569889606226238E-2</v>
      </c>
      <c r="E93" s="12">
        <f>Geral!E93/Geral!E81-1</f>
        <v>9.416114138924625E-3</v>
      </c>
      <c r="F93" s="12">
        <f>Geral!F93/Geral!F81-1</f>
        <v>7.3069895292117604E-2</v>
      </c>
      <c r="G93" s="12">
        <f>Geral!G93/Geral!G81-1</f>
        <v>9.8692798211263311E-2</v>
      </c>
      <c r="H93" s="12">
        <f>Geral!H93/Geral!H81-1</f>
        <v>4.7950346743745875E-3</v>
      </c>
      <c r="I93" s="12">
        <f>Geral!I93/Geral!I81-1</f>
        <v>2.9982320671897211E-2</v>
      </c>
      <c r="J93" s="12">
        <f>Geral!J93/Geral!J81-1</f>
        <v>5.496636087514184E-2</v>
      </c>
      <c r="K93" s="13">
        <f>Geral!K93/Geral!K81-1</f>
        <v>4.5230914656483545E-2</v>
      </c>
    </row>
    <row r="94" spans="1:11" x14ac:dyDescent="0.35">
      <c r="A94" s="2">
        <f>Geral!A94</f>
        <v>45139</v>
      </c>
      <c r="B94" s="12">
        <f>Geral!B94/Geral!B82-1</f>
        <v>2.7261268692732488E-2</v>
      </c>
      <c r="C94" s="12">
        <f>Geral!C94/Geral!C82-1</f>
        <v>7.4599421854230297E-2</v>
      </c>
      <c r="D94" s="12">
        <f>Geral!D94/Geral!D82-1</f>
        <v>1.9424726004438231E-2</v>
      </c>
      <c r="E94" s="12">
        <f>Geral!E94/Geral!E82-1</f>
        <v>2.7639781170615718E-2</v>
      </c>
      <c r="F94" s="12">
        <f>Geral!F94/Geral!F82-1</f>
        <v>7.5270724953585555E-2</v>
      </c>
      <c r="G94" s="12">
        <f>Geral!G94/Geral!G82-1</f>
        <v>9.345686630142791E-2</v>
      </c>
      <c r="H94" s="12">
        <f>Geral!H94/Geral!H82-1</f>
        <v>8.8950600280699454E-3</v>
      </c>
      <c r="I94" s="12">
        <f>Geral!I94/Geral!I82-1</f>
        <v>4.0366745113229463E-2</v>
      </c>
      <c r="J94" s="12">
        <f>Geral!J94/Geral!J82-1</f>
        <v>5.6143595961595461E-2</v>
      </c>
      <c r="K94" s="13">
        <f>Geral!K94/Geral!K82-1</f>
        <v>5.0606479597928633E-2</v>
      </c>
    </row>
    <row r="95" spans="1:11" x14ac:dyDescent="0.35">
      <c r="A95" s="2">
        <f>Geral!A95</f>
        <v>45170</v>
      </c>
      <c r="B95" s="12">
        <f>Geral!B95/Geral!B83-1</f>
        <v>1.3950899475919876E-2</v>
      </c>
      <c r="C95" s="12">
        <f>Geral!C95/Geral!C83-1</f>
        <v>6.1789165454263273E-2</v>
      </c>
      <c r="D95" s="12">
        <f>Geral!D95/Geral!D83-1</f>
        <v>1.0585665753286122E-2</v>
      </c>
      <c r="E95" s="12">
        <f>Geral!E95/Geral!E83-1</f>
        <v>2.933202086139608E-2</v>
      </c>
      <c r="F95" s="12">
        <f>Geral!F95/Geral!F83-1</f>
        <v>6.8642390102855888E-2</v>
      </c>
      <c r="G95" s="12">
        <f>Geral!G95/Geral!G83-1</f>
        <v>7.3256729393673004E-2</v>
      </c>
      <c r="H95" s="12">
        <f>Geral!H95/Geral!H83-1</f>
        <v>1.0595976828331022E-2</v>
      </c>
      <c r="I95" s="12">
        <f>Geral!I95/Geral!I83-1</f>
        <v>2.6813641701840751E-2</v>
      </c>
      <c r="J95" s="12">
        <f>Geral!J95/Geral!J83-1</f>
        <v>4.5590897786365714E-2</v>
      </c>
      <c r="K95" s="13">
        <f>Geral!K95/Geral!K83-1</f>
        <v>3.8257840942373278E-2</v>
      </c>
    </row>
    <row r="96" spans="1:11" x14ac:dyDescent="0.35">
      <c r="A96" s="2">
        <f>Geral!A96</f>
        <v>45200</v>
      </c>
      <c r="B96" s="12">
        <f>Geral!B96/Geral!B84-1</f>
        <v>1.0348738304507998E-2</v>
      </c>
      <c r="C96" s="12">
        <f>Geral!C96/Geral!C84-1</f>
        <v>5.9123552965784087E-2</v>
      </c>
      <c r="D96" s="12">
        <f>Geral!D96/Geral!D84-1</f>
        <v>7.154061542521184E-3</v>
      </c>
      <c r="E96" s="12">
        <f>Geral!E96/Geral!E84-1</f>
        <v>1.1581928110411033E-2</v>
      </c>
      <c r="F96" s="12">
        <f>Geral!F96/Geral!F84-1</f>
        <v>6.1606410224531949E-2</v>
      </c>
      <c r="G96" s="12">
        <f>Geral!G96/Geral!G84-1</f>
        <v>5.2090483852488045E-2</v>
      </c>
      <c r="H96" s="12">
        <f>Geral!H96/Geral!H84-1</f>
        <v>1.2488625134684073E-2</v>
      </c>
      <c r="I96" s="12">
        <f>Geral!I96/Geral!I84-1</f>
        <v>2.7811514792843939E-2</v>
      </c>
      <c r="J96" s="12">
        <f>Geral!J96/Geral!J84-1</f>
        <v>4.4105205787009716E-2</v>
      </c>
      <c r="K96" s="13">
        <f>Geral!K96/Geral!K84-1</f>
        <v>3.4926233222817737E-2</v>
      </c>
    </row>
    <row r="97" spans="1:11" x14ac:dyDescent="0.35">
      <c r="A97" s="2">
        <f>Geral!A97</f>
        <v>45231</v>
      </c>
      <c r="B97" s="12">
        <f>Geral!B97/Geral!B85-1</f>
        <v>-4.1139248449434396E-3</v>
      </c>
      <c r="C97" s="12">
        <f>Geral!C97/Geral!C85-1</f>
        <v>5.9153012632670698E-2</v>
      </c>
      <c r="D97" s="12">
        <f>Geral!D97/Geral!D85-1</f>
        <v>9.1454332206297728E-4</v>
      </c>
      <c r="E97" s="12">
        <f>Geral!E97/Geral!E85-1</f>
        <v>-0.20070704094945502</v>
      </c>
      <c r="F97" s="12">
        <f>Geral!F97/Geral!F85-1</f>
        <v>4.5248058304896421E-2</v>
      </c>
      <c r="G97" s="12">
        <f>Geral!G97/Geral!G85-1</f>
        <v>3.1111261937462054E-2</v>
      </c>
      <c r="H97" s="12">
        <f>Geral!H97/Geral!H85-1</f>
        <v>1.0124554536210084E-2</v>
      </c>
      <c r="I97" s="12">
        <f>Geral!I97/Geral!I85-1</f>
        <v>1.8142207308071256E-2</v>
      </c>
      <c r="J97" s="12">
        <f>Geral!J97/Geral!J85-1</f>
        <v>4.0800522833167596E-2</v>
      </c>
      <c r="K97" s="13">
        <f>Geral!K97/Geral!K85-1</f>
        <v>2.469227143731989E-2</v>
      </c>
    </row>
    <row r="98" spans="1:11" x14ac:dyDescent="0.35">
      <c r="A98" s="24">
        <f>Geral!A98</f>
        <v>45261</v>
      </c>
      <c r="B98" s="22">
        <f>Geral!B98/Geral!B86-1</f>
        <v>-8.9521177708972166E-3</v>
      </c>
      <c r="C98" s="22">
        <f>Geral!C98/Geral!C86-1</f>
        <v>5.3837720138926182E-2</v>
      </c>
      <c r="D98" s="22">
        <f>Geral!D98/Geral!D86-1</f>
        <v>-3.0787922012224245E-3</v>
      </c>
      <c r="E98" s="22">
        <f>Geral!E98/Geral!E86-1</f>
        <v>-0.20967352075814527</v>
      </c>
      <c r="F98" s="22">
        <f>Geral!F98/Geral!F86-1</f>
        <v>4.6015156920881317E-2</v>
      </c>
      <c r="G98" s="22">
        <f>Geral!G98/Geral!G86-1</f>
        <v>1.6875866328952327E-2</v>
      </c>
      <c r="H98" s="22">
        <f>Geral!H98/Geral!H86-1</f>
        <v>9.6748265060817573E-3</v>
      </c>
      <c r="I98" s="22">
        <f>Geral!I98/Geral!I86-1</f>
        <v>1.4081732258683255E-2</v>
      </c>
      <c r="J98" s="22">
        <f>Geral!J98/Geral!J86-1</f>
        <v>3.7386969393862657E-2</v>
      </c>
      <c r="K98" s="23">
        <f>Geral!K98/Geral!K86-1</f>
        <v>1.9629998111935887E-2</v>
      </c>
    </row>
    <row r="99" spans="1:11" x14ac:dyDescent="0.35">
      <c r="A99" s="5">
        <f>Geral!A99</f>
        <v>45292</v>
      </c>
      <c r="B99" s="14">
        <f>Geral!B99/Geral!B87-1</f>
        <v>-1.6803125883000369E-3</v>
      </c>
      <c r="C99" s="14">
        <f>Geral!C99/Geral!C87-1</f>
        <v>6.3069165445959419E-2</v>
      </c>
      <c r="D99" s="14">
        <f>Geral!D99/Geral!D87-1</f>
        <v>2.8042939581913728E-3</v>
      </c>
      <c r="E99" s="14">
        <f>Geral!E99/Geral!E87-1</f>
        <v>-0.20734718308102851</v>
      </c>
      <c r="F99" s="14">
        <f>Geral!F99/Geral!F87-1</f>
        <v>5.2948766509920642E-2</v>
      </c>
      <c r="G99" s="14">
        <f>Geral!G99/Geral!G87-1</f>
        <v>2.7466503605567461E-2</v>
      </c>
      <c r="H99" s="14">
        <f>Geral!H99/Geral!H87-1</f>
        <v>2.0011994570878544E-2</v>
      </c>
      <c r="I99" s="14">
        <f>Geral!I99/Geral!I87-1</f>
        <v>2.179371956575471E-2</v>
      </c>
      <c r="J99" s="14">
        <f>Geral!J99/Geral!J87-1</f>
        <v>4.3059862189934961E-2</v>
      </c>
      <c r="K99" s="15">
        <f>Geral!K99/Geral!K87-1</f>
        <v>2.7691637748844533E-2</v>
      </c>
    </row>
    <row r="100" spans="1:11" x14ac:dyDescent="0.35">
      <c r="A100" s="2">
        <f>Geral!A100</f>
        <v>45323</v>
      </c>
      <c r="B100" s="12">
        <f>Geral!B100/Geral!B88-1</f>
        <v>-9.7570797712661639E-3</v>
      </c>
      <c r="C100" s="12">
        <f>Geral!C100/Geral!C88-1</f>
        <v>5.465062638678142E-2</v>
      </c>
      <c r="D100" s="12">
        <f>Geral!D100/Geral!D88-1</f>
        <v>-3.4858451048863648E-3</v>
      </c>
      <c r="E100" s="12">
        <f>Geral!E100/Geral!E88-1</f>
        <v>-0.2037558060166148</v>
      </c>
      <c r="F100" s="12">
        <f>Geral!F100/Geral!F88-1</f>
        <v>4.0486893215742725E-2</v>
      </c>
      <c r="G100" s="12">
        <f>Geral!G100/Geral!G88-1</f>
        <v>2.4654041074507749E-2</v>
      </c>
      <c r="H100" s="12">
        <f>Geral!H100/Geral!H88-1</f>
        <v>2.520255712660302E-2</v>
      </c>
      <c r="I100" s="12">
        <f>Geral!I100/Geral!I88-1</f>
        <v>1.0308518350145679E-2</v>
      </c>
      <c r="J100" s="12">
        <f>Geral!J100/Geral!J88-1</f>
        <v>3.6734285899915564E-2</v>
      </c>
      <c r="K100" s="13">
        <f>Geral!K100/Geral!K88-1</f>
        <v>1.9915211579911718E-2</v>
      </c>
    </row>
    <row r="101" spans="1:11" x14ac:dyDescent="0.35">
      <c r="A101" s="2">
        <f>Geral!A101</f>
        <v>45352</v>
      </c>
      <c r="B101" s="12">
        <f>Geral!B101/Geral!B89-1</f>
        <v>-8.3496680076536878E-3</v>
      </c>
      <c r="C101" s="12">
        <f>Geral!C101/Geral!C89-1</f>
        <v>5.5804023279352188E-2</v>
      </c>
      <c r="D101" s="12">
        <f>Geral!D101/Geral!D89-1</f>
        <v>-6.1773948806398415E-4</v>
      </c>
      <c r="E101" s="12">
        <f>Geral!E101/Geral!E89-1</f>
        <v>-0.20135534029019253</v>
      </c>
      <c r="F101" s="12">
        <f>Geral!F101/Geral!F89-1</f>
        <v>4.4454524145111085E-2</v>
      </c>
      <c r="G101" s="12">
        <f>Geral!G101/Geral!G89-1</f>
        <v>2.9177739383750012E-2</v>
      </c>
      <c r="H101" s="12">
        <f>Geral!H101/Geral!H89-1</f>
        <v>1.3221039782211008E-2</v>
      </c>
      <c r="I101" s="12">
        <f>Geral!I101/Geral!I89-1</f>
        <v>1.0666831059588988E-2</v>
      </c>
      <c r="J101" s="12">
        <f>Geral!J101/Geral!J89-1</f>
        <v>4.5195535632312378E-2</v>
      </c>
      <c r="K101" s="13">
        <f>Geral!K101/Geral!K89-1</f>
        <v>2.1409473217950836E-2</v>
      </c>
    </row>
    <row r="102" spans="1:11" x14ac:dyDescent="0.35">
      <c r="A102" s="2">
        <f>Geral!A102</f>
        <v>45383</v>
      </c>
      <c r="B102" s="12">
        <f>Geral!B102/Geral!B90-1</f>
        <v>-7.7435730436614669E-5</v>
      </c>
      <c r="C102" s="12">
        <f>Geral!C102/Geral!C90-1</f>
        <v>6.9912723961027323E-2</v>
      </c>
      <c r="D102" s="12">
        <f>Geral!D102/Geral!D90-1</f>
        <v>8.3751640812386174E-3</v>
      </c>
      <c r="E102" s="12">
        <f>Geral!E102/Geral!E90-1</f>
        <v>-0.15519699156062794</v>
      </c>
      <c r="F102" s="12">
        <f>Geral!F102/Geral!F90-1</f>
        <v>8.5690223065697513E-3</v>
      </c>
      <c r="G102" s="12">
        <f>Geral!G102/Geral!G90-1</f>
        <v>2.5134374939796089E-2</v>
      </c>
      <c r="H102" s="12">
        <f>Geral!H102/Geral!H90-1</f>
        <v>9.3337389933580983E-3</v>
      </c>
      <c r="I102" s="12">
        <f>Geral!I102/Geral!I90-1</f>
        <v>4.4968065177213079E-2</v>
      </c>
      <c r="J102" s="12">
        <f>Geral!J102/Geral!J90-1</f>
        <v>2.9452812418397256E-2</v>
      </c>
      <c r="K102" s="13">
        <f>Geral!K102/Geral!K90-1</f>
        <v>3.3733472240647711E-2</v>
      </c>
    </row>
    <row r="103" spans="1:11" x14ac:dyDescent="0.35">
      <c r="A103" s="2">
        <f>Geral!A103</f>
        <v>45413</v>
      </c>
      <c r="B103" s="12">
        <f>Geral!B103/Geral!B91-1</f>
        <v>1.9594524817240666E-2</v>
      </c>
      <c r="C103" s="12">
        <f>Geral!C103/Geral!C91-1</f>
        <v>9.7687587738248371E-2</v>
      </c>
      <c r="D103" s="12">
        <f>Geral!D103/Geral!D91-1</f>
        <v>2.1988194117954274E-2</v>
      </c>
      <c r="E103" s="12">
        <f>Geral!E103/Geral!E91-1</f>
        <v>-0.13740464778375316</v>
      </c>
      <c r="F103" s="12">
        <f>Geral!F103/Geral!F91-1</f>
        <v>5.9052138089496609E-2</v>
      </c>
      <c r="G103" s="12">
        <f>Geral!G103/Geral!G91-1</f>
        <v>2.2019371072072857E-2</v>
      </c>
      <c r="H103" s="12">
        <f>Geral!H103/Geral!H91-1</f>
        <v>6.6849373258015099E-2</v>
      </c>
      <c r="I103" s="12">
        <f>Geral!I103/Geral!I91-1</f>
        <v>7.5145266735299421E-2</v>
      </c>
      <c r="J103" s="12">
        <f>Geral!J103/Geral!J91-1</f>
        <v>3.0583275768794493E-2</v>
      </c>
      <c r="K103" s="13">
        <f>Geral!K103/Geral!K91-1</f>
        <v>5.7120774459279877E-2</v>
      </c>
    </row>
    <row r="104" spans="1:11" x14ac:dyDescent="0.35">
      <c r="A104" s="2">
        <f>Geral!A104</f>
        <v>45444</v>
      </c>
      <c r="B104" s="12">
        <f>Geral!B104/Geral!B92-1</f>
        <v>1.8332846566283756E-2</v>
      </c>
      <c r="C104" s="12">
        <f>Geral!C104/Geral!C92-1</f>
        <v>0.10147566734786961</v>
      </c>
      <c r="D104" s="12">
        <f>Geral!D104/Geral!D92-1</f>
        <v>2.3803163738052469E-2</v>
      </c>
      <c r="E104" s="12">
        <f>Geral!E104/Geral!E92-1</f>
        <v>-0.12526114282217815</v>
      </c>
      <c r="F104" s="12">
        <f>Geral!F104/Geral!F92-1</f>
        <v>5.8446063645107182E-2</v>
      </c>
      <c r="G104" s="12">
        <f>Geral!G104/Geral!G92-1</f>
        <v>1.9505513111943928E-2</v>
      </c>
      <c r="H104" s="12">
        <f>Geral!H104/Geral!H92-1</f>
        <v>5.6744904894466819E-2</v>
      </c>
      <c r="I104" s="12">
        <f>Geral!I104/Geral!I92-1</f>
        <v>8.4670359713881371E-2</v>
      </c>
      <c r="J104" s="12">
        <f>Geral!J104/Geral!J92-1</f>
        <v>1.9769543384282162E-2</v>
      </c>
      <c r="K104" s="13">
        <f>Geral!K104/Geral!K92-1</f>
        <v>5.8997481765346693E-2</v>
      </c>
    </row>
    <row r="105" spans="1:11" x14ac:dyDescent="0.35">
      <c r="A105" s="2">
        <f>Geral!A105</f>
        <v>45474</v>
      </c>
      <c r="B105" s="12">
        <f>Geral!B105/Geral!B93-1</f>
        <v>1.141819899896146E-2</v>
      </c>
      <c r="C105" s="12">
        <f>Geral!C105/Geral!C93-1</f>
        <v>9.4425483503981722E-2</v>
      </c>
      <c r="D105" s="12">
        <f>Geral!D105/Geral!D93-1</f>
        <v>1.8308333333333371E-2</v>
      </c>
      <c r="E105" s="12">
        <f>Geral!E105/Geral!E93-1</f>
        <v>-0.13703541306646716</v>
      </c>
      <c r="F105" s="12">
        <f>Geral!F105/Geral!F93-1</f>
        <v>5.2395914463144067E-2</v>
      </c>
      <c r="G105" s="12">
        <f>Geral!G105/Geral!G93-1</f>
        <v>4.9379908857496435E-3</v>
      </c>
      <c r="H105" s="12">
        <f>Geral!H105/Geral!H93-1</f>
        <v>6.0389651417336543E-2</v>
      </c>
      <c r="I105" s="12">
        <f>Geral!I105/Geral!I93-1</f>
        <v>7.6512760003212499E-2</v>
      </c>
      <c r="J105" s="12">
        <f>Geral!J105/Geral!J93-1</f>
        <v>1.8978795344706034E-2</v>
      </c>
      <c r="K105" s="13">
        <f>Geral!K105/Geral!K93-1</f>
        <v>5.207507657695909E-2</v>
      </c>
    </row>
    <row r="106" spans="1:11" x14ac:dyDescent="0.35">
      <c r="A106" s="2">
        <f>Geral!A106</f>
        <v>45505</v>
      </c>
      <c r="B106" s="12">
        <f>Geral!B106/Geral!B94-1</f>
        <v>4.6501670769836245E-3</v>
      </c>
      <c r="C106" s="12">
        <f>Geral!C106/Geral!C94-1</f>
        <v>8.4984731840826111E-2</v>
      </c>
      <c r="D106" s="12">
        <f>Geral!D106/Geral!D94-1</f>
        <v>1.0701040968629449E-2</v>
      </c>
      <c r="E106" s="12">
        <f>Geral!E106/Geral!E94-1</f>
        <v>-0.15231715445165317</v>
      </c>
      <c r="F106" s="12">
        <f>Geral!F106/Geral!F94-1</f>
        <v>5.1612884216481136E-2</v>
      </c>
      <c r="G106" s="12">
        <f>Geral!G106/Geral!G94-1</f>
        <v>3.2946205913786386E-3</v>
      </c>
      <c r="H106" s="12">
        <f>Geral!H106/Geral!H94-1</f>
        <v>6.3001705007670772E-2</v>
      </c>
      <c r="I106" s="12">
        <f>Geral!I106/Geral!I94-1</f>
        <v>6.0906027682052999E-2</v>
      </c>
      <c r="J106" s="12">
        <f>Geral!J106/Geral!J94-1</f>
        <v>1.771089900726408E-2</v>
      </c>
      <c r="K106" s="13">
        <f>Geral!K106/Geral!K94-1</f>
        <v>4.3719227165308849E-2</v>
      </c>
    </row>
    <row r="107" spans="1:11" x14ac:dyDescent="0.35">
      <c r="A107" s="2">
        <f>Geral!A107</f>
        <v>45536</v>
      </c>
      <c r="B107" s="12">
        <f>Geral!B107/Geral!B95-1</f>
        <v>1.0672439738273365E-2</v>
      </c>
      <c r="C107" s="12">
        <f>Geral!C107/Geral!C95-1</f>
        <v>8.9165231611680218E-2</v>
      </c>
      <c r="D107" s="12">
        <f>Geral!D107/Geral!D95-1</f>
        <v>1.4526310963092426E-2</v>
      </c>
      <c r="E107" s="12">
        <f>Geral!E107/Geral!E95-1</f>
        <v>-0.15508057277554543</v>
      </c>
      <c r="F107" s="12">
        <f>Geral!F107/Geral!F95-1</f>
        <v>4.5418817953640334E-2</v>
      </c>
      <c r="G107" s="12">
        <f>Geral!G107/Geral!G95-1</f>
        <v>9.7919729036739511E-3</v>
      </c>
      <c r="H107" s="12">
        <f>Geral!H107/Geral!H95-1</f>
        <v>7.0017920016621549E-2</v>
      </c>
      <c r="I107" s="12">
        <f>Geral!I107/Geral!I95-1</f>
        <v>6.5122626561697095E-2</v>
      </c>
      <c r="J107" s="12">
        <f>Geral!J107/Geral!J95-1</f>
        <v>2.5015000582404356E-2</v>
      </c>
      <c r="K107" s="13">
        <f>Geral!K107/Geral!K95-1</f>
        <v>4.8528856277174626E-2</v>
      </c>
    </row>
    <row r="108" spans="1:11" x14ac:dyDescent="0.35">
      <c r="A108" s="2">
        <f>Geral!A108</f>
        <v>45566</v>
      </c>
      <c r="B108" s="12">
        <f>Geral!B108/Geral!B96-1</f>
        <v>1.2302444958966152E-2</v>
      </c>
      <c r="C108" s="12">
        <f>Geral!C108/Geral!C96-1</f>
        <v>9.173765055331673E-2</v>
      </c>
      <c r="D108" s="12">
        <f>Geral!D108/Geral!D96-1</f>
        <v>1.7986845689499154E-2</v>
      </c>
      <c r="E108" s="12">
        <f>Geral!E108/Geral!E96-1</f>
        <v>-0.14864785346211717</v>
      </c>
      <c r="F108" s="12">
        <f>Geral!F108/Geral!F96-1</f>
        <v>5.8086937173004838E-2</v>
      </c>
      <c r="G108" s="12">
        <f>Geral!G108/Geral!G96-1</f>
        <v>1.6002856063310755E-2</v>
      </c>
      <c r="H108" s="12">
        <f>Geral!H108/Geral!H96-1</f>
        <v>7.4476179973533396E-2</v>
      </c>
      <c r="I108" s="12">
        <f>Geral!I108/Geral!I96-1</f>
        <v>6.6234816288369691E-2</v>
      </c>
      <c r="J108" s="12">
        <f>Geral!J108/Geral!J96-1</f>
        <v>2.3510472634417523E-2</v>
      </c>
      <c r="K108" s="13">
        <f>Geral!K108/Geral!K96-1</f>
        <v>5.1023841277124005E-2</v>
      </c>
    </row>
    <row r="109" spans="1:11" x14ac:dyDescent="0.35">
      <c r="A109" s="2">
        <f>Geral!A109</f>
        <v>45597</v>
      </c>
      <c r="B109" s="12">
        <f>Geral!B109/Geral!B97-1</f>
        <v>2.4039059323258449E-2</v>
      </c>
      <c r="C109" s="12">
        <f>Geral!C109/Geral!C97-1</f>
        <v>5.6376978359541363E-2</v>
      </c>
      <c r="D109" s="12">
        <f>Geral!D109/Geral!D97-1</f>
        <v>0.12251592224118557</v>
      </c>
      <c r="E109" s="12">
        <f>Geral!E109/Geral!E97-1</f>
        <v>0.27191449031171011</v>
      </c>
      <c r="F109" s="12">
        <f>Geral!F109/Geral!F97-1</f>
        <v>7.1197487495088252E-2</v>
      </c>
      <c r="G109" s="12">
        <f>Geral!G109/Geral!G97-1</f>
        <v>1.6327253648875439E-2</v>
      </c>
      <c r="H109" s="12">
        <f>Geral!H109/Geral!H97-1</f>
        <v>6.3120161801595742E-2</v>
      </c>
      <c r="I109" s="12">
        <f>Geral!I109/Geral!I97-1</f>
        <v>7.3389094662699605E-2</v>
      </c>
      <c r="J109" s="12">
        <f>Geral!J109/Geral!J97-1</f>
        <v>9.8329282640330362E-3</v>
      </c>
      <c r="K109" s="13">
        <f>Geral!K109/Geral!K97-1</f>
        <v>5.2416417583086128E-2</v>
      </c>
    </row>
    <row r="110" spans="1:11" x14ac:dyDescent="0.35">
      <c r="A110" s="24">
        <f>Geral!A110</f>
        <v>45627</v>
      </c>
      <c r="B110" s="22">
        <f>Geral!B110/Geral!B98-1</f>
        <v>1.9935523733066507E-2</v>
      </c>
      <c r="C110" s="22">
        <f>Geral!C110/Geral!C98-1</f>
        <v>5.2964329106372388E-2</v>
      </c>
      <c r="D110" s="22">
        <f>Geral!D110/Geral!D98-1</f>
        <v>0.11593084702618506</v>
      </c>
      <c r="E110" s="22">
        <f>Geral!E110/Geral!E98-1</f>
        <v>0.28380843905885822</v>
      </c>
      <c r="F110" s="22">
        <f>Geral!F110/Geral!F98-1</f>
        <v>5.3485370178157243E-2</v>
      </c>
      <c r="G110" s="22">
        <f>Geral!G110/Geral!G98-1</f>
        <v>8.9557241939217658E-3</v>
      </c>
      <c r="H110" s="22">
        <f>Geral!H110/Geral!H98-1</f>
        <v>8.1047256616855412E-2</v>
      </c>
      <c r="I110" s="22">
        <f>Geral!I110/Geral!I98-1</f>
        <v>6.8587180042825047E-2</v>
      </c>
      <c r="J110" s="22">
        <f>Geral!J110/Geral!J98-1</f>
        <v>6.3709127801614418E-3</v>
      </c>
      <c r="K110" s="23">
        <f>Geral!K110/Geral!K98-1</f>
        <v>4.8740402023646379E-2</v>
      </c>
    </row>
    <row r="111" spans="1:11" x14ac:dyDescent="0.35">
      <c r="A111" s="5">
        <f>Geral!A111</f>
        <v>45658</v>
      </c>
      <c r="B111" s="14">
        <f>Geral!B111/Geral!B99-1</f>
        <v>2.6027971957702123E-2</v>
      </c>
      <c r="C111" s="14">
        <f>Geral!C111/Geral!C99-1</f>
        <v>6.6254187128036657E-2</v>
      </c>
      <c r="D111" s="14">
        <f>Geral!D111/Geral!D99-1</f>
        <v>0.13128398393854024</v>
      </c>
      <c r="E111" s="14">
        <f>Geral!E111/Geral!E99-1</f>
        <v>0.29382583980954169</v>
      </c>
      <c r="F111" s="14">
        <f>Geral!F111/Geral!F99-1</f>
        <v>7.6543549278638823E-2</v>
      </c>
      <c r="G111" s="14">
        <f>Geral!G111/Geral!G99-1</f>
        <v>1.454493348936059E-2</v>
      </c>
      <c r="H111" s="14">
        <f>Geral!H111/Geral!H99-1</f>
        <v>4.7517543300779952E-2</v>
      </c>
      <c r="I111" s="14">
        <f>Geral!I111/Geral!I99-1</f>
        <v>8.6773030275855145E-2</v>
      </c>
      <c r="J111" s="14">
        <f>Geral!J111/Geral!J99-1</f>
        <v>1.7987040536892041E-2</v>
      </c>
      <c r="K111" s="15">
        <f>Geral!K111/Geral!K99-1</f>
        <v>5.9413586383395556E-2</v>
      </c>
    </row>
    <row r="112" spans="1:11" x14ac:dyDescent="0.35">
      <c r="A112" s="2">
        <f>Geral!A112</f>
        <v>45689</v>
      </c>
      <c r="B112" s="12">
        <f>Geral!B112/Geral!B100-1</f>
        <v>4.1675261833334254E-2</v>
      </c>
      <c r="C112" s="12">
        <f>Geral!C112/Geral!C100-1</f>
        <v>9.4809514298891395E-2</v>
      </c>
      <c r="D112" s="12">
        <f>Geral!D112/Geral!D100-1</f>
        <v>0.15613613426142692</v>
      </c>
      <c r="E112" s="12">
        <f>Geral!E112/Geral!E100-1</f>
        <v>0.31815045579994972</v>
      </c>
      <c r="F112" s="12">
        <f>Geral!F112/Geral!F100-1</f>
        <v>0.10405550566150712</v>
      </c>
      <c r="G112" s="12">
        <f>Geral!G112/Geral!G100-1</f>
        <v>2.3172443642099916E-2</v>
      </c>
      <c r="H112" s="12">
        <f>Geral!H112/Geral!H100-1</f>
        <v>6.9642153292295061E-2</v>
      </c>
      <c r="I112" s="12">
        <f>Geral!I112/Geral!I100-1</f>
        <v>0.11708055650143501</v>
      </c>
      <c r="J112" s="12">
        <f>Geral!J112/Geral!J100-1</f>
        <v>3.4599684151460641E-2</v>
      </c>
      <c r="K112" s="13">
        <f>Geral!K112/Geral!K100-1</f>
        <v>8.2789654880987218E-2</v>
      </c>
    </row>
    <row r="113" spans="1:11" x14ac:dyDescent="0.35">
      <c r="A113" s="2">
        <f>Geral!A113</f>
        <v>45717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3"/>
    </row>
    <row r="114" spans="1:11" x14ac:dyDescent="0.35">
      <c r="A114" s="2">
        <f>Geral!A114</f>
        <v>45748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3"/>
    </row>
    <row r="115" spans="1:11" x14ac:dyDescent="0.35">
      <c r="A115" s="2">
        <f>Geral!A115</f>
        <v>45778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3"/>
    </row>
    <row r="116" spans="1:11" x14ac:dyDescent="0.35">
      <c r="A116" s="2">
        <f>Geral!A116</f>
        <v>45809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3"/>
    </row>
    <row r="117" spans="1:11" x14ac:dyDescent="0.35">
      <c r="A117" s="2">
        <f>Geral!A117</f>
        <v>45839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3"/>
    </row>
    <row r="118" spans="1:11" x14ac:dyDescent="0.35">
      <c r="A118" s="2">
        <f>Geral!A118</f>
        <v>45870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3"/>
    </row>
    <row r="119" spans="1:11" x14ac:dyDescent="0.35">
      <c r="A119" s="2">
        <f>Geral!A119</f>
        <v>45901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3"/>
    </row>
    <row r="120" spans="1:11" x14ac:dyDescent="0.35">
      <c r="A120" s="2">
        <f>Geral!A120</f>
        <v>45931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3"/>
    </row>
    <row r="121" spans="1:11" x14ac:dyDescent="0.35">
      <c r="A121" s="2">
        <f>Geral!A121</f>
        <v>45962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3"/>
    </row>
    <row r="122" spans="1:11" x14ac:dyDescent="0.35">
      <c r="A122" s="24">
        <f>Geral!A122</f>
        <v>45992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3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21"/>
  <sheetViews>
    <sheetView showGridLines="0" workbookViewId="0">
      <pane xSplit="1" ySplit="3" topLeftCell="P103" activePane="bottomRight" state="frozen"/>
      <selection sqref="A1:XFD1"/>
      <selection pane="topRight" sqref="A1:XFD1"/>
      <selection pane="bottomLeft" sqref="A1:XFD1"/>
      <selection pane="bottomRight" activeCell="A2" sqref="A2:AC2"/>
    </sheetView>
  </sheetViews>
  <sheetFormatPr defaultRowHeight="14.5" x14ac:dyDescent="0.35"/>
  <cols>
    <col min="1" max="1" width="16.26953125" customWidth="1"/>
    <col min="2" max="26" width="8.81640625" bestFit="1" customWidth="1"/>
    <col min="27" max="27" width="9.54296875" bestFit="1" customWidth="1"/>
    <col min="28" max="28" width="8.81640625" bestFit="1" customWidth="1"/>
    <col min="29" max="29" width="10.1796875" customWidth="1"/>
    <col min="30" max="30" width="9.54296875" bestFit="1" customWidth="1"/>
  </cols>
  <sheetData>
    <row r="1" spans="1:31" ht="45.5" customHeight="1" x14ac:dyDescent="0.35"/>
    <row r="2" spans="1:31" x14ac:dyDescent="0.35">
      <c r="A2" s="36" t="s">
        <v>48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1"/>
      <c r="AE2" s="1"/>
    </row>
    <row r="3" spans="1:31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  <c r="AD3" s="1"/>
      <c r="AE3" s="1"/>
    </row>
    <row r="4" spans="1:31" x14ac:dyDescent="0.35">
      <c r="A4" s="17">
        <v>42430</v>
      </c>
      <c r="B4" s="6">
        <v>11513</v>
      </c>
      <c r="C4" s="6">
        <v>41293</v>
      </c>
      <c r="D4" s="6">
        <v>60785</v>
      </c>
      <c r="E4" s="6">
        <v>10882</v>
      </c>
      <c r="F4" s="6">
        <v>230177</v>
      </c>
      <c r="G4" s="6">
        <v>115114</v>
      </c>
      <c r="H4" s="6">
        <v>85705</v>
      </c>
      <c r="I4" s="6">
        <v>92026</v>
      </c>
      <c r="J4" s="6">
        <v>170860</v>
      </c>
      <c r="K4" s="6">
        <v>76800</v>
      </c>
      <c r="L4" s="6">
        <v>456930</v>
      </c>
      <c r="M4" s="6">
        <v>47732</v>
      </c>
      <c r="N4" s="6">
        <v>85953</v>
      </c>
      <c r="O4" s="6">
        <v>88456</v>
      </c>
      <c r="P4" s="6">
        <v>46721</v>
      </c>
      <c r="Q4" s="6">
        <v>142943</v>
      </c>
      <c r="R4" s="6">
        <v>34971</v>
      </c>
      <c r="S4" s="6">
        <v>270522</v>
      </c>
      <c r="T4" s="6">
        <v>344011</v>
      </c>
      <c r="U4" s="6">
        <v>51423</v>
      </c>
      <c r="V4" s="6">
        <v>34957</v>
      </c>
      <c r="W4" s="6">
        <v>7813</v>
      </c>
      <c r="X4" s="6">
        <v>276999</v>
      </c>
      <c r="Y4" s="6">
        <v>181021</v>
      </c>
      <c r="Z4" s="6">
        <v>27988</v>
      </c>
      <c r="AA4" s="6">
        <v>1308275</v>
      </c>
      <c r="AB4" s="6">
        <v>30179</v>
      </c>
      <c r="AC4" s="6">
        <f>SUM(B4:AB4)</f>
        <v>4332049</v>
      </c>
      <c r="AD4" s="4"/>
      <c r="AE4" s="4"/>
    </row>
    <row r="5" spans="1:31" x14ac:dyDescent="0.35">
      <c r="A5" s="18">
        <v>42461</v>
      </c>
      <c r="B5" s="3">
        <v>11474</v>
      </c>
      <c r="C5" s="3">
        <v>41854</v>
      </c>
      <c r="D5" s="3">
        <v>61408</v>
      </c>
      <c r="E5" s="3">
        <v>10974</v>
      </c>
      <c r="F5" s="3">
        <v>233811</v>
      </c>
      <c r="G5" s="3">
        <v>116162</v>
      </c>
      <c r="H5" s="3">
        <v>86655</v>
      </c>
      <c r="I5" s="3">
        <v>93156</v>
      </c>
      <c r="J5" s="3">
        <v>172853</v>
      </c>
      <c r="K5" s="3">
        <v>77436</v>
      </c>
      <c r="L5" s="3">
        <v>462162</v>
      </c>
      <c r="M5" s="3">
        <v>48329</v>
      </c>
      <c r="N5" s="3">
        <v>86853</v>
      </c>
      <c r="O5" s="3">
        <v>89443</v>
      </c>
      <c r="P5" s="3">
        <v>47421</v>
      </c>
      <c r="Q5" s="3">
        <v>144950</v>
      </c>
      <c r="R5" s="3">
        <v>35162</v>
      </c>
      <c r="S5" s="3">
        <v>272925</v>
      </c>
      <c r="T5" s="3">
        <v>349245</v>
      </c>
      <c r="U5" s="3">
        <v>51755</v>
      </c>
      <c r="V5" s="3">
        <v>35232</v>
      </c>
      <c r="W5" s="3">
        <v>7972</v>
      </c>
      <c r="X5" s="3">
        <v>279433</v>
      </c>
      <c r="Y5" s="3">
        <v>182965</v>
      </c>
      <c r="Z5" s="3">
        <v>28976</v>
      </c>
      <c r="AA5" s="3">
        <v>1323905</v>
      </c>
      <c r="AB5" s="3">
        <v>30454</v>
      </c>
      <c r="AC5" s="3">
        <f t="shared" ref="AC5:AC68" si="0">SUM(B5:AB5)</f>
        <v>4382965</v>
      </c>
      <c r="AD5" s="4"/>
      <c r="AE5" s="4"/>
    </row>
    <row r="6" spans="1:31" x14ac:dyDescent="0.35">
      <c r="A6" s="18">
        <v>42491</v>
      </c>
      <c r="B6" s="3">
        <v>11522</v>
      </c>
      <c r="C6" s="3">
        <v>42002</v>
      </c>
      <c r="D6" s="3">
        <v>61374</v>
      </c>
      <c r="E6" s="3">
        <v>10928</v>
      </c>
      <c r="F6" s="3">
        <v>236243</v>
      </c>
      <c r="G6" s="3">
        <v>117108</v>
      </c>
      <c r="H6" s="3">
        <v>87001</v>
      </c>
      <c r="I6" s="3">
        <v>93372</v>
      </c>
      <c r="J6" s="3">
        <v>173850</v>
      </c>
      <c r="K6" s="3">
        <v>77527</v>
      </c>
      <c r="L6" s="3">
        <v>463499</v>
      </c>
      <c r="M6" s="3">
        <v>48490</v>
      </c>
      <c r="N6" s="3">
        <v>86358</v>
      </c>
      <c r="O6" s="3">
        <v>90044</v>
      </c>
      <c r="P6" s="3">
        <v>47660</v>
      </c>
      <c r="Q6" s="3">
        <v>145367</v>
      </c>
      <c r="R6" s="3">
        <v>35190</v>
      </c>
      <c r="S6" s="3">
        <v>273834</v>
      </c>
      <c r="T6" s="3">
        <v>350391</v>
      </c>
      <c r="U6" s="3">
        <v>53085</v>
      </c>
      <c r="V6" s="3">
        <v>35309</v>
      </c>
      <c r="W6" s="3">
        <v>7890</v>
      </c>
      <c r="X6" s="3">
        <v>280795</v>
      </c>
      <c r="Y6" s="3">
        <v>183749</v>
      </c>
      <c r="Z6" s="3">
        <v>27682</v>
      </c>
      <c r="AA6" s="3">
        <v>1333493</v>
      </c>
      <c r="AB6" s="3">
        <v>30809</v>
      </c>
      <c r="AC6" s="3">
        <f t="shared" si="0"/>
        <v>4404572</v>
      </c>
      <c r="AD6" s="4"/>
      <c r="AE6" s="4"/>
    </row>
    <row r="7" spans="1:31" x14ac:dyDescent="0.35">
      <c r="A7" s="18">
        <v>42522</v>
      </c>
      <c r="B7" s="3">
        <v>11524</v>
      </c>
      <c r="C7" s="3">
        <v>42202</v>
      </c>
      <c r="D7" s="3">
        <v>61162</v>
      </c>
      <c r="E7" s="3">
        <v>10906</v>
      </c>
      <c r="F7" s="3">
        <v>237598</v>
      </c>
      <c r="G7" s="3">
        <v>118477</v>
      </c>
      <c r="H7" s="3">
        <v>87889</v>
      </c>
      <c r="I7" s="3">
        <v>94220</v>
      </c>
      <c r="J7" s="3">
        <v>174700</v>
      </c>
      <c r="K7" s="3">
        <v>77290</v>
      </c>
      <c r="L7" s="3">
        <v>466359</v>
      </c>
      <c r="M7" s="3">
        <v>48986</v>
      </c>
      <c r="N7" s="3">
        <v>86819</v>
      </c>
      <c r="O7" s="3">
        <v>90415</v>
      </c>
      <c r="P7" s="3">
        <v>48065</v>
      </c>
      <c r="Q7" s="3">
        <v>145738</v>
      </c>
      <c r="R7" s="3">
        <v>35253</v>
      </c>
      <c r="S7" s="3">
        <v>274427</v>
      </c>
      <c r="T7" s="3">
        <v>353594</v>
      </c>
      <c r="U7" s="3">
        <v>53522</v>
      </c>
      <c r="V7" s="3">
        <v>35436</v>
      </c>
      <c r="W7" s="3">
        <v>7884</v>
      </c>
      <c r="X7" s="3">
        <v>281621</v>
      </c>
      <c r="Y7" s="3">
        <v>184367</v>
      </c>
      <c r="Z7" s="3">
        <v>28047</v>
      </c>
      <c r="AA7" s="3">
        <v>1343069</v>
      </c>
      <c r="AB7" s="3">
        <v>30804</v>
      </c>
      <c r="AC7" s="3">
        <f t="shared" si="0"/>
        <v>4430374</v>
      </c>
      <c r="AD7" s="4"/>
      <c r="AE7" s="4"/>
    </row>
    <row r="8" spans="1:31" x14ac:dyDescent="0.35">
      <c r="A8" s="18">
        <v>42552</v>
      </c>
      <c r="B8" s="3">
        <v>11507</v>
      </c>
      <c r="C8" s="3">
        <v>42295</v>
      </c>
      <c r="D8" s="3">
        <v>61258</v>
      </c>
      <c r="E8" s="3">
        <v>10914</v>
      </c>
      <c r="F8" s="3">
        <v>240988</v>
      </c>
      <c r="G8" s="3">
        <v>119589</v>
      </c>
      <c r="H8" s="3">
        <v>88368</v>
      </c>
      <c r="I8" s="3">
        <v>94386</v>
      </c>
      <c r="J8" s="3">
        <v>176177</v>
      </c>
      <c r="K8" s="3">
        <v>77806</v>
      </c>
      <c r="L8" s="3">
        <v>471117</v>
      </c>
      <c r="M8" s="3">
        <v>49098</v>
      </c>
      <c r="N8" s="3">
        <v>86877</v>
      </c>
      <c r="O8" s="3">
        <v>91662</v>
      </c>
      <c r="P8" s="3">
        <v>48015</v>
      </c>
      <c r="Q8" s="3">
        <v>146022</v>
      </c>
      <c r="R8" s="3">
        <v>35304</v>
      </c>
      <c r="S8" s="3">
        <v>274132</v>
      </c>
      <c r="T8" s="3">
        <v>356084</v>
      </c>
      <c r="U8" s="3">
        <v>53703</v>
      </c>
      <c r="V8" s="3">
        <v>35581</v>
      </c>
      <c r="W8" s="3">
        <v>7888</v>
      </c>
      <c r="X8" s="3">
        <v>282441</v>
      </c>
      <c r="Y8" s="3">
        <v>185088</v>
      </c>
      <c r="Z8" s="3">
        <v>28174</v>
      </c>
      <c r="AA8" s="3">
        <v>1345289</v>
      </c>
      <c r="AB8" s="3">
        <v>31001</v>
      </c>
      <c r="AC8" s="3">
        <f t="shared" si="0"/>
        <v>4450764</v>
      </c>
      <c r="AD8" s="4"/>
      <c r="AE8" s="4"/>
    </row>
    <row r="9" spans="1:31" x14ac:dyDescent="0.35">
      <c r="A9" s="18">
        <v>42583</v>
      </c>
      <c r="B9" s="3">
        <v>11458</v>
      </c>
      <c r="C9" s="3">
        <v>42112</v>
      </c>
      <c r="D9" s="3">
        <v>61711</v>
      </c>
      <c r="E9" s="3">
        <v>10975</v>
      </c>
      <c r="F9" s="3">
        <v>239425</v>
      </c>
      <c r="G9" s="3">
        <v>120697</v>
      </c>
      <c r="H9" s="3">
        <v>88366</v>
      </c>
      <c r="I9" s="3">
        <v>94760</v>
      </c>
      <c r="J9" s="3">
        <v>177627</v>
      </c>
      <c r="K9" s="3">
        <v>78515</v>
      </c>
      <c r="L9" s="3">
        <v>496238</v>
      </c>
      <c r="M9" s="3">
        <v>49383</v>
      </c>
      <c r="N9" s="3">
        <v>87463</v>
      </c>
      <c r="O9" s="3">
        <v>92863</v>
      </c>
      <c r="P9" s="3">
        <v>48090</v>
      </c>
      <c r="Q9" s="3">
        <v>144680</v>
      </c>
      <c r="R9" s="3">
        <v>35187</v>
      </c>
      <c r="S9" s="3">
        <v>274489</v>
      </c>
      <c r="T9" s="3">
        <v>358414</v>
      </c>
      <c r="U9" s="3">
        <v>54115</v>
      </c>
      <c r="V9" s="3">
        <v>35616</v>
      </c>
      <c r="W9" s="3">
        <v>7903</v>
      </c>
      <c r="X9" s="3">
        <v>282762</v>
      </c>
      <c r="Y9" s="3">
        <v>184873</v>
      </c>
      <c r="Z9" s="3">
        <v>28841</v>
      </c>
      <c r="AA9" s="3">
        <v>1352935</v>
      </c>
      <c r="AB9" s="3">
        <v>30993</v>
      </c>
      <c r="AC9" s="3">
        <f t="shared" si="0"/>
        <v>4490491</v>
      </c>
      <c r="AD9" s="4"/>
      <c r="AE9" s="4"/>
    </row>
    <row r="10" spans="1:31" x14ac:dyDescent="0.35">
      <c r="A10" s="18">
        <v>42614</v>
      </c>
      <c r="B10" s="3">
        <v>11561</v>
      </c>
      <c r="C10" s="3">
        <v>42544</v>
      </c>
      <c r="D10" s="3">
        <v>62287</v>
      </c>
      <c r="E10" s="3">
        <v>11066</v>
      </c>
      <c r="F10" s="3">
        <v>240399</v>
      </c>
      <c r="G10" s="3">
        <v>122419</v>
      </c>
      <c r="H10" s="3">
        <v>88946</v>
      </c>
      <c r="I10" s="3">
        <v>95556</v>
      </c>
      <c r="J10" s="3">
        <v>179548</v>
      </c>
      <c r="K10" s="3">
        <v>79463</v>
      </c>
      <c r="L10" s="3">
        <v>504125</v>
      </c>
      <c r="M10" s="3">
        <v>50088</v>
      </c>
      <c r="N10" s="3">
        <v>88104</v>
      </c>
      <c r="O10" s="3">
        <v>93804</v>
      </c>
      <c r="P10" s="3">
        <v>48929</v>
      </c>
      <c r="Q10" s="3">
        <v>147355</v>
      </c>
      <c r="R10" s="3">
        <v>34998</v>
      </c>
      <c r="S10" s="3">
        <v>276910</v>
      </c>
      <c r="T10" s="3">
        <v>360839</v>
      </c>
      <c r="U10" s="3">
        <v>54706</v>
      </c>
      <c r="V10" s="3">
        <v>36091</v>
      </c>
      <c r="W10" s="3">
        <v>7996</v>
      </c>
      <c r="X10" s="3">
        <v>285222</v>
      </c>
      <c r="Y10" s="3">
        <v>185155</v>
      </c>
      <c r="Z10" s="3">
        <v>29216</v>
      </c>
      <c r="AA10" s="3">
        <v>1391465</v>
      </c>
      <c r="AB10" s="3">
        <v>31230</v>
      </c>
      <c r="AC10" s="3">
        <f t="shared" si="0"/>
        <v>4560022</v>
      </c>
      <c r="AD10" s="4"/>
      <c r="AE10" s="4"/>
    </row>
    <row r="11" spans="1:31" x14ac:dyDescent="0.35">
      <c r="A11" s="18">
        <v>42644</v>
      </c>
      <c r="B11" s="3">
        <v>11615</v>
      </c>
      <c r="C11" s="3">
        <v>42652</v>
      </c>
      <c r="D11" s="3">
        <v>62252</v>
      </c>
      <c r="E11" s="3">
        <v>11037</v>
      </c>
      <c r="F11" s="3">
        <v>236774</v>
      </c>
      <c r="G11" s="3">
        <v>122783</v>
      </c>
      <c r="H11" s="3">
        <v>89021</v>
      </c>
      <c r="I11" s="3">
        <v>96090</v>
      </c>
      <c r="J11" s="3">
        <v>180480</v>
      </c>
      <c r="K11" s="3">
        <v>79493</v>
      </c>
      <c r="L11" s="3">
        <v>509906</v>
      </c>
      <c r="M11" s="3">
        <v>50407</v>
      </c>
      <c r="N11" s="3">
        <v>89321</v>
      </c>
      <c r="O11" s="3">
        <v>93910</v>
      </c>
      <c r="P11" s="3">
        <v>49150</v>
      </c>
      <c r="Q11" s="3">
        <v>146408</v>
      </c>
      <c r="R11" s="3">
        <v>34994</v>
      </c>
      <c r="S11" s="3">
        <v>279264</v>
      </c>
      <c r="T11" s="3">
        <v>368457</v>
      </c>
      <c r="U11" s="3">
        <v>54862</v>
      </c>
      <c r="V11" s="3">
        <v>36317</v>
      </c>
      <c r="W11" s="3">
        <v>7979</v>
      </c>
      <c r="X11" s="3">
        <v>286195</v>
      </c>
      <c r="Y11" s="3">
        <v>185040</v>
      </c>
      <c r="Z11" s="3">
        <v>29693</v>
      </c>
      <c r="AA11" s="3">
        <v>1419801</v>
      </c>
      <c r="AB11" s="3">
        <v>31401</v>
      </c>
      <c r="AC11" s="3">
        <f t="shared" si="0"/>
        <v>4605302</v>
      </c>
      <c r="AD11" s="4"/>
      <c r="AE11" s="4"/>
    </row>
    <row r="12" spans="1:31" x14ac:dyDescent="0.35">
      <c r="A12" s="18">
        <v>42675</v>
      </c>
      <c r="B12" s="3">
        <v>11739</v>
      </c>
      <c r="C12" s="3">
        <v>42703</v>
      </c>
      <c r="D12" s="3">
        <v>62478</v>
      </c>
      <c r="E12" s="3">
        <v>11143</v>
      </c>
      <c r="F12" s="3">
        <v>245778</v>
      </c>
      <c r="G12" s="3">
        <v>123647</v>
      </c>
      <c r="H12" s="3">
        <v>89394</v>
      </c>
      <c r="I12" s="3">
        <v>96888</v>
      </c>
      <c r="J12" s="3">
        <v>181909</v>
      </c>
      <c r="K12" s="3">
        <v>79949</v>
      </c>
      <c r="L12" s="3">
        <v>518139</v>
      </c>
      <c r="M12" s="3">
        <v>50844</v>
      </c>
      <c r="N12" s="3">
        <v>89959</v>
      </c>
      <c r="O12" s="3">
        <v>94825</v>
      </c>
      <c r="P12" s="3">
        <v>49348</v>
      </c>
      <c r="Q12" s="3">
        <v>146706</v>
      </c>
      <c r="R12" s="3">
        <v>35805</v>
      </c>
      <c r="S12" s="3">
        <v>281681</v>
      </c>
      <c r="T12" s="3">
        <v>374160</v>
      </c>
      <c r="U12" s="3">
        <v>55279</v>
      </c>
      <c r="V12" s="3">
        <v>36936</v>
      </c>
      <c r="W12" s="3">
        <v>8118</v>
      </c>
      <c r="X12" s="3">
        <v>288532</v>
      </c>
      <c r="Y12" s="3">
        <v>189014</v>
      </c>
      <c r="Z12" s="3">
        <v>30450</v>
      </c>
      <c r="AA12" s="3">
        <v>1462284</v>
      </c>
      <c r="AB12" s="3">
        <v>32279</v>
      </c>
      <c r="AC12" s="3">
        <f t="shared" si="0"/>
        <v>4689987</v>
      </c>
      <c r="AD12" s="4"/>
      <c r="AE12" s="4"/>
    </row>
    <row r="13" spans="1:31" x14ac:dyDescent="0.35">
      <c r="A13" s="18">
        <v>42705</v>
      </c>
      <c r="B13" s="3">
        <v>11652</v>
      </c>
      <c r="C13" s="3">
        <v>42299</v>
      </c>
      <c r="D13" s="3">
        <v>62441</v>
      </c>
      <c r="E13" s="3">
        <v>11089</v>
      </c>
      <c r="F13" s="3">
        <v>245447</v>
      </c>
      <c r="G13" s="3">
        <v>122945</v>
      </c>
      <c r="H13" s="3">
        <v>89041</v>
      </c>
      <c r="I13" s="3">
        <v>97013</v>
      </c>
      <c r="J13" s="3">
        <v>181709</v>
      </c>
      <c r="K13" s="3">
        <v>79306</v>
      </c>
      <c r="L13" s="3">
        <v>523069</v>
      </c>
      <c r="M13" s="3">
        <v>51042</v>
      </c>
      <c r="N13" s="3">
        <v>90141</v>
      </c>
      <c r="O13" s="3">
        <v>94612</v>
      </c>
      <c r="P13" s="3">
        <v>49103</v>
      </c>
      <c r="Q13" s="3">
        <v>146722</v>
      </c>
      <c r="R13" s="3">
        <v>35654</v>
      </c>
      <c r="S13" s="3">
        <v>280975</v>
      </c>
      <c r="T13" s="3">
        <v>375033</v>
      </c>
      <c r="U13" s="3">
        <v>55173</v>
      </c>
      <c r="V13" s="3">
        <v>37460</v>
      </c>
      <c r="W13" s="3">
        <v>8111</v>
      </c>
      <c r="X13" s="3">
        <v>291653</v>
      </c>
      <c r="Y13" s="3">
        <v>189965</v>
      </c>
      <c r="Z13" s="3">
        <v>30281</v>
      </c>
      <c r="AA13" s="3">
        <v>1498685</v>
      </c>
      <c r="AB13" s="3">
        <v>31941</v>
      </c>
      <c r="AC13" s="3">
        <f t="shared" si="0"/>
        <v>4732562</v>
      </c>
      <c r="AD13" s="4"/>
      <c r="AE13" s="4"/>
    </row>
    <row r="14" spans="1:31" x14ac:dyDescent="0.35">
      <c r="A14" s="17">
        <v>42736</v>
      </c>
      <c r="B14" s="6">
        <v>11882</v>
      </c>
      <c r="C14" s="6">
        <v>42708</v>
      </c>
      <c r="D14" s="6">
        <v>63057</v>
      </c>
      <c r="E14" s="6">
        <v>11185</v>
      </c>
      <c r="F14" s="6">
        <v>242520</v>
      </c>
      <c r="G14" s="6">
        <v>124852</v>
      </c>
      <c r="H14" s="6">
        <v>88945</v>
      </c>
      <c r="I14" s="6">
        <v>98866</v>
      </c>
      <c r="J14" s="6">
        <v>180072</v>
      </c>
      <c r="K14" s="6">
        <v>79978</v>
      </c>
      <c r="L14" s="6">
        <v>537613</v>
      </c>
      <c r="M14" s="6">
        <v>51808</v>
      </c>
      <c r="N14" s="6">
        <v>90844</v>
      </c>
      <c r="O14" s="6">
        <v>94594</v>
      </c>
      <c r="P14" s="6">
        <v>49598</v>
      </c>
      <c r="Q14" s="6">
        <v>148625</v>
      </c>
      <c r="R14" s="6">
        <v>36052</v>
      </c>
      <c r="S14" s="6">
        <v>282624</v>
      </c>
      <c r="T14" s="6">
        <v>380561</v>
      </c>
      <c r="U14" s="6">
        <v>56254</v>
      </c>
      <c r="V14" s="6">
        <v>38323</v>
      </c>
      <c r="W14" s="6">
        <v>8344</v>
      </c>
      <c r="X14" s="6">
        <v>297364</v>
      </c>
      <c r="Y14" s="6">
        <v>192422</v>
      </c>
      <c r="Z14" s="6">
        <v>30917</v>
      </c>
      <c r="AA14" s="6">
        <v>1541007</v>
      </c>
      <c r="AB14" s="6">
        <v>32233</v>
      </c>
      <c r="AC14" s="6">
        <f t="shared" si="0"/>
        <v>4813248</v>
      </c>
      <c r="AD14" s="4"/>
      <c r="AE14" s="4"/>
    </row>
    <row r="15" spans="1:31" x14ac:dyDescent="0.35">
      <c r="A15" s="18">
        <v>42768</v>
      </c>
      <c r="B15" s="3">
        <v>12079</v>
      </c>
      <c r="C15" s="3">
        <v>42441</v>
      </c>
      <c r="D15" s="3">
        <v>62804</v>
      </c>
      <c r="E15" s="3">
        <v>11138</v>
      </c>
      <c r="F15" s="3">
        <v>249099</v>
      </c>
      <c r="G15" s="3">
        <v>124450</v>
      </c>
      <c r="H15" s="3">
        <v>89564</v>
      </c>
      <c r="I15" s="3">
        <v>99462</v>
      </c>
      <c r="J15" s="3">
        <v>181824</v>
      </c>
      <c r="K15" s="3">
        <v>80070</v>
      </c>
      <c r="L15" s="3">
        <v>534423</v>
      </c>
      <c r="M15" s="3">
        <v>51632</v>
      </c>
      <c r="N15" s="3">
        <v>90565</v>
      </c>
      <c r="O15" s="3">
        <v>94233</v>
      </c>
      <c r="P15" s="3">
        <v>49568</v>
      </c>
      <c r="Q15" s="3">
        <v>147179</v>
      </c>
      <c r="R15" s="3">
        <v>35988</v>
      </c>
      <c r="S15" s="3">
        <v>280598</v>
      </c>
      <c r="T15" s="3">
        <v>377311</v>
      </c>
      <c r="U15" s="3">
        <v>56106</v>
      </c>
      <c r="V15" s="3">
        <v>38252</v>
      </c>
      <c r="W15" s="3">
        <v>8226</v>
      </c>
      <c r="X15" s="3">
        <v>296647</v>
      </c>
      <c r="Y15" s="3">
        <v>191008</v>
      </c>
      <c r="Z15" s="3">
        <v>31054</v>
      </c>
      <c r="AA15" s="3">
        <v>1538476</v>
      </c>
      <c r="AB15" s="3">
        <v>32422</v>
      </c>
      <c r="AC15" s="3">
        <f t="shared" si="0"/>
        <v>4806619</v>
      </c>
      <c r="AD15" s="4"/>
      <c r="AE15" s="4"/>
    </row>
    <row r="16" spans="1:31" x14ac:dyDescent="0.35">
      <c r="A16" s="18">
        <v>42795</v>
      </c>
      <c r="B16" s="3">
        <v>12174</v>
      </c>
      <c r="C16" s="3">
        <v>42935</v>
      </c>
      <c r="D16" s="3">
        <v>63478</v>
      </c>
      <c r="E16" s="3">
        <v>11252</v>
      </c>
      <c r="F16" s="3">
        <v>246768</v>
      </c>
      <c r="G16" s="3">
        <v>127154</v>
      </c>
      <c r="H16" s="3">
        <v>90550</v>
      </c>
      <c r="I16" s="3">
        <v>100895</v>
      </c>
      <c r="J16" s="3">
        <v>185326</v>
      </c>
      <c r="K16" s="3">
        <v>80975</v>
      </c>
      <c r="L16" s="3">
        <v>549554</v>
      </c>
      <c r="M16" s="3">
        <v>53151</v>
      </c>
      <c r="N16" s="3">
        <v>94837</v>
      </c>
      <c r="O16" s="3">
        <v>96233</v>
      </c>
      <c r="P16" s="3">
        <v>50382</v>
      </c>
      <c r="Q16" s="3">
        <v>150369</v>
      </c>
      <c r="R16" s="3">
        <v>34911</v>
      </c>
      <c r="S16" s="3">
        <v>286207</v>
      </c>
      <c r="T16" s="3">
        <v>387775</v>
      </c>
      <c r="U16" s="3">
        <v>56722</v>
      </c>
      <c r="V16" s="3">
        <v>38042</v>
      </c>
      <c r="W16" s="3">
        <v>8342</v>
      </c>
      <c r="X16" s="3">
        <v>302075</v>
      </c>
      <c r="Y16" s="3">
        <v>194810</v>
      </c>
      <c r="Z16" s="3">
        <v>31508</v>
      </c>
      <c r="AA16" s="3">
        <v>1580460</v>
      </c>
      <c r="AB16" s="3">
        <v>33242</v>
      </c>
      <c r="AC16" s="3">
        <f t="shared" si="0"/>
        <v>4910127</v>
      </c>
      <c r="AD16" s="4"/>
      <c r="AE16" s="4"/>
    </row>
    <row r="17" spans="1:31" x14ac:dyDescent="0.35">
      <c r="A17" s="18">
        <v>42827</v>
      </c>
      <c r="B17" s="3">
        <v>12268</v>
      </c>
      <c r="C17" s="3">
        <v>43167</v>
      </c>
      <c r="D17" s="3">
        <v>63462</v>
      </c>
      <c r="E17" s="3">
        <v>11304</v>
      </c>
      <c r="F17" s="3">
        <v>248752</v>
      </c>
      <c r="G17" s="3">
        <v>127686</v>
      </c>
      <c r="H17" s="3">
        <v>90656</v>
      </c>
      <c r="I17" s="3">
        <v>102087</v>
      </c>
      <c r="J17" s="3">
        <v>187326</v>
      </c>
      <c r="K17" s="3">
        <v>80855</v>
      </c>
      <c r="L17" s="3">
        <v>552121</v>
      </c>
      <c r="M17" s="3">
        <v>54144</v>
      </c>
      <c r="N17" s="3">
        <v>95729</v>
      </c>
      <c r="O17" s="3">
        <v>96300</v>
      </c>
      <c r="P17" s="3">
        <v>50616</v>
      </c>
      <c r="Q17" s="3">
        <v>150589</v>
      </c>
      <c r="R17" s="3">
        <v>35119</v>
      </c>
      <c r="S17" s="3">
        <v>289042</v>
      </c>
      <c r="T17" s="3">
        <v>389696</v>
      </c>
      <c r="U17" s="3">
        <v>57853</v>
      </c>
      <c r="V17" s="3">
        <v>38131</v>
      </c>
      <c r="W17" s="3">
        <v>8745</v>
      </c>
      <c r="X17" s="3">
        <v>302175</v>
      </c>
      <c r="Y17" s="3">
        <v>195404</v>
      </c>
      <c r="Z17" s="3">
        <v>31997</v>
      </c>
      <c r="AA17" s="3">
        <v>1584945</v>
      </c>
      <c r="AB17" s="3">
        <v>33345</v>
      </c>
      <c r="AC17" s="3">
        <f t="shared" si="0"/>
        <v>4933514</v>
      </c>
      <c r="AD17" s="4"/>
      <c r="AE17" s="4"/>
    </row>
    <row r="18" spans="1:31" x14ac:dyDescent="0.35">
      <c r="A18" s="18">
        <v>42872</v>
      </c>
      <c r="B18" s="3">
        <v>12282</v>
      </c>
      <c r="C18" s="3">
        <v>43061</v>
      </c>
      <c r="D18" s="3">
        <v>64162</v>
      </c>
      <c r="E18" s="3">
        <v>11375</v>
      </c>
      <c r="F18" s="3">
        <v>250376</v>
      </c>
      <c r="G18" s="3">
        <v>129400</v>
      </c>
      <c r="H18" s="3">
        <v>90703</v>
      </c>
      <c r="I18" s="3">
        <v>102687</v>
      </c>
      <c r="J18" s="3">
        <v>189827</v>
      </c>
      <c r="K18" s="3">
        <v>81402</v>
      </c>
      <c r="L18" s="3">
        <v>555514</v>
      </c>
      <c r="M18" s="3">
        <v>55303</v>
      </c>
      <c r="N18" s="3">
        <v>97552</v>
      </c>
      <c r="O18" s="3">
        <v>98242</v>
      </c>
      <c r="P18" s="3">
        <v>51476</v>
      </c>
      <c r="Q18" s="3">
        <v>152482</v>
      </c>
      <c r="R18" s="3">
        <v>34776</v>
      </c>
      <c r="S18" s="3">
        <v>291981</v>
      </c>
      <c r="T18" s="3">
        <v>397551</v>
      </c>
      <c r="U18" s="3">
        <v>57930</v>
      </c>
      <c r="V18" s="3">
        <v>37661</v>
      </c>
      <c r="W18" s="3">
        <v>8788</v>
      </c>
      <c r="X18" s="3">
        <v>304589</v>
      </c>
      <c r="Y18" s="3">
        <v>200806</v>
      </c>
      <c r="Z18" s="3">
        <v>32693</v>
      </c>
      <c r="AA18" s="3">
        <v>1604823</v>
      </c>
      <c r="AB18" s="3">
        <v>33872</v>
      </c>
      <c r="AC18" s="3">
        <f t="shared" si="0"/>
        <v>4991314</v>
      </c>
      <c r="AD18" s="4"/>
      <c r="AE18" s="4"/>
    </row>
    <row r="19" spans="1:31" x14ac:dyDescent="0.35">
      <c r="A19" s="18">
        <v>42903</v>
      </c>
      <c r="B19" s="3">
        <v>12346</v>
      </c>
      <c r="C19" s="3">
        <v>43314</v>
      </c>
      <c r="D19" s="3">
        <v>64325</v>
      </c>
      <c r="E19" s="3">
        <v>11368</v>
      </c>
      <c r="F19" s="3">
        <v>249099</v>
      </c>
      <c r="G19" s="3">
        <v>130023</v>
      </c>
      <c r="H19" s="3">
        <v>91228</v>
      </c>
      <c r="I19" s="3">
        <v>102651</v>
      </c>
      <c r="J19" s="3">
        <v>190646</v>
      </c>
      <c r="K19" s="3">
        <v>81732</v>
      </c>
      <c r="L19" s="3">
        <v>561134</v>
      </c>
      <c r="M19" s="3">
        <v>55356</v>
      </c>
      <c r="N19" s="3">
        <v>98558</v>
      </c>
      <c r="O19" s="3">
        <v>98781</v>
      </c>
      <c r="P19" s="3">
        <v>51577</v>
      </c>
      <c r="Q19" s="3">
        <v>152443</v>
      </c>
      <c r="R19" s="3">
        <v>34746</v>
      </c>
      <c r="S19" s="3">
        <v>292783</v>
      </c>
      <c r="T19" s="3">
        <v>401392</v>
      </c>
      <c r="U19" s="3">
        <v>58106</v>
      </c>
      <c r="V19" s="3">
        <v>39136</v>
      </c>
      <c r="W19" s="3">
        <v>8753</v>
      </c>
      <c r="X19" s="3">
        <v>306600</v>
      </c>
      <c r="Y19" s="3">
        <v>201356</v>
      </c>
      <c r="Z19" s="3">
        <v>32887</v>
      </c>
      <c r="AA19" s="3">
        <v>1616632</v>
      </c>
      <c r="AB19" s="3">
        <v>33929</v>
      </c>
      <c r="AC19" s="3">
        <f t="shared" si="0"/>
        <v>5020901</v>
      </c>
      <c r="AD19" s="4"/>
      <c r="AE19" s="4"/>
    </row>
    <row r="20" spans="1:31" x14ac:dyDescent="0.35">
      <c r="A20" s="18">
        <v>42933</v>
      </c>
      <c r="B20" s="3">
        <v>12475</v>
      </c>
      <c r="C20" s="3">
        <v>43492</v>
      </c>
      <c r="D20" s="3">
        <v>64684</v>
      </c>
      <c r="E20" s="3">
        <v>11463</v>
      </c>
      <c r="F20" s="3">
        <v>250824</v>
      </c>
      <c r="G20" s="3">
        <v>130666</v>
      </c>
      <c r="H20" s="3">
        <v>91674</v>
      </c>
      <c r="I20" s="3">
        <v>103510</v>
      </c>
      <c r="J20" s="3">
        <v>191636</v>
      </c>
      <c r="K20" s="3">
        <v>83464</v>
      </c>
      <c r="L20" s="3">
        <v>564536</v>
      </c>
      <c r="M20" s="3">
        <v>55742</v>
      </c>
      <c r="N20" s="3">
        <v>98749</v>
      </c>
      <c r="O20" s="3">
        <v>99685</v>
      </c>
      <c r="P20" s="3">
        <v>52120</v>
      </c>
      <c r="Q20" s="3">
        <v>152947</v>
      </c>
      <c r="R20" s="3">
        <v>35984</v>
      </c>
      <c r="S20" s="3">
        <v>293573</v>
      </c>
      <c r="T20" s="3">
        <v>405406</v>
      </c>
      <c r="U20" s="3">
        <v>57741</v>
      </c>
      <c r="V20" s="3">
        <v>39447</v>
      </c>
      <c r="W20" s="3">
        <v>8818</v>
      </c>
      <c r="X20" s="3">
        <v>307718</v>
      </c>
      <c r="Y20" s="3">
        <v>203154</v>
      </c>
      <c r="Z20" s="3">
        <v>33079</v>
      </c>
      <c r="AA20" s="3">
        <v>1628183</v>
      </c>
      <c r="AB20" s="3">
        <v>34374</v>
      </c>
      <c r="AC20" s="3">
        <f t="shared" si="0"/>
        <v>5055144</v>
      </c>
      <c r="AD20" s="4"/>
      <c r="AE20" s="4"/>
    </row>
    <row r="21" spans="1:31" x14ac:dyDescent="0.35">
      <c r="A21" s="18">
        <v>42964</v>
      </c>
      <c r="B21" s="3">
        <v>12489</v>
      </c>
      <c r="C21" s="3">
        <v>43240</v>
      </c>
      <c r="D21" s="3">
        <v>64866</v>
      </c>
      <c r="E21" s="3">
        <v>11547</v>
      </c>
      <c r="F21" s="3">
        <v>249980</v>
      </c>
      <c r="G21" s="3">
        <v>131157</v>
      </c>
      <c r="H21" s="3">
        <v>92233</v>
      </c>
      <c r="I21" s="3">
        <v>104473</v>
      </c>
      <c r="J21" s="3">
        <v>192570</v>
      </c>
      <c r="K21" s="3">
        <v>83202</v>
      </c>
      <c r="L21" s="3">
        <v>565364</v>
      </c>
      <c r="M21" s="3">
        <v>56071</v>
      </c>
      <c r="N21" s="3">
        <v>100002</v>
      </c>
      <c r="O21" s="3">
        <v>99983</v>
      </c>
      <c r="P21" s="3">
        <v>52504</v>
      </c>
      <c r="Q21" s="3">
        <v>152576</v>
      </c>
      <c r="R21" s="3">
        <v>36682</v>
      </c>
      <c r="S21" s="3">
        <v>294794</v>
      </c>
      <c r="T21" s="3">
        <v>409315</v>
      </c>
      <c r="U21" s="3">
        <v>57701</v>
      </c>
      <c r="V21" s="3">
        <v>39784</v>
      </c>
      <c r="W21" s="3">
        <v>8863</v>
      </c>
      <c r="X21" s="3">
        <v>308044</v>
      </c>
      <c r="Y21" s="3">
        <v>202594</v>
      </c>
      <c r="Z21" s="3">
        <v>33142</v>
      </c>
      <c r="AA21" s="3">
        <v>1648049</v>
      </c>
      <c r="AB21" s="3">
        <v>34542</v>
      </c>
      <c r="AC21" s="3">
        <f t="shared" si="0"/>
        <v>5085767</v>
      </c>
      <c r="AD21" s="4"/>
      <c r="AE21" s="4"/>
    </row>
    <row r="22" spans="1:31" x14ac:dyDescent="0.35">
      <c r="A22" s="18">
        <v>42996</v>
      </c>
      <c r="B22" s="3">
        <v>12520</v>
      </c>
      <c r="C22" s="3">
        <v>43437</v>
      </c>
      <c r="D22" s="3">
        <v>65070</v>
      </c>
      <c r="E22" s="3">
        <v>11551</v>
      </c>
      <c r="F22" s="3">
        <v>252265</v>
      </c>
      <c r="G22" s="3">
        <v>131305</v>
      </c>
      <c r="H22" s="3">
        <v>94284</v>
      </c>
      <c r="I22" s="3">
        <v>104967</v>
      </c>
      <c r="J22" s="3">
        <v>193314</v>
      </c>
      <c r="K22" s="3">
        <v>83045</v>
      </c>
      <c r="L22" s="3">
        <v>569264</v>
      </c>
      <c r="M22" s="3">
        <v>57407</v>
      </c>
      <c r="N22" s="3">
        <v>100804</v>
      </c>
      <c r="O22" s="3">
        <v>100543</v>
      </c>
      <c r="P22" s="3">
        <v>52611</v>
      </c>
      <c r="Q22" s="3">
        <v>154289</v>
      </c>
      <c r="R22" s="3">
        <v>36715</v>
      </c>
      <c r="S22" s="3">
        <v>299556</v>
      </c>
      <c r="T22" s="3">
        <v>415537</v>
      </c>
      <c r="U22" s="3">
        <v>58797</v>
      </c>
      <c r="V22" s="3">
        <v>39804</v>
      </c>
      <c r="W22" s="3">
        <v>8900</v>
      </c>
      <c r="X22" s="3">
        <v>309337</v>
      </c>
      <c r="Y22" s="3">
        <v>205066</v>
      </c>
      <c r="Z22" s="3">
        <v>33293</v>
      </c>
      <c r="AA22" s="3">
        <v>1665534</v>
      </c>
      <c r="AB22" s="3">
        <v>34803</v>
      </c>
      <c r="AC22" s="3">
        <f t="shared" si="0"/>
        <v>5134018</v>
      </c>
      <c r="AD22" s="4"/>
      <c r="AE22" s="4"/>
    </row>
    <row r="23" spans="1:31" x14ac:dyDescent="0.35">
      <c r="A23" s="18">
        <v>43027</v>
      </c>
      <c r="B23" s="3">
        <v>12500</v>
      </c>
      <c r="C23" s="3">
        <v>43625</v>
      </c>
      <c r="D23" s="3">
        <v>65330</v>
      </c>
      <c r="E23" s="3">
        <v>11593</v>
      </c>
      <c r="F23" s="3">
        <v>252137</v>
      </c>
      <c r="G23" s="3">
        <v>132577</v>
      </c>
      <c r="H23" s="3">
        <v>96587</v>
      </c>
      <c r="I23" s="3">
        <v>105442</v>
      </c>
      <c r="J23" s="3">
        <v>194973</v>
      </c>
      <c r="K23" s="3">
        <v>83284</v>
      </c>
      <c r="L23" s="3">
        <v>572683</v>
      </c>
      <c r="M23" s="3">
        <v>60214</v>
      </c>
      <c r="N23" s="3">
        <v>101779</v>
      </c>
      <c r="O23" s="3">
        <v>100752</v>
      </c>
      <c r="P23" s="3">
        <v>53312</v>
      </c>
      <c r="Q23" s="3">
        <v>155022</v>
      </c>
      <c r="R23" s="3">
        <v>37082</v>
      </c>
      <c r="S23" s="3">
        <v>303030</v>
      </c>
      <c r="T23" s="3">
        <v>420565</v>
      </c>
      <c r="U23" s="3">
        <v>58904</v>
      </c>
      <c r="V23" s="3">
        <v>40034</v>
      </c>
      <c r="W23" s="3">
        <v>8988</v>
      </c>
      <c r="X23" s="3">
        <v>309200</v>
      </c>
      <c r="Y23" s="3">
        <v>207270</v>
      </c>
      <c r="Z23" s="3">
        <v>33448</v>
      </c>
      <c r="AA23" s="3">
        <v>1686389</v>
      </c>
      <c r="AB23" s="3">
        <v>35136</v>
      </c>
      <c r="AC23" s="3">
        <f t="shared" si="0"/>
        <v>5181856</v>
      </c>
      <c r="AD23" s="4"/>
      <c r="AE23" s="4"/>
    </row>
    <row r="24" spans="1:31" x14ac:dyDescent="0.35">
      <c r="A24" s="18">
        <v>43059</v>
      </c>
      <c r="B24" s="3">
        <v>12616</v>
      </c>
      <c r="C24" s="3">
        <v>43900</v>
      </c>
      <c r="D24" s="3">
        <v>65633</v>
      </c>
      <c r="E24" s="3">
        <v>11633</v>
      </c>
      <c r="F24" s="3">
        <v>256097</v>
      </c>
      <c r="G24" s="3">
        <v>132790</v>
      </c>
      <c r="H24" s="3">
        <v>97317</v>
      </c>
      <c r="I24" s="3">
        <v>105855</v>
      </c>
      <c r="J24" s="3">
        <v>195487</v>
      </c>
      <c r="K24" s="3">
        <v>83408</v>
      </c>
      <c r="L24" s="3">
        <v>575064</v>
      </c>
      <c r="M24" s="3">
        <v>60350</v>
      </c>
      <c r="N24" s="3">
        <v>101896</v>
      </c>
      <c r="O24" s="3">
        <v>101003</v>
      </c>
      <c r="P24" s="3">
        <v>53498</v>
      </c>
      <c r="Q24" s="3">
        <v>156818</v>
      </c>
      <c r="R24" s="3">
        <v>36794</v>
      </c>
      <c r="S24" s="3">
        <v>303364</v>
      </c>
      <c r="T24" s="3">
        <v>423422</v>
      </c>
      <c r="U24" s="3">
        <v>58876</v>
      </c>
      <c r="V24" s="3">
        <v>40225</v>
      </c>
      <c r="W24" s="3">
        <v>9042</v>
      </c>
      <c r="X24" s="3">
        <v>311839</v>
      </c>
      <c r="Y24" s="3">
        <v>208085</v>
      </c>
      <c r="Z24" s="3">
        <v>33828</v>
      </c>
      <c r="AA24" s="3">
        <v>1696651</v>
      </c>
      <c r="AB24" s="3">
        <v>35478</v>
      </c>
      <c r="AC24" s="3">
        <f t="shared" si="0"/>
        <v>5210969</v>
      </c>
      <c r="AD24" s="4"/>
      <c r="AE24" s="4"/>
    </row>
    <row r="25" spans="1:31" x14ac:dyDescent="0.35">
      <c r="A25" s="18">
        <v>43090</v>
      </c>
      <c r="B25" s="3">
        <v>12510</v>
      </c>
      <c r="C25" s="3">
        <v>43559</v>
      </c>
      <c r="D25" s="3">
        <v>66186</v>
      </c>
      <c r="E25" s="3">
        <v>11604</v>
      </c>
      <c r="F25" s="3">
        <v>257339</v>
      </c>
      <c r="G25" s="3">
        <v>132311</v>
      </c>
      <c r="H25" s="3">
        <v>98736</v>
      </c>
      <c r="I25" s="3">
        <v>106300</v>
      </c>
      <c r="J25" s="3">
        <v>196333</v>
      </c>
      <c r="K25" s="3">
        <v>83538</v>
      </c>
      <c r="L25" s="3">
        <v>578026</v>
      </c>
      <c r="M25" s="3">
        <v>60591</v>
      </c>
      <c r="N25" s="3">
        <v>102678</v>
      </c>
      <c r="O25" s="3">
        <v>101441</v>
      </c>
      <c r="P25" s="3">
        <v>53695</v>
      </c>
      <c r="Q25" s="3">
        <v>156699</v>
      </c>
      <c r="R25" s="3">
        <v>36718</v>
      </c>
      <c r="S25" s="3">
        <v>306082</v>
      </c>
      <c r="T25" s="3">
        <v>427057</v>
      </c>
      <c r="U25" s="3">
        <v>59587</v>
      </c>
      <c r="V25" s="3">
        <v>40456</v>
      </c>
      <c r="W25" s="3">
        <v>9135</v>
      </c>
      <c r="X25" s="3">
        <v>313041</v>
      </c>
      <c r="Y25" s="3">
        <v>209396</v>
      </c>
      <c r="Z25" s="3">
        <v>33670</v>
      </c>
      <c r="AA25" s="3">
        <v>1712084</v>
      </c>
      <c r="AB25" s="3">
        <v>35641</v>
      </c>
      <c r="AC25" s="3">
        <f t="shared" si="0"/>
        <v>5244413</v>
      </c>
      <c r="AD25" s="4"/>
      <c r="AE25" s="4"/>
    </row>
    <row r="26" spans="1:31" x14ac:dyDescent="0.35">
      <c r="A26" s="17">
        <v>43101</v>
      </c>
      <c r="B26" s="6">
        <v>12457</v>
      </c>
      <c r="C26" s="6">
        <v>42441</v>
      </c>
      <c r="D26" s="6">
        <v>65053</v>
      </c>
      <c r="E26" s="6">
        <v>12057</v>
      </c>
      <c r="F26" s="6">
        <v>249368</v>
      </c>
      <c r="G26" s="6">
        <v>129044</v>
      </c>
      <c r="H26" s="6">
        <v>97695</v>
      </c>
      <c r="I26" s="6">
        <v>103156</v>
      </c>
      <c r="J26" s="6">
        <v>195518</v>
      </c>
      <c r="K26" s="6">
        <v>79153</v>
      </c>
      <c r="L26" s="6">
        <v>575304</v>
      </c>
      <c r="M26" s="6">
        <v>60776</v>
      </c>
      <c r="N26" s="6">
        <v>99274</v>
      </c>
      <c r="O26" s="6">
        <v>99546</v>
      </c>
      <c r="P26" s="6">
        <v>50640</v>
      </c>
      <c r="Q26" s="6">
        <v>153505</v>
      </c>
      <c r="R26" s="6">
        <v>35045</v>
      </c>
      <c r="S26" s="6">
        <v>300056</v>
      </c>
      <c r="T26" s="6">
        <v>445054</v>
      </c>
      <c r="U26" s="6">
        <v>55657</v>
      </c>
      <c r="V26" s="6">
        <v>40251</v>
      </c>
      <c r="W26" s="6">
        <v>8678</v>
      </c>
      <c r="X26" s="6">
        <v>307540</v>
      </c>
      <c r="Y26" s="6">
        <v>194981</v>
      </c>
      <c r="Z26" s="6">
        <v>32736</v>
      </c>
      <c r="AA26" s="6">
        <v>1750102</v>
      </c>
      <c r="AB26" s="6">
        <v>35892</v>
      </c>
      <c r="AC26" s="6">
        <f t="shared" si="0"/>
        <v>5230979</v>
      </c>
      <c r="AD26" s="4"/>
      <c r="AE26" s="4"/>
    </row>
    <row r="27" spans="1:31" x14ac:dyDescent="0.35">
      <c r="A27" s="18">
        <v>43132</v>
      </c>
      <c r="B27" s="3">
        <v>12621</v>
      </c>
      <c r="C27" s="3">
        <v>42807</v>
      </c>
      <c r="D27" s="3">
        <v>65455</v>
      </c>
      <c r="E27" s="3">
        <v>12143</v>
      </c>
      <c r="F27" s="3">
        <v>250149</v>
      </c>
      <c r="G27" s="3">
        <v>130001</v>
      </c>
      <c r="H27" s="3">
        <v>99175</v>
      </c>
      <c r="I27" s="3">
        <v>103977</v>
      </c>
      <c r="J27" s="3">
        <v>196197</v>
      </c>
      <c r="K27" s="3">
        <v>79543</v>
      </c>
      <c r="L27" s="3">
        <v>579105</v>
      </c>
      <c r="M27" s="3">
        <v>61009</v>
      </c>
      <c r="N27" s="3">
        <v>100344</v>
      </c>
      <c r="O27" s="3">
        <v>99878</v>
      </c>
      <c r="P27" s="3">
        <v>50842</v>
      </c>
      <c r="Q27" s="3">
        <v>155167</v>
      </c>
      <c r="R27" s="3">
        <v>35336</v>
      </c>
      <c r="S27" s="3">
        <v>301802</v>
      </c>
      <c r="T27" s="3">
        <v>447769</v>
      </c>
      <c r="U27" s="3">
        <v>56134</v>
      </c>
      <c r="V27" s="3">
        <v>40255</v>
      </c>
      <c r="W27" s="3">
        <v>8755</v>
      </c>
      <c r="X27" s="3">
        <v>310406</v>
      </c>
      <c r="Y27" s="3">
        <v>195907</v>
      </c>
      <c r="Z27" s="3">
        <v>32927</v>
      </c>
      <c r="AA27" s="3">
        <v>1761285</v>
      </c>
      <c r="AB27" s="3">
        <v>36076</v>
      </c>
      <c r="AC27" s="3">
        <f t="shared" si="0"/>
        <v>5265065</v>
      </c>
      <c r="AD27" s="4"/>
      <c r="AE27" s="4"/>
    </row>
    <row r="28" spans="1:31" x14ac:dyDescent="0.35">
      <c r="A28" s="18">
        <v>43161</v>
      </c>
      <c r="B28" s="3">
        <v>12706</v>
      </c>
      <c r="C28" s="3">
        <v>42851</v>
      </c>
      <c r="D28" s="3">
        <v>65769</v>
      </c>
      <c r="E28" s="3">
        <v>12208</v>
      </c>
      <c r="F28" s="3">
        <v>250543</v>
      </c>
      <c r="G28" s="3">
        <v>130790</v>
      </c>
      <c r="H28" s="3">
        <v>99674</v>
      </c>
      <c r="I28" s="3">
        <v>104602</v>
      </c>
      <c r="J28" s="3">
        <v>197034</v>
      </c>
      <c r="K28" s="3">
        <v>79724</v>
      </c>
      <c r="L28" s="3">
        <v>580462</v>
      </c>
      <c r="M28" s="3">
        <v>61113</v>
      </c>
      <c r="N28" s="3">
        <v>100382</v>
      </c>
      <c r="O28" s="3">
        <v>100344</v>
      </c>
      <c r="P28" s="3">
        <v>51091</v>
      </c>
      <c r="Q28" s="3">
        <v>156006</v>
      </c>
      <c r="R28" s="3">
        <v>35380</v>
      </c>
      <c r="S28" s="3">
        <v>303560</v>
      </c>
      <c r="T28" s="3">
        <v>455619</v>
      </c>
      <c r="U28" s="3">
        <v>56426</v>
      </c>
      <c r="V28" s="3">
        <v>40232</v>
      </c>
      <c r="W28" s="3">
        <v>8764</v>
      </c>
      <c r="X28" s="3">
        <v>312358</v>
      </c>
      <c r="Y28" s="3">
        <v>205717</v>
      </c>
      <c r="Z28" s="3">
        <v>32964</v>
      </c>
      <c r="AA28" s="3">
        <v>1776894</v>
      </c>
      <c r="AB28" s="3">
        <v>36118</v>
      </c>
      <c r="AC28" s="3">
        <f t="shared" si="0"/>
        <v>5309331</v>
      </c>
      <c r="AD28" s="4"/>
      <c r="AE28" s="4"/>
    </row>
    <row r="29" spans="1:31" x14ac:dyDescent="0.35">
      <c r="A29" s="18">
        <v>43193</v>
      </c>
      <c r="B29" s="3">
        <v>12700</v>
      </c>
      <c r="C29" s="3">
        <v>42918</v>
      </c>
      <c r="D29" s="3">
        <v>67670</v>
      </c>
      <c r="E29" s="3">
        <v>12232</v>
      </c>
      <c r="F29" s="3">
        <v>251605</v>
      </c>
      <c r="G29" s="3">
        <v>131419</v>
      </c>
      <c r="H29" s="3">
        <v>100291</v>
      </c>
      <c r="I29" s="3">
        <v>105328</v>
      </c>
      <c r="J29" s="3">
        <v>197862</v>
      </c>
      <c r="K29" s="3">
        <v>80391</v>
      </c>
      <c r="L29" s="3">
        <v>584738</v>
      </c>
      <c r="M29" s="3">
        <v>61221</v>
      </c>
      <c r="N29" s="3">
        <v>102264</v>
      </c>
      <c r="O29" s="3">
        <v>101064</v>
      </c>
      <c r="P29" s="3">
        <v>51549</v>
      </c>
      <c r="Q29" s="3">
        <v>156880</v>
      </c>
      <c r="R29" s="3">
        <v>35666</v>
      </c>
      <c r="S29" s="3">
        <v>304913</v>
      </c>
      <c r="T29" s="3">
        <v>457884</v>
      </c>
      <c r="U29" s="3">
        <v>56948</v>
      </c>
      <c r="V29" s="3">
        <v>40489</v>
      </c>
      <c r="W29" s="3">
        <v>8758</v>
      </c>
      <c r="X29" s="3">
        <v>314260</v>
      </c>
      <c r="Y29" s="3">
        <v>206711</v>
      </c>
      <c r="Z29" s="3">
        <v>32940</v>
      </c>
      <c r="AA29" s="3">
        <v>1778308</v>
      </c>
      <c r="AB29" s="3">
        <v>36082</v>
      </c>
      <c r="AC29" s="3">
        <f t="shared" si="0"/>
        <v>5333091</v>
      </c>
      <c r="AD29" s="4"/>
      <c r="AE29" s="4"/>
    </row>
    <row r="30" spans="1:31" x14ac:dyDescent="0.35">
      <c r="A30" s="18">
        <v>43224</v>
      </c>
      <c r="B30" s="3">
        <v>12737</v>
      </c>
      <c r="C30" s="3">
        <v>42985</v>
      </c>
      <c r="D30" s="3">
        <v>67922</v>
      </c>
      <c r="E30" s="3">
        <v>12329</v>
      </c>
      <c r="F30" s="3">
        <v>253948</v>
      </c>
      <c r="G30" s="3">
        <v>132328</v>
      </c>
      <c r="H30" s="3">
        <v>101349</v>
      </c>
      <c r="I30" s="3">
        <v>106264</v>
      </c>
      <c r="J30" s="3">
        <v>199732</v>
      </c>
      <c r="K30" s="3">
        <v>80465</v>
      </c>
      <c r="L30" s="3">
        <v>590284</v>
      </c>
      <c r="M30" s="3">
        <v>61492</v>
      </c>
      <c r="N30" s="3">
        <v>104941</v>
      </c>
      <c r="O30" s="3">
        <v>101528</v>
      </c>
      <c r="P30" s="3">
        <v>51885</v>
      </c>
      <c r="Q30" s="3">
        <v>158094</v>
      </c>
      <c r="R30" s="3">
        <v>35740</v>
      </c>
      <c r="S30" s="3">
        <v>308408</v>
      </c>
      <c r="T30" s="3">
        <v>462713</v>
      </c>
      <c r="U30" s="3">
        <v>57612</v>
      </c>
      <c r="V30" s="3">
        <v>40738</v>
      </c>
      <c r="W30" s="3">
        <v>8818</v>
      </c>
      <c r="X30" s="3">
        <v>317735</v>
      </c>
      <c r="Y30" s="3">
        <v>208650</v>
      </c>
      <c r="Z30" s="3">
        <v>33004</v>
      </c>
      <c r="AA30" s="3">
        <v>1800787</v>
      </c>
      <c r="AB30" s="3">
        <v>36401</v>
      </c>
      <c r="AC30" s="3">
        <f t="shared" si="0"/>
        <v>5388889</v>
      </c>
      <c r="AD30" s="4"/>
      <c r="AE30" s="4"/>
    </row>
    <row r="31" spans="1:31" x14ac:dyDescent="0.35">
      <c r="A31" s="18">
        <f>'Var. Anual'!A32</f>
        <v>43257</v>
      </c>
      <c r="B31" s="3">
        <v>12761</v>
      </c>
      <c r="C31" s="3">
        <v>43185</v>
      </c>
      <c r="D31" s="3">
        <v>68108</v>
      </c>
      <c r="E31" s="3">
        <v>12411</v>
      </c>
      <c r="F31" s="3">
        <v>254520</v>
      </c>
      <c r="G31" s="3">
        <v>133031</v>
      </c>
      <c r="H31" s="3">
        <v>102197</v>
      </c>
      <c r="I31" s="3">
        <v>106841</v>
      </c>
      <c r="J31" s="3">
        <v>200448</v>
      </c>
      <c r="K31" s="3">
        <v>81932</v>
      </c>
      <c r="L31" s="3">
        <v>592656</v>
      </c>
      <c r="M31" s="3">
        <v>61814</v>
      </c>
      <c r="N31" s="3">
        <v>106824</v>
      </c>
      <c r="O31" s="3">
        <v>102122</v>
      </c>
      <c r="P31" s="3">
        <v>52140</v>
      </c>
      <c r="Q31" s="3">
        <v>158780</v>
      </c>
      <c r="R31" s="3">
        <v>35911</v>
      </c>
      <c r="S31" s="3">
        <v>310323</v>
      </c>
      <c r="T31" s="3">
        <v>465094</v>
      </c>
      <c r="U31" s="3">
        <v>57631</v>
      </c>
      <c r="V31" s="3">
        <v>41009</v>
      </c>
      <c r="W31" s="3">
        <v>8898</v>
      </c>
      <c r="X31" s="3">
        <v>321963</v>
      </c>
      <c r="Y31" s="3">
        <v>210376</v>
      </c>
      <c r="Z31" s="3">
        <v>33333</v>
      </c>
      <c r="AA31" s="3">
        <v>1823068</v>
      </c>
      <c r="AB31" s="3">
        <v>36596</v>
      </c>
      <c r="AC31" s="3">
        <f t="shared" si="0"/>
        <v>5433972</v>
      </c>
      <c r="AD31" s="4"/>
      <c r="AE31" s="4"/>
    </row>
    <row r="32" spans="1:31" x14ac:dyDescent="0.35">
      <c r="A32" s="18">
        <f>'Var. Anual'!A33</f>
        <v>43288</v>
      </c>
      <c r="B32" s="3">
        <v>12832</v>
      </c>
      <c r="C32" s="3">
        <v>43491</v>
      </c>
      <c r="D32" s="3">
        <v>68516</v>
      </c>
      <c r="E32" s="3">
        <v>12458</v>
      </c>
      <c r="F32" s="3">
        <v>256130</v>
      </c>
      <c r="G32" s="3">
        <v>133213</v>
      </c>
      <c r="H32" s="3">
        <v>102849</v>
      </c>
      <c r="I32" s="3">
        <v>107492</v>
      </c>
      <c r="J32" s="3">
        <v>201532</v>
      </c>
      <c r="K32" s="3">
        <v>82082</v>
      </c>
      <c r="L32" s="3">
        <v>594165</v>
      </c>
      <c r="M32" s="3">
        <v>62035</v>
      </c>
      <c r="N32" s="3">
        <v>107936</v>
      </c>
      <c r="O32" s="3">
        <v>103041</v>
      </c>
      <c r="P32" s="3">
        <v>52248</v>
      </c>
      <c r="Q32" s="3">
        <v>158949</v>
      </c>
      <c r="R32" s="3">
        <v>35929</v>
      </c>
      <c r="S32" s="3">
        <v>313482</v>
      </c>
      <c r="T32" s="3">
        <v>469067</v>
      </c>
      <c r="U32" s="3">
        <v>57656</v>
      </c>
      <c r="V32" s="3">
        <v>41231</v>
      </c>
      <c r="W32" s="3">
        <v>8922</v>
      </c>
      <c r="X32" s="3">
        <v>325096</v>
      </c>
      <c r="Y32" s="3">
        <v>212929</v>
      </c>
      <c r="Z32" s="3">
        <v>33474</v>
      </c>
      <c r="AA32" s="3">
        <v>1843678</v>
      </c>
      <c r="AB32" s="3">
        <v>36874</v>
      </c>
      <c r="AC32" s="3">
        <f t="shared" si="0"/>
        <v>5477307</v>
      </c>
      <c r="AD32" s="4"/>
      <c r="AE32" s="4"/>
    </row>
    <row r="33" spans="1:31" x14ac:dyDescent="0.35">
      <c r="A33" s="18">
        <f>'Var. Anual'!A34</f>
        <v>43320</v>
      </c>
      <c r="B33" s="3">
        <v>12843</v>
      </c>
      <c r="C33" s="3">
        <v>43547</v>
      </c>
      <c r="D33" s="3">
        <v>68744</v>
      </c>
      <c r="E33" s="3">
        <v>12452</v>
      </c>
      <c r="F33" s="3">
        <v>256185</v>
      </c>
      <c r="G33" s="3">
        <v>133227</v>
      </c>
      <c r="H33" s="3">
        <v>103021</v>
      </c>
      <c r="I33" s="3">
        <v>107867</v>
      </c>
      <c r="J33" s="3">
        <v>204363</v>
      </c>
      <c r="K33" s="3">
        <v>82058</v>
      </c>
      <c r="L33" s="3">
        <v>601512</v>
      </c>
      <c r="M33" s="3">
        <v>62036</v>
      </c>
      <c r="N33" s="3">
        <v>107962</v>
      </c>
      <c r="O33" s="3">
        <v>104072</v>
      </c>
      <c r="P33" s="3">
        <v>52470</v>
      </c>
      <c r="Q33" s="3">
        <v>159363</v>
      </c>
      <c r="R33" s="3">
        <v>35975</v>
      </c>
      <c r="S33" s="3">
        <v>315926</v>
      </c>
      <c r="T33" s="3">
        <v>473905</v>
      </c>
      <c r="U33" s="3">
        <v>57701</v>
      </c>
      <c r="V33" s="3">
        <v>41502</v>
      </c>
      <c r="W33" s="3">
        <v>8925</v>
      </c>
      <c r="X33" s="3">
        <v>330678</v>
      </c>
      <c r="Y33" s="3">
        <v>214853</v>
      </c>
      <c r="Z33" s="3">
        <v>33478</v>
      </c>
      <c r="AA33" s="3">
        <v>1851343</v>
      </c>
      <c r="AB33" s="3">
        <v>36954</v>
      </c>
      <c r="AC33" s="3">
        <f t="shared" si="0"/>
        <v>5512962</v>
      </c>
      <c r="AD33" s="4"/>
      <c r="AE33" s="4"/>
    </row>
    <row r="34" spans="1:31" x14ac:dyDescent="0.35">
      <c r="A34" s="18">
        <f>'Var. Anual'!A35</f>
        <v>43352</v>
      </c>
      <c r="B34" s="3">
        <v>12884</v>
      </c>
      <c r="C34" s="3">
        <v>43579</v>
      </c>
      <c r="D34" s="3">
        <v>68784</v>
      </c>
      <c r="E34" s="3">
        <v>12602</v>
      </c>
      <c r="F34" s="3">
        <v>258008</v>
      </c>
      <c r="G34" s="3">
        <v>133674</v>
      </c>
      <c r="H34" s="3">
        <v>103945</v>
      </c>
      <c r="I34" s="3">
        <v>108853</v>
      </c>
      <c r="J34" s="3">
        <v>205197</v>
      </c>
      <c r="K34" s="3">
        <v>82358</v>
      </c>
      <c r="L34" s="3">
        <v>611085</v>
      </c>
      <c r="M34" s="3">
        <v>63060</v>
      </c>
      <c r="N34" s="3">
        <v>109930</v>
      </c>
      <c r="O34" s="3">
        <v>104715</v>
      </c>
      <c r="P34" s="3">
        <v>52618</v>
      </c>
      <c r="Q34" s="3">
        <v>160060</v>
      </c>
      <c r="R34" s="3">
        <v>35984</v>
      </c>
      <c r="S34" s="3">
        <v>317635</v>
      </c>
      <c r="T34" s="3">
        <v>475673</v>
      </c>
      <c r="U34" s="3">
        <v>58405</v>
      </c>
      <c r="V34" s="3">
        <v>41655</v>
      </c>
      <c r="W34" s="3">
        <v>8933</v>
      </c>
      <c r="X34" s="3">
        <v>333146</v>
      </c>
      <c r="Y34" s="3">
        <v>216470</v>
      </c>
      <c r="Z34" s="3">
        <v>33671</v>
      </c>
      <c r="AA34" s="3">
        <v>1860951</v>
      </c>
      <c r="AB34" s="3">
        <v>37408</v>
      </c>
      <c r="AC34" s="3">
        <f t="shared" si="0"/>
        <v>5551283</v>
      </c>
      <c r="AD34" s="4"/>
      <c r="AE34" s="4"/>
    </row>
    <row r="35" spans="1:31" x14ac:dyDescent="0.35">
      <c r="A35" s="18">
        <f>'Var. Anual'!A36</f>
        <v>43383</v>
      </c>
      <c r="B35" s="3">
        <v>12913</v>
      </c>
      <c r="C35" s="3">
        <v>43615</v>
      </c>
      <c r="D35" s="3">
        <v>69572</v>
      </c>
      <c r="E35" s="3">
        <v>12642</v>
      </c>
      <c r="F35" s="3">
        <v>266661</v>
      </c>
      <c r="G35" s="3">
        <v>134345</v>
      </c>
      <c r="H35" s="3">
        <v>104140</v>
      </c>
      <c r="I35" s="3">
        <v>109063</v>
      </c>
      <c r="J35" s="3">
        <v>205300</v>
      </c>
      <c r="K35" s="3">
        <v>83339</v>
      </c>
      <c r="L35" s="3">
        <v>614700</v>
      </c>
      <c r="M35" s="3">
        <v>63350</v>
      </c>
      <c r="N35" s="3">
        <v>110764</v>
      </c>
      <c r="O35" s="3">
        <v>106469</v>
      </c>
      <c r="P35" s="3">
        <v>53226</v>
      </c>
      <c r="Q35" s="3">
        <v>161217</v>
      </c>
      <c r="R35" s="3">
        <v>36057</v>
      </c>
      <c r="S35" s="3">
        <v>320145</v>
      </c>
      <c r="T35" s="3">
        <v>480109</v>
      </c>
      <c r="U35" s="3">
        <v>58504</v>
      </c>
      <c r="V35" s="3">
        <v>42178</v>
      </c>
      <c r="W35" s="3">
        <v>9061</v>
      </c>
      <c r="X35" s="3">
        <v>334922</v>
      </c>
      <c r="Y35" s="3">
        <v>217480</v>
      </c>
      <c r="Z35" s="3">
        <v>33877</v>
      </c>
      <c r="AA35" s="3">
        <v>1866119</v>
      </c>
      <c r="AB35" s="3">
        <v>37785</v>
      </c>
      <c r="AC35" s="3">
        <f t="shared" si="0"/>
        <v>5587553</v>
      </c>
      <c r="AD35" s="4"/>
      <c r="AE35" s="4"/>
    </row>
    <row r="36" spans="1:31" x14ac:dyDescent="0.35">
      <c r="A36" s="18">
        <f>'Var. Anual'!A37</f>
        <v>43415</v>
      </c>
      <c r="B36" s="3">
        <v>13104</v>
      </c>
      <c r="C36" s="3">
        <v>43643</v>
      </c>
      <c r="D36" s="3">
        <v>69591</v>
      </c>
      <c r="E36" s="3">
        <v>12935</v>
      </c>
      <c r="F36" s="3">
        <v>271265</v>
      </c>
      <c r="G36" s="3">
        <v>136033</v>
      </c>
      <c r="H36" s="3">
        <v>104975</v>
      </c>
      <c r="I36" s="3">
        <v>110296</v>
      </c>
      <c r="J36" s="3">
        <v>205719</v>
      </c>
      <c r="K36" s="3">
        <v>85389</v>
      </c>
      <c r="L36" s="3">
        <v>621037</v>
      </c>
      <c r="M36" s="3">
        <v>63810</v>
      </c>
      <c r="N36" s="3">
        <v>111949</v>
      </c>
      <c r="O36" s="3">
        <v>107647</v>
      </c>
      <c r="P36" s="3">
        <v>54316</v>
      </c>
      <c r="Q36" s="3">
        <v>164402</v>
      </c>
      <c r="R36" s="3">
        <v>36226</v>
      </c>
      <c r="S36" s="3">
        <v>324891</v>
      </c>
      <c r="T36" s="3">
        <v>489185</v>
      </c>
      <c r="U36" s="3">
        <v>59379</v>
      </c>
      <c r="V36" s="3">
        <v>43028</v>
      </c>
      <c r="W36" s="3">
        <v>9317</v>
      </c>
      <c r="X36" s="3">
        <v>338793</v>
      </c>
      <c r="Y36" s="3">
        <v>218851</v>
      </c>
      <c r="Z36" s="3">
        <v>34180</v>
      </c>
      <c r="AA36" s="3">
        <v>1877617</v>
      </c>
      <c r="AB36" s="3">
        <v>38291</v>
      </c>
      <c r="AC36" s="3">
        <f t="shared" si="0"/>
        <v>5645869</v>
      </c>
      <c r="AD36" s="4"/>
      <c r="AE36" s="4"/>
    </row>
    <row r="37" spans="1:31" x14ac:dyDescent="0.35">
      <c r="A37" s="18">
        <f>'Var. Anual'!A38</f>
        <v>43446</v>
      </c>
      <c r="B37" s="3">
        <v>13264</v>
      </c>
      <c r="C37" s="3">
        <v>43737</v>
      </c>
      <c r="D37" s="3">
        <v>69993</v>
      </c>
      <c r="E37" s="3">
        <v>13214</v>
      </c>
      <c r="F37" s="3">
        <v>276253</v>
      </c>
      <c r="G37" s="3">
        <v>136573</v>
      </c>
      <c r="H37" s="3">
        <v>105962</v>
      </c>
      <c r="I37" s="3">
        <v>110926</v>
      </c>
      <c r="J37" s="3">
        <v>206598</v>
      </c>
      <c r="K37" s="3">
        <v>85633</v>
      </c>
      <c r="L37" s="3">
        <v>624745</v>
      </c>
      <c r="M37" s="3">
        <v>64086</v>
      </c>
      <c r="N37" s="3">
        <v>114043</v>
      </c>
      <c r="O37" s="3">
        <v>109686</v>
      </c>
      <c r="P37" s="3">
        <v>54586</v>
      </c>
      <c r="Q37" s="3">
        <v>165315</v>
      </c>
      <c r="R37" s="3">
        <v>36351</v>
      </c>
      <c r="S37" s="3">
        <v>329892</v>
      </c>
      <c r="T37" s="3">
        <v>494018</v>
      </c>
      <c r="U37" s="3">
        <v>59570</v>
      </c>
      <c r="V37" s="3">
        <v>43365</v>
      </c>
      <c r="W37" s="3">
        <v>9373</v>
      </c>
      <c r="X37" s="3">
        <v>342545</v>
      </c>
      <c r="Y37" s="3">
        <v>221252</v>
      </c>
      <c r="Z37" s="3">
        <v>34283</v>
      </c>
      <c r="AA37" s="3">
        <v>1883484</v>
      </c>
      <c r="AB37" s="3">
        <v>38513</v>
      </c>
      <c r="AC37" s="3">
        <f t="shared" si="0"/>
        <v>5687260</v>
      </c>
      <c r="AD37" s="4"/>
      <c r="AE37" s="4"/>
    </row>
    <row r="38" spans="1:31" x14ac:dyDescent="0.35">
      <c r="A38" s="17">
        <f>'Var. Anual'!A39</f>
        <v>43466</v>
      </c>
      <c r="B38" s="6">
        <v>13303</v>
      </c>
      <c r="C38" s="6">
        <v>43786</v>
      </c>
      <c r="D38" s="6">
        <v>70078</v>
      </c>
      <c r="E38" s="6">
        <v>13300</v>
      </c>
      <c r="F38" s="6">
        <v>277637</v>
      </c>
      <c r="G38" s="6">
        <v>136404</v>
      </c>
      <c r="H38" s="6">
        <v>106702</v>
      </c>
      <c r="I38" s="6">
        <v>111699</v>
      </c>
      <c r="J38" s="6">
        <v>207828</v>
      </c>
      <c r="K38" s="6">
        <v>85579</v>
      </c>
      <c r="L38" s="6">
        <v>627799</v>
      </c>
      <c r="M38" s="6">
        <v>64597</v>
      </c>
      <c r="N38" s="6">
        <v>116516</v>
      </c>
      <c r="O38" s="6">
        <v>111706</v>
      </c>
      <c r="P38" s="6">
        <v>54796</v>
      </c>
      <c r="Q38" s="6">
        <v>166245</v>
      </c>
      <c r="R38" s="6">
        <v>36456</v>
      </c>
      <c r="S38" s="6">
        <v>333105</v>
      </c>
      <c r="T38" s="6">
        <v>496283</v>
      </c>
      <c r="U38" s="6">
        <v>59527</v>
      </c>
      <c r="V38" s="6">
        <v>43448</v>
      </c>
      <c r="W38" s="6">
        <v>9370</v>
      </c>
      <c r="X38" s="6">
        <v>347217</v>
      </c>
      <c r="Y38" s="6">
        <v>223145</v>
      </c>
      <c r="Z38" s="6">
        <v>34349</v>
      </c>
      <c r="AA38" s="6">
        <v>1889616</v>
      </c>
      <c r="AB38" s="6">
        <v>38660</v>
      </c>
      <c r="AC38" s="6">
        <f t="shared" si="0"/>
        <v>5719151</v>
      </c>
      <c r="AD38" s="4"/>
      <c r="AE38" s="4"/>
    </row>
    <row r="39" spans="1:31" x14ac:dyDescent="0.35">
      <c r="A39" s="18">
        <f>'Var. Anual'!A40</f>
        <v>43498</v>
      </c>
      <c r="B39" s="3">
        <v>13301</v>
      </c>
      <c r="C39" s="3">
        <v>43830</v>
      </c>
      <c r="D39" s="3">
        <v>70633</v>
      </c>
      <c r="E39" s="3">
        <v>13291</v>
      </c>
      <c r="F39" s="3">
        <v>277080</v>
      </c>
      <c r="G39" s="3">
        <v>136240</v>
      </c>
      <c r="H39" s="3">
        <v>106673</v>
      </c>
      <c r="I39" s="3">
        <v>111695</v>
      </c>
      <c r="J39" s="3">
        <v>207596</v>
      </c>
      <c r="K39" s="3">
        <v>85449</v>
      </c>
      <c r="L39" s="3">
        <v>628341</v>
      </c>
      <c r="M39" s="3">
        <v>64752</v>
      </c>
      <c r="N39" s="3">
        <v>116302</v>
      </c>
      <c r="O39" s="3">
        <v>111706</v>
      </c>
      <c r="P39" s="3">
        <v>54760</v>
      </c>
      <c r="Q39" s="3">
        <v>167220</v>
      </c>
      <c r="R39" s="3">
        <v>36371</v>
      </c>
      <c r="S39" s="3">
        <v>332745</v>
      </c>
      <c r="T39" s="3">
        <v>497596</v>
      </c>
      <c r="U39" s="3">
        <v>59481</v>
      </c>
      <c r="V39" s="3">
        <v>43658</v>
      </c>
      <c r="W39" s="3">
        <v>9467</v>
      </c>
      <c r="X39" s="3">
        <v>346516</v>
      </c>
      <c r="Y39" s="3">
        <v>224426</v>
      </c>
      <c r="Z39" s="3">
        <v>34411</v>
      </c>
      <c r="AA39" s="3">
        <v>1884828</v>
      </c>
      <c r="AB39" s="3">
        <v>38578</v>
      </c>
      <c r="AC39" s="3">
        <f t="shared" si="0"/>
        <v>5716946</v>
      </c>
      <c r="AD39" s="4"/>
      <c r="AE39" s="4"/>
    </row>
    <row r="40" spans="1:31" x14ac:dyDescent="0.35">
      <c r="A40" s="18">
        <f>'Var. Anual'!A41</f>
        <v>43527</v>
      </c>
      <c r="B40" s="3">
        <v>13328</v>
      </c>
      <c r="C40" s="3">
        <v>43925</v>
      </c>
      <c r="D40" s="3">
        <v>71087</v>
      </c>
      <c r="E40" s="3">
        <v>13365</v>
      </c>
      <c r="F40" s="3">
        <v>279616</v>
      </c>
      <c r="G40" s="3">
        <v>136682</v>
      </c>
      <c r="H40" s="3">
        <v>109647</v>
      </c>
      <c r="I40" s="3">
        <v>112507</v>
      </c>
      <c r="J40" s="3">
        <v>209504</v>
      </c>
      <c r="K40" s="3">
        <v>85696</v>
      </c>
      <c r="L40" s="3">
        <v>632895</v>
      </c>
      <c r="M40" s="3">
        <v>65504</v>
      </c>
      <c r="N40" s="3">
        <v>119294</v>
      </c>
      <c r="O40" s="3">
        <v>112702</v>
      </c>
      <c r="P40" s="3">
        <v>54967</v>
      </c>
      <c r="Q40" s="3">
        <v>169236</v>
      </c>
      <c r="R40" s="3">
        <v>36504</v>
      </c>
      <c r="S40" s="3">
        <v>336248</v>
      </c>
      <c r="T40" s="3">
        <v>502953</v>
      </c>
      <c r="U40" s="3">
        <v>59611</v>
      </c>
      <c r="V40" s="3">
        <v>43842</v>
      </c>
      <c r="W40" s="3">
        <v>9526</v>
      </c>
      <c r="X40" s="3">
        <v>349681</v>
      </c>
      <c r="Y40" s="3">
        <v>227284</v>
      </c>
      <c r="Z40" s="3">
        <v>34772</v>
      </c>
      <c r="AA40" s="3">
        <v>1889083</v>
      </c>
      <c r="AB40" s="3">
        <v>38825</v>
      </c>
      <c r="AC40" s="3">
        <f t="shared" si="0"/>
        <v>5758284</v>
      </c>
      <c r="AD40" s="4"/>
      <c r="AE40" s="4"/>
    </row>
    <row r="41" spans="1:31" x14ac:dyDescent="0.35">
      <c r="A41" s="18">
        <f>'Var. Anual'!A42</f>
        <v>43559</v>
      </c>
      <c r="B41" s="3">
        <v>13339</v>
      </c>
      <c r="C41" s="3">
        <v>43964</v>
      </c>
      <c r="D41" s="3">
        <v>71094</v>
      </c>
      <c r="E41" s="3">
        <v>13364</v>
      </c>
      <c r="F41" s="3">
        <v>280291</v>
      </c>
      <c r="G41" s="3">
        <v>137071</v>
      </c>
      <c r="H41" s="3">
        <v>109813</v>
      </c>
      <c r="I41" s="3">
        <v>112695</v>
      </c>
      <c r="J41" s="3">
        <v>211184</v>
      </c>
      <c r="K41" s="3">
        <v>85943</v>
      </c>
      <c r="L41" s="3">
        <v>633937</v>
      </c>
      <c r="M41" s="3">
        <v>65707</v>
      </c>
      <c r="N41" s="3">
        <v>120253</v>
      </c>
      <c r="O41" s="3">
        <v>113043</v>
      </c>
      <c r="P41" s="3">
        <v>55280</v>
      </c>
      <c r="Q41" s="3">
        <v>170399</v>
      </c>
      <c r="R41" s="3">
        <v>36552</v>
      </c>
      <c r="S41" s="3">
        <v>336340</v>
      </c>
      <c r="T41" s="3">
        <v>505469</v>
      </c>
      <c r="U41" s="3">
        <v>59758</v>
      </c>
      <c r="V41" s="3">
        <v>43983</v>
      </c>
      <c r="W41" s="3">
        <v>9537</v>
      </c>
      <c r="X41" s="3">
        <v>350709</v>
      </c>
      <c r="Y41" s="3">
        <v>227188</v>
      </c>
      <c r="Z41" s="3">
        <v>35003</v>
      </c>
      <c r="AA41" s="3">
        <v>1901468</v>
      </c>
      <c r="AB41" s="3">
        <v>38868</v>
      </c>
      <c r="AC41" s="3">
        <f t="shared" si="0"/>
        <v>5782252</v>
      </c>
      <c r="AD41" s="4"/>
      <c r="AE41" s="4"/>
    </row>
    <row r="42" spans="1:31" x14ac:dyDescent="0.35">
      <c r="A42" s="18">
        <f>'Var. Anual'!A43</f>
        <v>43590</v>
      </c>
      <c r="B42" s="3">
        <v>13406</v>
      </c>
      <c r="C42" s="3">
        <v>44064</v>
      </c>
      <c r="D42" s="3">
        <v>71332</v>
      </c>
      <c r="E42" s="3">
        <v>13393</v>
      </c>
      <c r="F42" s="3">
        <v>282488</v>
      </c>
      <c r="G42" s="3">
        <v>137879</v>
      </c>
      <c r="H42" s="3">
        <v>110585</v>
      </c>
      <c r="I42" s="3">
        <v>113389</v>
      </c>
      <c r="J42" s="3">
        <v>212891</v>
      </c>
      <c r="K42" s="3">
        <v>86458</v>
      </c>
      <c r="L42" s="3">
        <v>637510</v>
      </c>
      <c r="M42" s="3">
        <v>66110</v>
      </c>
      <c r="N42" s="3">
        <v>121156</v>
      </c>
      <c r="O42" s="3">
        <v>113459</v>
      </c>
      <c r="P42" s="3">
        <v>55422</v>
      </c>
      <c r="Q42" s="3">
        <v>170959</v>
      </c>
      <c r="R42" s="3">
        <v>36676</v>
      </c>
      <c r="S42" s="3">
        <v>338634</v>
      </c>
      <c r="T42" s="3">
        <v>509606</v>
      </c>
      <c r="U42" s="3">
        <v>60241</v>
      </c>
      <c r="V42" s="3">
        <v>44114</v>
      </c>
      <c r="W42" s="3">
        <v>9619</v>
      </c>
      <c r="X42" s="3">
        <v>352941</v>
      </c>
      <c r="Y42" s="3">
        <v>228358</v>
      </c>
      <c r="Z42" s="3">
        <v>35765</v>
      </c>
      <c r="AA42" s="3">
        <v>1924820</v>
      </c>
      <c r="AB42" s="3">
        <v>38969</v>
      </c>
      <c r="AC42" s="3">
        <f t="shared" si="0"/>
        <v>5830244</v>
      </c>
      <c r="AD42" s="4"/>
      <c r="AE42" s="4"/>
    </row>
    <row r="43" spans="1:31" x14ac:dyDescent="0.35">
      <c r="A43" s="18">
        <f>'Var. Anual'!A44</f>
        <v>43622</v>
      </c>
      <c r="B43" s="3">
        <v>13401</v>
      </c>
      <c r="C43" s="3">
        <v>44131</v>
      </c>
      <c r="D43" s="3">
        <v>71303</v>
      </c>
      <c r="E43" s="3">
        <v>13531</v>
      </c>
      <c r="F43" s="3">
        <v>286926</v>
      </c>
      <c r="G43" s="3">
        <v>138306</v>
      </c>
      <c r="H43" s="3">
        <v>111090</v>
      </c>
      <c r="I43" s="3">
        <v>114305</v>
      </c>
      <c r="J43" s="3">
        <v>214965</v>
      </c>
      <c r="K43" s="3">
        <v>87089</v>
      </c>
      <c r="L43" s="3">
        <v>645550</v>
      </c>
      <c r="M43" s="3">
        <v>66431</v>
      </c>
      <c r="N43" s="3">
        <v>122533</v>
      </c>
      <c r="O43" s="3">
        <v>115479</v>
      </c>
      <c r="P43" s="3">
        <v>55791</v>
      </c>
      <c r="Q43" s="3">
        <v>172343</v>
      </c>
      <c r="R43" s="3">
        <v>36936</v>
      </c>
      <c r="S43" s="3">
        <v>341604</v>
      </c>
      <c r="T43" s="3">
        <v>512931</v>
      </c>
      <c r="U43" s="3">
        <v>60257</v>
      </c>
      <c r="V43" s="3">
        <v>44247</v>
      </c>
      <c r="W43" s="3">
        <v>9608</v>
      </c>
      <c r="X43" s="3">
        <v>355403</v>
      </c>
      <c r="Y43" s="3">
        <v>228501</v>
      </c>
      <c r="Z43" s="3">
        <v>36047</v>
      </c>
      <c r="AA43" s="3">
        <v>1951844</v>
      </c>
      <c r="AB43" s="3">
        <v>39132</v>
      </c>
      <c r="AC43" s="3">
        <f t="shared" si="0"/>
        <v>5889684</v>
      </c>
      <c r="AD43" s="4"/>
      <c r="AE43" s="4"/>
    </row>
    <row r="44" spans="1:31" x14ac:dyDescent="0.35">
      <c r="A44" s="18">
        <f>'Var. Anual'!A45</f>
        <v>43653</v>
      </c>
      <c r="B44" s="3">
        <v>13411</v>
      </c>
      <c r="C44" s="3">
        <v>44205</v>
      </c>
      <c r="D44" s="3">
        <v>71721</v>
      </c>
      <c r="E44" s="3">
        <v>13547</v>
      </c>
      <c r="F44" s="3">
        <v>288692</v>
      </c>
      <c r="G44" s="3">
        <v>138544</v>
      </c>
      <c r="H44" s="3">
        <v>111163</v>
      </c>
      <c r="I44" s="3">
        <v>114440</v>
      </c>
      <c r="J44" s="3">
        <v>215647</v>
      </c>
      <c r="K44" s="3">
        <v>87390</v>
      </c>
      <c r="L44" s="3">
        <v>650235</v>
      </c>
      <c r="M44" s="3">
        <v>66473</v>
      </c>
      <c r="N44" s="3">
        <v>122779</v>
      </c>
      <c r="O44" s="3">
        <v>115750</v>
      </c>
      <c r="P44" s="3">
        <v>55801</v>
      </c>
      <c r="Q44" s="3">
        <v>172776</v>
      </c>
      <c r="R44" s="3">
        <v>37082</v>
      </c>
      <c r="S44" s="3">
        <v>342722</v>
      </c>
      <c r="T44" s="3">
        <v>514831</v>
      </c>
      <c r="U44" s="3">
        <v>60274</v>
      </c>
      <c r="V44" s="3">
        <v>44310</v>
      </c>
      <c r="W44" s="3">
        <v>9614</v>
      </c>
      <c r="X44" s="3">
        <v>363700</v>
      </c>
      <c r="Y44" s="3">
        <v>229292</v>
      </c>
      <c r="Z44" s="3">
        <v>36061</v>
      </c>
      <c r="AA44" s="3">
        <v>1966578</v>
      </c>
      <c r="AB44" s="3">
        <v>39354</v>
      </c>
      <c r="AC44" s="3">
        <f t="shared" si="0"/>
        <v>5926392</v>
      </c>
      <c r="AD44" s="4"/>
      <c r="AE44" s="4"/>
    </row>
    <row r="45" spans="1:31" x14ac:dyDescent="0.35">
      <c r="A45" s="18">
        <f>'Var. Anual'!A46</f>
        <v>43685</v>
      </c>
      <c r="B45" s="3">
        <v>13614</v>
      </c>
      <c r="C45" s="3">
        <v>45438</v>
      </c>
      <c r="D45" s="3">
        <v>72281</v>
      </c>
      <c r="E45" s="3">
        <v>13645</v>
      </c>
      <c r="F45" s="3">
        <v>294399</v>
      </c>
      <c r="G45" s="3">
        <v>142226</v>
      </c>
      <c r="H45" s="3">
        <v>111962</v>
      </c>
      <c r="I45" s="3">
        <v>116979</v>
      </c>
      <c r="J45" s="3">
        <v>218685</v>
      </c>
      <c r="K45" s="3">
        <v>88949</v>
      </c>
      <c r="L45" s="3">
        <v>655029</v>
      </c>
      <c r="M45" s="3">
        <v>67189</v>
      </c>
      <c r="N45" s="3">
        <v>124974</v>
      </c>
      <c r="O45" s="3">
        <v>118663</v>
      </c>
      <c r="P45" s="3">
        <v>56720</v>
      </c>
      <c r="Q45" s="3">
        <v>174727</v>
      </c>
      <c r="R45" s="3">
        <v>38406</v>
      </c>
      <c r="S45" s="3">
        <v>351020</v>
      </c>
      <c r="T45" s="3">
        <v>523911</v>
      </c>
      <c r="U45" s="3">
        <v>61836</v>
      </c>
      <c r="V45" s="3">
        <v>44603</v>
      </c>
      <c r="W45" s="3">
        <v>9695</v>
      </c>
      <c r="X45" s="3">
        <v>373753</v>
      </c>
      <c r="Y45" s="3">
        <v>235667</v>
      </c>
      <c r="Z45" s="3">
        <v>36556</v>
      </c>
      <c r="AA45" s="3">
        <v>1997538</v>
      </c>
      <c r="AB45" s="3">
        <v>39935</v>
      </c>
      <c r="AC45" s="3">
        <f t="shared" si="0"/>
        <v>6028400</v>
      </c>
      <c r="AD45" s="4"/>
      <c r="AE45" s="4"/>
    </row>
    <row r="46" spans="1:31" x14ac:dyDescent="0.35">
      <c r="A46" s="18">
        <f>'Var. Anual'!A47</f>
        <v>43717</v>
      </c>
      <c r="B46" s="3">
        <v>13586</v>
      </c>
      <c r="C46" s="3">
        <v>45561</v>
      </c>
      <c r="D46" s="3">
        <v>62442</v>
      </c>
      <c r="E46" s="3">
        <v>13677</v>
      </c>
      <c r="F46" s="3">
        <v>295423</v>
      </c>
      <c r="G46" s="3">
        <v>142336</v>
      </c>
      <c r="H46" s="3">
        <v>112472</v>
      </c>
      <c r="I46" s="3">
        <v>117017</v>
      </c>
      <c r="J46" s="3">
        <v>219646</v>
      </c>
      <c r="K46" s="3">
        <v>88786</v>
      </c>
      <c r="L46" s="3">
        <v>655738</v>
      </c>
      <c r="M46" s="3">
        <v>67395</v>
      </c>
      <c r="N46" s="3">
        <v>126064</v>
      </c>
      <c r="O46" s="3">
        <v>119403</v>
      </c>
      <c r="P46" s="3">
        <v>56711</v>
      </c>
      <c r="Q46" s="3">
        <v>175348</v>
      </c>
      <c r="R46" s="3">
        <v>38192</v>
      </c>
      <c r="S46" s="3">
        <v>354196</v>
      </c>
      <c r="T46" s="3">
        <v>525763</v>
      </c>
      <c r="U46" s="3">
        <v>61843</v>
      </c>
      <c r="V46" s="3">
        <v>45000</v>
      </c>
      <c r="W46" s="3">
        <v>9725</v>
      </c>
      <c r="X46" s="3">
        <v>379272</v>
      </c>
      <c r="Y46" s="3">
        <v>236139</v>
      </c>
      <c r="Z46" s="3">
        <v>36551</v>
      </c>
      <c r="AA46" s="3">
        <v>2009005</v>
      </c>
      <c r="AB46" s="3">
        <v>40019</v>
      </c>
      <c r="AC46" s="3">
        <f t="shared" si="0"/>
        <v>6047310</v>
      </c>
      <c r="AD46" s="4"/>
      <c r="AE46" s="4"/>
    </row>
    <row r="47" spans="1:31" x14ac:dyDescent="0.35">
      <c r="A47" s="18">
        <f>'Var. Anual'!A48</f>
        <v>43748</v>
      </c>
      <c r="B47" s="3">
        <v>13630</v>
      </c>
      <c r="C47" s="3">
        <v>45655</v>
      </c>
      <c r="D47" s="3">
        <v>62556</v>
      </c>
      <c r="E47" s="3">
        <v>13746</v>
      </c>
      <c r="F47" s="3">
        <v>296346</v>
      </c>
      <c r="G47" s="3">
        <v>142917</v>
      </c>
      <c r="H47" s="3">
        <v>112467</v>
      </c>
      <c r="I47" s="3">
        <v>117722</v>
      </c>
      <c r="J47" s="3">
        <v>220514</v>
      </c>
      <c r="K47" s="3">
        <v>88892</v>
      </c>
      <c r="L47" s="3">
        <v>655481</v>
      </c>
      <c r="M47" s="3">
        <v>67687</v>
      </c>
      <c r="N47" s="3">
        <v>126208</v>
      </c>
      <c r="O47" s="3">
        <v>119900</v>
      </c>
      <c r="P47" s="3">
        <v>56813</v>
      </c>
      <c r="Q47" s="3">
        <v>176338</v>
      </c>
      <c r="R47" s="3">
        <v>38322</v>
      </c>
      <c r="S47" s="3">
        <v>355444</v>
      </c>
      <c r="T47" s="3">
        <v>526564</v>
      </c>
      <c r="U47" s="3">
        <v>62600</v>
      </c>
      <c r="V47" s="3">
        <v>45016</v>
      </c>
      <c r="W47" s="3">
        <v>9661</v>
      </c>
      <c r="X47" s="3">
        <v>381377</v>
      </c>
      <c r="Y47" s="3">
        <v>236803</v>
      </c>
      <c r="Z47" s="3">
        <v>36646</v>
      </c>
      <c r="AA47" s="3">
        <v>2015843</v>
      </c>
      <c r="AB47" s="3">
        <v>39992</v>
      </c>
      <c r="AC47" s="3">
        <f t="shared" si="0"/>
        <v>6065140</v>
      </c>
      <c r="AD47" s="4"/>
      <c r="AE47" s="4"/>
    </row>
    <row r="48" spans="1:31" x14ac:dyDescent="0.35">
      <c r="A48" s="18">
        <f>'Var. Anual'!A49</f>
        <v>43779</v>
      </c>
      <c r="B48" s="3">
        <v>13572</v>
      </c>
      <c r="C48" s="3">
        <v>45882</v>
      </c>
      <c r="D48" s="3">
        <v>63788</v>
      </c>
      <c r="E48" s="3">
        <v>13857</v>
      </c>
      <c r="F48" s="3">
        <v>298981</v>
      </c>
      <c r="G48" s="3">
        <v>143062</v>
      </c>
      <c r="H48" s="3">
        <v>112819</v>
      </c>
      <c r="I48" s="3">
        <v>119552</v>
      </c>
      <c r="J48" s="3">
        <v>222472</v>
      </c>
      <c r="K48" s="3">
        <v>89507</v>
      </c>
      <c r="L48" s="3">
        <v>658431</v>
      </c>
      <c r="M48" s="3">
        <v>68316</v>
      </c>
      <c r="N48" s="3">
        <v>127423</v>
      </c>
      <c r="O48" s="3">
        <v>120770</v>
      </c>
      <c r="P48" s="3">
        <v>57450</v>
      </c>
      <c r="Q48" s="3">
        <v>177624</v>
      </c>
      <c r="R48" s="3">
        <v>37962</v>
      </c>
      <c r="S48" s="3">
        <v>339682</v>
      </c>
      <c r="T48" s="3">
        <v>531086</v>
      </c>
      <c r="U48" s="3">
        <v>62470</v>
      </c>
      <c r="V48" s="3">
        <v>45949</v>
      </c>
      <c r="W48" s="3">
        <v>9729</v>
      </c>
      <c r="X48" s="3">
        <v>393155</v>
      </c>
      <c r="Y48" s="3">
        <v>240026</v>
      </c>
      <c r="Z48" s="3">
        <v>36853</v>
      </c>
      <c r="AA48" s="3">
        <v>2029949</v>
      </c>
      <c r="AB48" s="3">
        <v>40212</v>
      </c>
      <c r="AC48" s="3">
        <f t="shared" si="0"/>
        <v>6100579</v>
      </c>
      <c r="AD48" s="4"/>
      <c r="AE48" s="4"/>
    </row>
    <row r="49" spans="1:31" x14ac:dyDescent="0.35">
      <c r="A49" s="18">
        <f>'Var. Anual'!A50</f>
        <v>43810</v>
      </c>
      <c r="B49" s="3">
        <v>13806</v>
      </c>
      <c r="C49" s="3">
        <v>46660</v>
      </c>
      <c r="D49" s="3">
        <v>64576</v>
      </c>
      <c r="E49" s="3">
        <v>13956</v>
      </c>
      <c r="F49" s="3">
        <v>302433</v>
      </c>
      <c r="G49" s="3">
        <v>145027</v>
      </c>
      <c r="H49" s="3">
        <v>115149</v>
      </c>
      <c r="I49" s="3">
        <v>121055</v>
      </c>
      <c r="J49" s="3">
        <v>227199</v>
      </c>
      <c r="K49" s="3">
        <v>91144</v>
      </c>
      <c r="L49" s="3">
        <v>667663</v>
      </c>
      <c r="M49" s="3">
        <v>70521</v>
      </c>
      <c r="N49" s="3">
        <v>129085</v>
      </c>
      <c r="O49" s="3">
        <v>123090</v>
      </c>
      <c r="P49" s="3">
        <v>58275</v>
      </c>
      <c r="Q49" s="3">
        <v>179424</v>
      </c>
      <c r="R49" s="3">
        <v>38649</v>
      </c>
      <c r="S49" s="3">
        <v>347985</v>
      </c>
      <c r="T49" s="3">
        <v>538232</v>
      </c>
      <c r="U49" s="3">
        <v>63408</v>
      </c>
      <c r="V49" s="3">
        <v>45982</v>
      </c>
      <c r="W49" s="3">
        <v>9835</v>
      </c>
      <c r="X49" s="3">
        <v>404961</v>
      </c>
      <c r="Y49" s="3">
        <v>245318</v>
      </c>
      <c r="Z49" s="3">
        <v>37206</v>
      </c>
      <c r="AA49" s="3">
        <v>2054203</v>
      </c>
      <c r="AB49" s="3">
        <v>40833</v>
      </c>
      <c r="AC49" s="3">
        <f t="shared" si="0"/>
        <v>6195675</v>
      </c>
      <c r="AD49" s="4"/>
      <c r="AE49" s="4"/>
    </row>
    <row r="50" spans="1:31" x14ac:dyDescent="0.35">
      <c r="A50" s="17">
        <f>'Var. Anual'!A51</f>
        <v>43831</v>
      </c>
      <c r="B50" s="6">
        <v>13810</v>
      </c>
      <c r="C50" s="6">
        <v>46612</v>
      </c>
      <c r="D50" s="6">
        <v>64990</v>
      </c>
      <c r="E50" s="6">
        <v>13964</v>
      </c>
      <c r="F50" s="6">
        <v>303508</v>
      </c>
      <c r="G50" s="6">
        <v>145450</v>
      </c>
      <c r="H50" s="6">
        <v>115990</v>
      </c>
      <c r="I50" s="6">
        <v>121567</v>
      </c>
      <c r="J50" s="6">
        <v>227982</v>
      </c>
      <c r="K50" s="6">
        <v>91637</v>
      </c>
      <c r="L50" s="6">
        <v>665772</v>
      </c>
      <c r="M50" s="6">
        <v>71800</v>
      </c>
      <c r="N50" s="6">
        <v>129710</v>
      </c>
      <c r="O50" s="6">
        <v>124521</v>
      </c>
      <c r="P50" s="6">
        <v>58456</v>
      </c>
      <c r="Q50" s="6">
        <v>181483</v>
      </c>
      <c r="R50" s="6">
        <v>38940</v>
      </c>
      <c r="S50" s="6">
        <v>367882</v>
      </c>
      <c r="T50" s="6">
        <v>540940</v>
      </c>
      <c r="U50" s="6">
        <v>63303</v>
      </c>
      <c r="V50" s="6">
        <v>45964</v>
      </c>
      <c r="W50" s="6">
        <v>9288</v>
      </c>
      <c r="X50" s="6">
        <v>406357</v>
      </c>
      <c r="Y50" s="6">
        <v>247440</v>
      </c>
      <c r="Z50" s="6">
        <v>37240</v>
      </c>
      <c r="AA50" s="6">
        <v>2069761</v>
      </c>
      <c r="AB50" s="6">
        <v>40964</v>
      </c>
      <c r="AC50" s="6">
        <f t="shared" si="0"/>
        <v>6245331</v>
      </c>
      <c r="AD50" s="4"/>
      <c r="AE50" s="4"/>
    </row>
    <row r="51" spans="1:31" x14ac:dyDescent="0.35">
      <c r="A51" s="18">
        <f>'Var. Anual'!A52</f>
        <v>43862</v>
      </c>
      <c r="B51" s="3">
        <v>13825</v>
      </c>
      <c r="C51" s="3">
        <v>46572</v>
      </c>
      <c r="D51" s="3">
        <v>65014</v>
      </c>
      <c r="E51" s="3">
        <v>13974</v>
      </c>
      <c r="F51" s="3">
        <v>305020</v>
      </c>
      <c r="G51" s="3">
        <v>140068</v>
      </c>
      <c r="H51" s="3">
        <v>115264</v>
      </c>
      <c r="I51" s="3">
        <v>121757</v>
      </c>
      <c r="J51" s="3">
        <v>202631</v>
      </c>
      <c r="K51" s="3">
        <v>87138</v>
      </c>
      <c r="L51" s="3">
        <v>662813</v>
      </c>
      <c r="M51" s="3">
        <v>72382</v>
      </c>
      <c r="N51" s="3">
        <v>130132</v>
      </c>
      <c r="O51" s="3">
        <v>113425</v>
      </c>
      <c r="P51" s="3">
        <v>58702</v>
      </c>
      <c r="Q51" s="3">
        <v>181353</v>
      </c>
      <c r="R51" s="3">
        <v>39049</v>
      </c>
      <c r="S51" s="3">
        <v>368700</v>
      </c>
      <c r="T51" s="3">
        <v>541559</v>
      </c>
      <c r="U51" s="3">
        <v>64981</v>
      </c>
      <c r="V51" s="3">
        <v>45928</v>
      </c>
      <c r="W51" s="3">
        <v>9252</v>
      </c>
      <c r="X51" s="3">
        <v>408109</v>
      </c>
      <c r="Y51" s="3">
        <v>247482</v>
      </c>
      <c r="Z51" s="3">
        <v>37476</v>
      </c>
      <c r="AA51" s="3">
        <v>2065776</v>
      </c>
      <c r="AB51" s="3">
        <v>40743</v>
      </c>
      <c r="AC51" s="3">
        <f t="shared" si="0"/>
        <v>6199125</v>
      </c>
      <c r="AD51" s="4"/>
      <c r="AE51" s="4"/>
    </row>
    <row r="52" spans="1:31" x14ac:dyDescent="0.35">
      <c r="A52" s="18">
        <f>'Var. Anual'!A53</f>
        <v>43891</v>
      </c>
      <c r="B52" s="3">
        <v>13997</v>
      </c>
      <c r="C52" s="3">
        <v>46821</v>
      </c>
      <c r="D52" s="3">
        <v>64957</v>
      </c>
      <c r="E52" s="3">
        <v>13996</v>
      </c>
      <c r="F52" s="3">
        <v>308251</v>
      </c>
      <c r="G52" s="3">
        <v>142370</v>
      </c>
      <c r="H52" s="3">
        <v>116526</v>
      </c>
      <c r="I52" s="3">
        <v>125841</v>
      </c>
      <c r="J52" s="3">
        <v>204898</v>
      </c>
      <c r="K52" s="3">
        <v>87338</v>
      </c>
      <c r="L52" s="3">
        <v>664385</v>
      </c>
      <c r="M52" s="3">
        <v>73082</v>
      </c>
      <c r="N52" s="3">
        <v>131653</v>
      </c>
      <c r="O52" s="3">
        <v>113909</v>
      </c>
      <c r="P52" s="3">
        <v>59586</v>
      </c>
      <c r="Q52" s="3">
        <v>183720</v>
      </c>
      <c r="R52" s="3">
        <v>39326</v>
      </c>
      <c r="S52" s="3">
        <v>376735</v>
      </c>
      <c r="T52" s="3">
        <v>533007</v>
      </c>
      <c r="U52" s="3">
        <v>65463</v>
      </c>
      <c r="V52" s="3">
        <v>46357</v>
      </c>
      <c r="W52" s="3">
        <v>9267</v>
      </c>
      <c r="X52" s="3">
        <v>413479</v>
      </c>
      <c r="Y52" s="3">
        <v>251066</v>
      </c>
      <c r="Z52" s="3">
        <v>37837</v>
      </c>
      <c r="AA52" s="3">
        <v>2070971</v>
      </c>
      <c r="AB52" s="3">
        <v>40843</v>
      </c>
      <c r="AC52" s="3">
        <f t="shared" si="0"/>
        <v>6235681</v>
      </c>
      <c r="AD52" s="4"/>
      <c r="AE52" s="4"/>
    </row>
    <row r="53" spans="1:31" x14ac:dyDescent="0.35">
      <c r="A53" s="18">
        <f>'Var. Anual'!A54</f>
        <v>43922</v>
      </c>
      <c r="B53" s="3">
        <v>13958</v>
      </c>
      <c r="C53" s="3">
        <v>46471</v>
      </c>
      <c r="D53" s="3">
        <v>64618</v>
      </c>
      <c r="E53" s="3">
        <v>13664</v>
      </c>
      <c r="F53" s="3">
        <v>307195</v>
      </c>
      <c r="G53" s="3">
        <v>142732</v>
      </c>
      <c r="H53" s="3">
        <v>115744</v>
      </c>
      <c r="I53" s="3">
        <v>125139</v>
      </c>
      <c r="J53" s="3">
        <v>198999</v>
      </c>
      <c r="K53" s="3">
        <v>83714</v>
      </c>
      <c r="L53" s="3">
        <v>656340</v>
      </c>
      <c r="M53" s="3">
        <v>73143</v>
      </c>
      <c r="N53" s="3">
        <v>131567</v>
      </c>
      <c r="O53" s="3">
        <v>112688</v>
      </c>
      <c r="P53" s="3">
        <v>60242</v>
      </c>
      <c r="Q53" s="3">
        <v>180666</v>
      </c>
      <c r="R53" s="3">
        <v>39126</v>
      </c>
      <c r="S53" s="3">
        <v>372804</v>
      </c>
      <c r="T53" s="3">
        <v>530897</v>
      </c>
      <c r="U53" s="3">
        <v>64961</v>
      </c>
      <c r="V53" s="3">
        <v>46692</v>
      </c>
      <c r="W53" s="3">
        <v>9052</v>
      </c>
      <c r="X53" s="3">
        <v>405802</v>
      </c>
      <c r="Y53" s="3">
        <v>249200</v>
      </c>
      <c r="Z53" s="3">
        <v>38070</v>
      </c>
      <c r="AA53" s="3">
        <v>2030932</v>
      </c>
      <c r="AB53" s="3">
        <v>40770</v>
      </c>
      <c r="AC53" s="3">
        <f t="shared" si="0"/>
        <v>6155186</v>
      </c>
      <c r="AD53" s="4"/>
      <c r="AE53" s="4"/>
    </row>
    <row r="54" spans="1:31" x14ac:dyDescent="0.35">
      <c r="A54" s="18">
        <f>'Var. Anual'!A55</f>
        <v>43952</v>
      </c>
      <c r="B54" s="3">
        <v>13903</v>
      </c>
      <c r="C54" s="3">
        <v>46847</v>
      </c>
      <c r="D54" s="3">
        <v>64069</v>
      </c>
      <c r="E54" s="3">
        <v>13886</v>
      </c>
      <c r="F54" s="3">
        <v>305954</v>
      </c>
      <c r="G54" s="3">
        <v>140522</v>
      </c>
      <c r="H54" s="3">
        <v>114799</v>
      </c>
      <c r="I54" s="3">
        <v>123322</v>
      </c>
      <c r="J54" s="3">
        <v>197013</v>
      </c>
      <c r="K54" s="3">
        <v>82939</v>
      </c>
      <c r="L54" s="3">
        <v>641777</v>
      </c>
      <c r="M54" s="3">
        <v>72616</v>
      </c>
      <c r="N54" s="3">
        <v>131500</v>
      </c>
      <c r="O54" s="3">
        <v>111989</v>
      </c>
      <c r="P54" s="3">
        <v>59381</v>
      </c>
      <c r="Q54" s="3">
        <v>179087</v>
      </c>
      <c r="R54" s="3">
        <v>38331</v>
      </c>
      <c r="S54" s="3">
        <v>369037</v>
      </c>
      <c r="T54" s="3">
        <v>528872</v>
      </c>
      <c r="U54" s="3">
        <v>63733</v>
      </c>
      <c r="V54" s="3">
        <v>45155</v>
      </c>
      <c r="W54" s="3">
        <v>8997</v>
      </c>
      <c r="X54" s="3">
        <v>402514</v>
      </c>
      <c r="Y54" s="3">
        <v>245503</v>
      </c>
      <c r="Z54" s="3">
        <v>37715</v>
      </c>
      <c r="AA54" s="3">
        <v>1990371</v>
      </c>
      <c r="AB54" s="3">
        <v>40349</v>
      </c>
      <c r="AC54" s="3">
        <f t="shared" si="0"/>
        <v>6070181</v>
      </c>
      <c r="AD54" s="4"/>
      <c r="AE54" s="4"/>
    </row>
    <row r="55" spans="1:31" x14ac:dyDescent="0.35">
      <c r="A55" s="18">
        <f>'Var. Anual'!A56</f>
        <v>43983</v>
      </c>
      <c r="B55" s="3">
        <v>13762</v>
      </c>
      <c r="C55" s="3">
        <v>46494</v>
      </c>
      <c r="D55" s="3">
        <v>63028</v>
      </c>
      <c r="E55" s="3">
        <v>13793</v>
      </c>
      <c r="F55" s="3">
        <v>303823</v>
      </c>
      <c r="G55" s="3">
        <v>138675</v>
      </c>
      <c r="H55" s="3">
        <v>113356</v>
      </c>
      <c r="I55" s="3">
        <v>122102</v>
      </c>
      <c r="J55" s="3">
        <v>193209</v>
      </c>
      <c r="K55" s="3">
        <v>81650</v>
      </c>
      <c r="L55" s="3">
        <v>632230</v>
      </c>
      <c r="M55" s="3">
        <v>72034</v>
      </c>
      <c r="N55" s="3">
        <v>130060</v>
      </c>
      <c r="O55" s="3">
        <v>110927</v>
      </c>
      <c r="P55" s="3">
        <v>58297</v>
      </c>
      <c r="Q55" s="3">
        <v>176950</v>
      </c>
      <c r="R55" s="3">
        <v>38193</v>
      </c>
      <c r="S55" s="3">
        <v>365063</v>
      </c>
      <c r="T55" s="3">
        <v>524548</v>
      </c>
      <c r="U55" s="3">
        <v>63045</v>
      </c>
      <c r="V55" s="3">
        <v>44620</v>
      </c>
      <c r="W55" s="3">
        <v>8925</v>
      </c>
      <c r="X55" s="3">
        <v>398401</v>
      </c>
      <c r="Y55" s="3">
        <v>242668</v>
      </c>
      <c r="Z55" s="3">
        <v>37658</v>
      </c>
      <c r="AA55" s="3">
        <v>1909711</v>
      </c>
      <c r="AB55" s="3">
        <v>39951</v>
      </c>
      <c r="AC55" s="3">
        <f t="shared" si="0"/>
        <v>5943173</v>
      </c>
      <c r="AD55" s="4"/>
      <c r="AE55" s="4"/>
    </row>
    <row r="56" spans="1:31" x14ac:dyDescent="0.35">
      <c r="A56" s="18">
        <f>'Var. Anual'!A57</f>
        <v>44013</v>
      </c>
      <c r="B56" s="3">
        <v>13568</v>
      </c>
      <c r="C56" s="3">
        <v>45386</v>
      </c>
      <c r="D56" s="3">
        <v>59954</v>
      </c>
      <c r="E56" s="3">
        <v>13459</v>
      </c>
      <c r="F56" s="3">
        <v>300554</v>
      </c>
      <c r="G56" s="3">
        <v>135763</v>
      </c>
      <c r="H56" s="3">
        <v>111596</v>
      </c>
      <c r="I56" s="3">
        <v>119929</v>
      </c>
      <c r="J56" s="3">
        <v>191170</v>
      </c>
      <c r="K56" s="3">
        <v>80408</v>
      </c>
      <c r="L56" s="3">
        <v>623916</v>
      </c>
      <c r="M56" s="3">
        <v>71524</v>
      </c>
      <c r="N56" s="3">
        <v>128541</v>
      </c>
      <c r="O56" s="3">
        <v>109959</v>
      </c>
      <c r="P56" s="3">
        <v>57324</v>
      </c>
      <c r="Q56" s="3">
        <v>173340</v>
      </c>
      <c r="R56" s="3">
        <v>37516</v>
      </c>
      <c r="S56" s="3">
        <v>360610</v>
      </c>
      <c r="T56" s="3">
        <v>512671</v>
      </c>
      <c r="U56" s="3">
        <v>61909</v>
      </c>
      <c r="V56" s="3">
        <v>43835</v>
      </c>
      <c r="W56" s="3">
        <v>8700</v>
      </c>
      <c r="X56" s="3">
        <v>394653</v>
      </c>
      <c r="Y56" s="3">
        <v>240216</v>
      </c>
      <c r="Z56" s="3">
        <v>37070</v>
      </c>
      <c r="AA56" s="3">
        <v>1892712</v>
      </c>
      <c r="AB56" s="3">
        <v>39549</v>
      </c>
      <c r="AC56" s="3">
        <f t="shared" si="0"/>
        <v>5865832</v>
      </c>
      <c r="AD56" s="4"/>
      <c r="AE56" s="4"/>
    </row>
    <row r="57" spans="1:31" x14ac:dyDescent="0.35">
      <c r="A57" s="18">
        <f>'Var. Anual'!A58</f>
        <v>44044</v>
      </c>
      <c r="B57" s="3">
        <v>13374</v>
      </c>
      <c r="C57" s="3">
        <v>44920</v>
      </c>
      <c r="D57" s="3">
        <v>59588</v>
      </c>
      <c r="E57" s="3">
        <v>13336</v>
      </c>
      <c r="F57" s="3">
        <v>301440</v>
      </c>
      <c r="G57" s="3">
        <v>134522</v>
      </c>
      <c r="H57" s="3">
        <v>110649</v>
      </c>
      <c r="I57" s="3">
        <v>120534</v>
      </c>
      <c r="J57" s="3">
        <v>190588</v>
      </c>
      <c r="K57" s="3">
        <v>79748</v>
      </c>
      <c r="L57" s="3">
        <v>621904</v>
      </c>
      <c r="M57" s="3">
        <v>71549</v>
      </c>
      <c r="N57" s="3">
        <v>127955</v>
      </c>
      <c r="O57" s="3">
        <v>109839</v>
      </c>
      <c r="P57" s="3">
        <v>56555</v>
      </c>
      <c r="Q57" s="3">
        <v>173373</v>
      </c>
      <c r="R57" s="3">
        <v>37212</v>
      </c>
      <c r="S57" s="3">
        <v>358670</v>
      </c>
      <c r="T57" s="3">
        <v>510295</v>
      </c>
      <c r="U57" s="3">
        <v>61713</v>
      </c>
      <c r="V57" s="3">
        <v>43507</v>
      </c>
      <c r="W57" s="3">
        <v>8649</v>
      </c>
      <c r="X57" s="3">
        <v>393425</v>
      </c>
      <c r="Y57" s="3">
        <v>240446</v>
      </c>
      <c r="Z57" s="3">
        <v>36876</v>
      </c>
      <c r="AA57" s="3">
        <v>1881112</v>
      </c>
      <c r="AB57" s="3">
        <v>39215</v>
      </c>
      <c r="AC57" s="3">
        <f t="shared" si="0"/>
        <v>5840994</v>
      </c>
      <c r="AD57" s="4"/>
      <c r="AE57" s="4"/>
    </row>
    <row r="58" spans="1:31" x14ac:dyDescent="0.35">
      <c r="A58" s="18">
        <f>'Var. Anual'!A59</f>
        <v>44075</v>
      </c>
      <c r="B58" s="3">
        <v>13269</v>
      </c>
      <c r="C58" s="3">
        <v>44444</v>
      </c>
      <c r="D58" s="3">
        <v>59510</v>
      </c>
      <c r="E58" s="3">
        <v>13142</v>
      </c>
      <c r="F58" s="3">
        <v>298538</v>
      </c>
      <c r="G58" s="3">
        <v>133209</v>
      </c>
      <c r="H58" s="3">
        <v>109957</v>
      </c>
      <c r="I58" s="3">
        <v>120121</v>
      </c>
      <c r="J58" s="3">
        <v>190329</v>
      </c>
      <c r="K58" s="3">
        <v>78871</v>
      </c>
      <c r="L58" s="3">
        <v>618273</v>
      </c>
      <c r="M58" s="3">
        <v>71308</v>
      </c>
      <c r="N58" s="3">
        <v>127526</v>
      </c>
      <c r="O58" s="3">
        <v>108912</v>
      </c>
      <c r="P58" s="3">
        <v>56040</v>
      </c>
      <c r="Q58" s="3">
        <v>172121</v>
      </c>
      <c r="R58" s="3">
        <v>36415</v>
      </c>
      <c r="S58" s="3">
        <v>356795</v>
      </c>
      <c r="T58" s="3">
        <v>507504</v>
      </c>
      <c r="U58" s="3">
        <v>61654</v>
      </c>
      <c r="V58" s="3">
        <v>43276</v>
      </c>
      <c r="W58" s="3">
        <v>8585</v>
      </c>
      <c r="X58" s="3">
        <v>392182</v>
      </c>
      <c r="Y58" s="3">
        <v>238850</v>
      </c>
      <c r="Z58" s="3">
        <v>37169</v>
      </c>
      <c r="AA58" s="3">
        <v>1875654</v>
      </c>
      <c r="AB58" s="3">
        <v>38989</v>
      </c>
      <c r="AC58" s="3">
        <f t="shared" si="0"/>
        <v>5812643</v>
      </c>
      <c r="AD58" s="4"/>
      <c r="AE58" s="4"/>
    </row>
    <row r="59" spans="1:31" x14ac:dyDescent="0.35">
      <c r="A59" s="18">
        <f>'Var. Anual'!A60</f>
        <v>44105</v>
      </c>
      <c r="B59" s="3">
        <v>13215</v>
      </c>
      <c r="C59" s="3">
        <v>44171</v>
      </c>
      <c r="D59" s="3">
        <v>59803</v>
      </c>
      <c r="E59" s="3">
        <v>13030</v>
      </c>
      <c r="F59" s="3">
        <v>298286</v>
      </c>
      <c r="G59" s="3">
        <v>135667</v>
      </c>
      <c r="H59" s="3">
        <v>109136</v>
      </c>
      <c r="I59" s="3">
        <v>120122</v>
      </c>
      <c r="J59" s="3">
        <v>188486</v>
      </c>
      <c r="K59" s="3">
        <v>78827</v>
      </c>
      <c r="L59" s="3">
        <v>615359</v>
      </c>
      <c r="M59" s="3">
        <v>71528</v>
      </c>
      <c r="N59" s="3">
        <v>127435</v>
      </c>
      <c r="O59" s="3">
        <v>109759</v>
      </c>
      <c r="P59" s="3">
        <v>55528</v>
      </c>
      <c r="Q59" s="3">
        <v>170655</v>
      </c>
      <c r="R59" s="3">
        <v>35857</v>
      </c>
      <c r="S59" s="3">
        <v>355993</v>
      </c>
      <c r="T59" s="3">
        <v>507367</v>
      </c>
      <c r="U59" s="3">
        <v>61315</v>
      </c>
      <c r="V59" s="3">
        <v>43277</v>
      </c>
      <c r="W59" s="3">
        <v>8596</v>
      </c>
      <c r="X59" s="3">
        <v>388768</v>
      </c>
      <c r="Y59" s="3">
        <v>237731</v>
      </c>
      <c r="Z59" s="3">
        <v>36867</v>
      </c>
      <c r="AA59" s="3">
        <v>1868761</v>
      </c>
      <c r="AB59" s="3">
        <v>38783</v>
      </c>
      <c r="AC59" s="3">
        <f t="shared" si="0"/>
        <v>5794322</v>
      </c>
      <c r="AD59" s="1"/>
      <c r="AE59" s="4"/>
    </row>
    <row r="60" spans="1:31" x14ac:dyDescent="0.35">
      <c r="A60" s="18">
        <f>'Var. Anual'!A61</f>
        <v>44136</v>
      </c>
      <c r="B60" s="3">
        <v>13176</v>
      </c>
      <c r="C60" s="3">
        <v>43947</v>
      </c>
      <c r="D60" s="3">
        <v>59861</v>
      </c>
      <c r="E60" s="3">
        <v>13195</v>
      </c>
      <c r="F60" s="3">
        <v>298703</v>
      </c>
      <c r="G60" s="3">
        <v>137673</v>
      </c>
      <c r="H60" s="3">
        <v>109446</v>
      </c>
      <c r="I60" s="3">
        <v>120214</v>
      </c>
      <c r="J60" s="3">
        <v>186905</v>
      </c>
      <c r="K60" s="3">
        <v>82557</v>
      </c>
      <c r="L60" s="3">
        <v>612098</v>
      </c>
      <c r="M60" s="3">
        <v>71549</v>
      </c>
      <c r="N60" s="3">
        <v>127518</v>
      </c>
      <c r="O60" s="3">
        <v>110318</v>
      </c>
      <c r="P60" s="3">
        <v>55662</v>
      </c>
      <c r="Q60" s="3">
        <v>169531</v>
      </c>
      <c r="R60" s="3">
        <v>36043</v>
      </c>
      <c r="S60" s="3">
        <v>354894</v>
      </c>
      <c r="T60" s="3">
        <v>504410</v>
      </c>
      <c r="U60" s="3">
        <v>61028</v>
      </c>
      <c r="V60" s="3">
        <v>43910</v>
      </c>
      <c r="W60" s="3">
        <v>8629</v>
      </c>
      <c r="X60" s="3">
        <v>387180</v>
      </c>
      <c r="Y60" s="3">
        <v>236485</v>
      </c>
      <c r="Z60" s="3">
        <v>37354</v>
      </c>
      <c r="AA60" s="3">
        <v>1862258</v>
      </c>
      <c r="AB60" s="3">
        <v>38833</v>
      </c>
      <c r="AC60" s="3">
        <f t="shared" si="0"/>
        <v>5783377</v>
      </c>
      <c r="AD60" s="1"/>
      <c r="AE60" s="4"/>
    </row>
    <row r="61" spans="1:31" x14ac:dyDescent="0.35">
      <c r="A61" s="18">
        <f>'Var. Anual'!A62</f>
        <v>44166</v>
      </c>
      <c r="B61" s="3">
        <v>13073</v>
      </c>
      <c r="C61" s="3">
        <v>42880</v>
      </c>
      <c r="D61" s="3">
        <v>59710</v>
      </c>
      <c r="E61" s="3">
        <v>13134</v>
      </c>
      <c r="F61" s="3">
        <v>298059</v>
      </c>
      <c r="G61" s="3">
        <v>135629</v>
      </c>
      <c r="H61" s="3">
        <v>108375</v>
      </c>
      <c r="I61" s="3">
        <v>119269</v>
      </c>
      <c r="J61" s="3">
        <v>184864</v>
      </c>
      <c r="K61" s="3">
        <v>82498</v>
      </c>
      <c r="L61" s="3">
        <v>610400</v>
      </c>
      <c r="M61" s="3">
        <v>71462</v>
      </c>
      <c r="N61" s="3">
        <v>127375</v>
      </c>
      <c r="O61" s="3">
        <v>109340</v>
      </c>
      <c r="P61" s="3">
        <v>55536</v>
      </c>
      <c r="Q61" s="3">
        <v>167438</v>
      </c>
      <c r="R61" s="3">
        <v>35281</v>
      </c>
      <c r="S61" s="3">
        <v>354071</v>
      </c>
      <c r="T61" s="3">
        <v>505194</v>
      </c>
      <c r="U61" s="3">
        <v>60286</v>
      </c>
      <c r="V61" s="3">
        <v>44082</v>
      </c>
      <c r="W61" s="3">
        <v>8466</v>
      </c>
      <c r="X61" s="3">
        <v>386376</v>
      </c>
      <c r="Y61" s="3">
        <v>236311</v>
      </c>
      <c r="Z61" s="3">
        <v>35839</v>
      </c>
      <c r="AA61" s="3">
        <v>1838507</v>
      </c>
      <c r="AB61" s="3">
        <v>38652</v>
      </c>
      <c r="AC61" s="3">
        <f t="shared" si="0"/>
        <v>5742107</v>
      </c>
      <c r="AD61" s="1"/>
      <c r="AE61" s="4"/>
    </row>
    <row r="62" spans="1:31" x14ac:dyDescent="0.35">
      <c r="A62" s="17">
        <f>'Var. Anual'!A63</f>
        <v>44197</v>
      </c>
      <c r="B62" s="6">
        <v>13110</v>
      </c>
      <c r="C62" s="6">
        <v>42878</v>
      </c>
      <c r="D62" s="6">
        <v>60614</v>
      </c>
      <c r="E62" s="6">
        <v>13112</v>
      </c>
      <c r="F62" s="6">
        <v>297666</v>
      </c>
      <c r="G62" s="6">
        <v>135352</v>
      </c>
      <c r="H62" s="6">
        <v>108742</v>
      </c>
      <c r="I62" s="6">
        <v>118796</v>
      </c>
      <c r="J62" s="6">
        <v>216254</v>
      </c>
      <c r="K62" s="6">
        <v>83378</v>
      </c>
      <c r="L62" s="6">
        <v>608740</v>
      </c>
      <c r="M62" s="6">
        <v>71729</v>
      </c>
      <c r="N62" s="6">
        <v>128670</v>
      </c>
      <c r="O62" s="6">
        <v>110326</v>
      </c>
      <c r="P62" s="6">
        <v>54990</v>
      </c>
      <c r="Q62" s="6">
        <v>166904</v>
      </c>
      <c r="R62" s="6">
        <v>35434</v>
      </c>
      <c r="S62" s="6">
        <v>356007</v>
      </c>
      <c r="T62" s="6">
        <v>508043</v>
      </c>
      <c r="U62" s="6">
        <v>60176</v>
      </c>
      <c r="V62" s="6">
        <v>44322</v>
      </c>
      <c r="W62" s="6">
        <v>8461</v>
      </c>
      <c r="X62" s="6">
        <v>386703</v>
      </c>
      <c r="Y62" s="6">
        <v>236614</v>
      </c>
      <c r="Z62" s="6">
        <v>35549</v>
      </c>
      <c r="AA62" s="6">
        <v>1844957</v>
      </c>
      <c r="AB62" s="6">
        <v>38889</v>
      </c>
      <c r="AC62" s="6">
        <f t="shared" si="0"/>
        <v>5786416</v>
      </c>
      <c r="AD62" s="4"/>
      <c r="AE62" s="4"/>
    </row>
    <row r="63" spans="1:31" x14ac:dyDescent="0.35">
      <c r="A63" s="18">
        <f>'Var. Anual'!A64</f>
        <v>44228</v>
      </c>
      <c r="B63" s="3">
        <v>13241</v>
      </c>
      <c r="C63" s="3">
        <v>42735</v>
      </c>
      <c r="D63" s="3">
        <v>60295</v>
      </c>
      <c r="E63" s="3">
        <v>13035</v>
      </c>
      <c r="F63" s="3">
        <v>298656</v>
      </c>
      <c r="G63" s="3">
        <v>136262</v>
      </c>
      <c r="H63" s="3">
        <v>109396</v>
      </c>
      <c r="I63" s="3">
        <v>119268</v>
      </c>
      <c r="J63" s="3">
        <v>216698</v>
      </c>
      <c r="K63" s="3">
        <v>83833</v>
      </c>
      <c r="L63" s="3">
        <v>608388</v>
      </c>
      <c r="M63" s="3">
        <v>72229</v>
      </c>
      <c r="N63" s="3">
        <v>129730</v>
      </c>
      <c r="O63" s="3">
        <v>110768</v>
      </c>
      <c r="P63" s="3">
        <v>55263</v>
      </c>
      <c r="Q63" s="3">
        <v>166358</v>
      </c>
      <c r="R63" s="3">
        <v>35764</v>
      </c>
      <c r="S63" s="3">
        <v>356478</v>
      </c>
      <c r="T63" s="3">
        <v>512138</v>
      </c>
      <c r="U63" s="3">
        <v>60517</v>
      </c>
      <c r="V63" s="3">
        <v>44582</v>
      </c>
      <c r="W63" s="3">
        <v>8488</v>
      </c>
      <c r="X63" s="3">
        <v>388836</v>
      </c>
      <c r="Y63" s="3">
        <v>237373</v>
      </c>
      <c r="Z63" s="3">
        <v>35845</v>
      </c>
      <c r="AA63" s="3">
        <v>1839831</v>
      </c>
      <c r="AB63" s="3">
        <v>38904</v>
      </c>
      <c r="AC63" s="3">
        <f t="shared" si="0"/>
        <v>5794911</v>
      </c>
      <c r="AD63" s="4"/>
      <c r="AE63" s="4"/>
    </row>
    <row r="64" spans="1:31" x14ac:dyDescent="0.35">
      <c r="A64" s="18">
        <v>44256</v>
      </c>
      <c r="B64" s="3">
        <v>13344</v>
      </c>
      <c r="C64" s="3">
        <v>42843</v>
      </c>
      <c r="D64" s="3">
        <v>59770</v>
      </c>
      <c r="E64" s="3">
        <v>13147</v>
      </c>
      <c r="F64" s="3">
        <v>296769</v>
      </c>
      <c r="G64" s="3">
        <v>138270</v>
      </c>
      <c r="H64" s="3">
        <v>110693</v>
      </c>
      <c r="I64" s="3">
        <v>120926</v>
      </c>
      <c r="J64" s="3">
        <v>219399</v>
      </c>
      <c r="K64" s="3">
        <v>84292</v>
      </c>
      <c r="L64" s="3">
        <v>613873</v>
      </c>
      <c r="M64" s="3">
        <v>72798</v>
      </c>
      <c r="N64" s="3">
        <v>133407</v>
      </c>
      <c r="O64" s="3">
        <v>111774</v>
      </c>
      <c r="P64" s="3">
        <v>56134</v>
      </c>
      <c r="Q64" s="3">
        <v>167651</v>
      </c>
      <c r="R64" s="3">
        <v>36105</v>
      </c>
      <c r="S64" s="3">
        <v>362265</v>
      </c>
      <c r="T64" s="3">
        <v>520793</v>
      </c>
      <c r="U64" s="3">
        <v>60877</v>
      </c>
      <c r="V64" s="3">
        <v>45016</v>
      </c>
      <c r="W64" s="3">
        <v>8541</v>
      </c>
      <c r="X64" s="3">
        <v>391660</v>
      </c>
      <c r="Y64" s="3">
        <v>240747</v>
      </c>
      <c r="Z64" s="3">
        <v>36544</v>
      </c>
      <c r="AA64" s="3">
        <v>1840036</v>
      </c>
      <c r="AB64" s="3">
        <v>39083</v>
      </c>
      <c r="AC64" s="3">
        <f t="shared" si="0"/>
        <v>5836757</v>
      </c>
      <c r="AD64" s="4"/>
      <c r="AE64" s="4"/>
    </row>
    <row r="65" spans="1:31" x14ac:dyDescent="0.35">
      <c r="A65" s="18">
        <f>'Var. Anual'!A66</f>
        <v>44287</v>
      </c>
      <c r="B65" s="3">
        <v>13405</v>
      </c>
      <c r="C65" s="3">
        <v>42603</v>
      </c>
      <c r="D65" s="3">
        <v>59846</v>
      </c>
      <c r="E65" s="3">
        <v>13132</v>
      </c>
      <c r="F65" s="3">
        <v>297487</v>
      </c>
      <c r="G65" s="3">
        <v>138622</v>
      </c>
      <c r="H65" s="3">
        <v>110701</v>
      </c>
      <c r="I65" s="3">
        <v>121358</v>
      </c>
      <c r="J65" s="3">
        <v>218067</v>
      </c>
      <c r="K65" s="3">
        <v>84038</v>
      </c>
      <c r="L65" s="3">
        <v>616932</v>
      </c>
      <c r="M65" s="3">
        <v>73272</v>
      </c>
      <c r="N65" s="3">
        <v>133843</v>
      </c>
      <c r="O65" s="3">
        <v>110965</v>
      </c>
      <c r="P65" s="3">
        <v>56266</v>
      </c>
      <c r="Q65" s="3">
        <v>167113</v>
      </c>
      <c r="R65" s="3">
        <v>36140</v>
      </c>
      <c r="S65" s="3">
        <v>362737</v>
      </c>
      <c r="T65" s="3">
        <v>524968</v>
      </c>
      <c r="U65" s="3">
        <v>60761</v>
      </c>
      <c r="V65" s="3">
        <v>45414</v>
      </c>
      <c r="W65" s="3">
        <v>8607</v>
      </c>
      <c r="X65" s="3">
        <v>392040</v>
      </c>
      <c r="Y65" s="3">
        <v>241915</v>
      </c>
      <c r="Z65" s="3">
        <v>37021</v>
      </c>
      <c r="AA65" s="3">
        <v>1849728</v>
      </c>
      <c r="AB65" s="3">
        <v>39228</v>
      </c>
      <c r="AC65" s="3">
        <f t="shared" si="0"/>
        <v>5856209</v>
      </c>
      <c r="AD65" s="4"/>
      <c r="AE65" s="4"/>
    </row>
    <row r="66" spans="1:31" x14ac:dyDescent="0.35">
      <c r="A66" s="18">
        <f>'Var. Anual'!A67</f>
        <v>44317</v>
      </c>
      <c r="B66" s="3">
        <v>13371</v>
      </c>
      <c r="C66" s="3">
        <v>42651</v>
      </c>
      <c r="D66" s="3">
        <v>59736</v>
      </c>
      <c r="E66" s="3">
        <v>13087</v>
      </c>
      <c r="F66" s="3">
        <v>297717</v>
      </c>
      <c r="G66" s="3">
        <v>137704</v>
      </c>
      <c r="H66" s="3">
        <v>110625</v>
      </c>
      <c r="I66" s="3">
        <v>121066</v>
      </c>
      <c r="J66" s="3">
        <v>217101</v>
      </c>
      <c r="K66" s="3">
        <v>83551</v>
      </c>
      <c r="L66" s="3">
        <v>614596</v>
      </c>
      <c r="M66" s="3">
        <v>73339</v>
      </c>
      <c r="N66" s="3">
        <v>134681</v>
      </c>
      <c r="O66" s="3">
        <v>110889</v>
      </c>
      <c r="P66" s="3">
        <v>55881</v>
      </c>
      <c r="Q66" s="3">
        <v>166753</v>
      </c>
      <c r="R66" s="3">
        <v>35852</v>
      </c>
      <c r="S66" s="3">
        <v>362490</v>
      </c>
      <c r="T66" s="3">
        <v>524021</v>
      </c>
      <c r="U66" s="3">
        <v>59882</v>
      </c>
      <c r="V66" s="3">
        <v>45507</v>
      </c>
      <c r="W66" s="3">
        <v>8541</v>
      </c>
      <c r="X66" s="3">
        <v>390807</v>
      </c>
      <c r="Y66" s="3">
        <v>241528</v>
      </c>
      <c r="Z66" s="3">
        <v>37235</v>
      </c>
      <c r="AA66" s="3">
        <v>1836053</v>
      </c>
      <c r="AB66" s="3">
        <v>39004</v>
      </c>
      <c r="AC66" s="3">
        <f t="shared" si="0"/>
        <v>5833668</v>
      </c>
      <c r="AD66" s="4"/>
      <c r="AE66" s="4"/>
    </row>
    <row r="67" spans="1:31" x14ac:dyDescent="0.35">
      <c r="A67" s="18">
        <f>'Var. Anual'!A68</f>
        <v>44348</v>
      </c>
      <c r="B67" s="3">
        <v>13319</v>
      </c>
      <c r="C67" s="3">
        <v>42560</v>
      </c>
      <c r="D67" s="3">
        <v>59910</v>
      </c>
      <c r="E67" s="3">
        <v>12809</v>
      </c>
      <c r="F67" s="3">
        <v>297040</v>
      </c>
      <c r="G67" s="3">
        <v>136315</v>
      </c>
      <c r="H67" s="3">
        <v>109915</v>
      </c>
      <c r="I67" s="3">
        <v>120295</v>
      </c>
      <c r="J67" s="3">
        <v>215407</v>
      </c>
      <c r="K67" s="3">
        <v>83751</v>
      </c>
      <c r="L67" s="3">
        <v>606156</v>
      </c>
      <c r="M67" s="3">
        <v>73306</v>
      </c>
      <c r="N67" s="3">
        <v>135241</v>
      </c>
      <c r="O67" s="3">
        <v>111359</v>
      </c>
      <c r="P67" s="3">
        <v>55894</v>
      </c>
      <c r="Q67" s="3">
        <v>163231</v>
      </c>
      <c r="R67" s="3">
        <v>35524</v>
      </c>
      <c r="S67" s="3">
        <v>362605</v>
      </c>
      <c r="T67" s="3">
        <v>521478</v>
      </c>
      <c r="U67" s="3">
        <v>60158</v>
      </c>
      <c r="V67" s="3">
        <v>45324</v>
      </c>
      <c r="W67" s="3">
        <v>8537</v>
      </c>
      <c r="X67" s="3">
        <v>389672</v>
      </c>
      <c r="Y67" s="3">
        <v>241879</v>
      </c>
      <c r="Z67" s="3">
        <v>37943</v>
      </c>
      <c r="AA67" s="3">
        <v>1822288</v>
      </c>
      <c r="AB67" s="3">
        <v>38921</v>
      </c>
      <c r="AC67" s="3">
        <f t="shared" si="0"/>
        <v>5800837</v>
      </c>
      <c r="AD67" s="4"/>
      <c r="AE67" s="4"/>
    </row>
    <row r="68" spans="1:31" x14ac:dyDescent="0.35">
      <c r="A68" s="18">
        <f>'Var. Anual'!A69</f>
        <v>44378</v>
      </c>
      <c r="B68" s="3">
        <v>13233</v>
      </c>
      <c r="C68" s="3">
        <v>41926</v>
      </c>
      <c r="D68" s="3">
        <v>58848</v>
      </c>
      <c r="E68" s="3">
        <v>12676</v>
      </c>
      <c r="F68" s="3">
        <v>298364</v>
      </c>
      <c r="G68" s="3">
        <v>133384</v>
      </c>
      <c r="H68" s="3">
        <v>109468</v>
      </c>
      <c r="I68" s="3">
        <v>118813</v>
      </c>
      <c r="J68" s="3">
        <v>212180</v>
      </c>
      <c r="K68" s="3">
        <v>82419</v>
      </c>
      <c r="L68" s="3">
        <v>598390</v>
      </c>
      <c r="M68" s="3">
        <v>73016</v>
      </c>
      <c r="N68" s="3">
        <v>133568</v>
      </c>
      <c r="O68" s="3">
        <v>111199</v>
      </c>
      <c r="P68" s="3">
        <v>55539</v>
      </c>
      <c r="Q68" s="3">
        <v>161517</v>
      </c>
      <c r="R68" s="3">
        <v>35060</v>
      </c>
      <c r="S68" s="3">
        <v>359706</v>
      </c>
      <c r="T68" s="3">
        <v>516025</v>
      </c>
      <c r="U68" s="3">
        <v>60310</v>
      </c>
      <c r="V68" s="3">
        <v>45184</v>
      </c>
      <c r="W68" s="3">
        <v>8410</v>
      </c>
      <c r="X68" s="3">
        <v>385454</v>
      </c>
      <c r="Y68" s="3">
        <v>240642</v>
      </c>
      <c r="Z68" s="3">
        <v>37578</v>
      </c>
      <c r="AA68" s="3">
        <v>1813601</v>
      </c>
      <c r="AB68" s="3">
        <v>38778</v>
      </c>
      <c r="AC68" s="3">
        <f t="shared" si="0"/>
        <v>5755288</v>
      </c>
      <c r="AD68" s="4"/>
      <c r="AE68" s="4"/>
    </row>
    <row r="69" spans="1:31" x14ac:dyDescent="0.35">
      <c r="A69" s="18">
        <f>'Var. Anual'!A70</f>
        <v>44409</v>
      </c>
      <c r="B69" s="3">
        <v>13128</v>
      </c>
      <c r="C69" s="3">
        <v>42025</v>
      </c>
      <c r="D69" s="3">
        <v>59176</v>
      </c>
      <c r="E69" s="3">
        <v>12689</v>
      </c>
      <c r="F69" s="3">
        <v>299113</v>
      </c>
      <c r="G69" s="3">
        <v>131833</v>
      </c>
      <c r="H69" s="3">
        <v>110056</v>
      </c>
      <c r="I69" s="3">
        <v>118676</v>
      </c>
      <c r="J69" s="3">
        <v>208666</v>
      </c>
      <c r="K69" s="3">
        <v>82139</v>
      </c>
      <c r="L69" s="3">
        <v>585335</v>
      </c>
      <c r="M69" s="3">
        <v>72946</v>
      </c>
      <c r="N69" s="3">
        <v>132948</v>
      </c>
      <c r="O69" s="3">
        <v>95856</v>
      </c>
      <c r="P69" s="3">
        <v>55329</v>
      </c>
      <c r="Q69" s="3">
        <v>161630</v>
      </c>
      <c r="R69" s="3">
        <v>34764</v>
      </c>
      <c r="S69" s="3">
        <v>360302</v>
      </c>
      <c r="T69" s="3">
        <v>504156</v>
      </c>
      <c r="U69" s="3">
        <v>60388</v>
      </c>
      <c r="V69" s="3">
        <v>45761</v>
      </c>
      <c r="W69" s="3">
        <v>8376</v>
      </c>
      <c r="X69" s="3">
        <v>382324</v>
      </c>
      <c r="Y69" s="3">
        <v>240244</v>
      </c>
      <c r="Z69" s="3">
        <v>37537</v>
      </c>
      <c r="AA69" s="3">
        <v>1811838</v>
      </c>
      <c r="AB69" s="3">
        <v>38889</v>
      </c>
      <c r="AC69" s="3">
        <f t="shared" ref="AC69:AC100" si="1">SUM(B69:AB69)</f>
        <v>5706124</v>
      </c>
      <c r="AD69" s="4"/>
      <c r="AE69" s="4"/>
    </row>
    <row r="70" spans="1:31" x14ac:dyDescent="0.35">
      <c r="A70" s="18">
        <f>'Var. Anual'!A71</f>
        <v>44440</v>
      </c>
      <c r="B70" s="3">
        <v>13198</v>
      </c>
      <c r="C70" s="3">
        <v>41948</v>
      </c>
      <c r="D70" s="3">
        <v>59254</v>
      </c>
      <c r="E70" s="3">
        <v>12751</v>
      </c>
      <c r="F70" s="3">
        <v>300283</v>
      </c>
      <c r="G70" s="3">
        <v>131509</v>
      </c>
      <c r="H70" s="3">
        <v>110294</v>
      </c>
      <c r="I70" s="3">
        <v>118909</v>
      </c>
      <c r="J70" s="3">
        <v>208443</v>
      </c>
      <c r="K70" s="3">
        <v>82174</v>
      </c>
      <c r="L70" s="3">
        <v>587980</v>
      </c>
      <c r="M70" s="3">
        <v>73079</v>
      </c>
      <c r="N70" s="3">
        <v>134170</v>
      </c>
      <c r="O70" s="3">
        <v>95645</v>
      </c>
      <c r="P70" s="3">
        <v>55302</v>
      </c>
      <c r="Q70" s="3">
        <v>164245</v>
      </c>
      <c r="R70" s="3">
        <v>35003</v>
      </c>
      <c r="S70" s="3">
        <v>361883</v>
      </c>
      <c r="T70" s="3">
        <v>500192</v>
      </c>
      <c r="U70" s="3">
        <v>60457</v>
      </c>
      <c r="V70" s="3">
        <v>46466</v>
      </c>
      <c r="W70" s="3">
        <v>8398</v>
      </c>
      <c r="X70" s="3">
        <v>381472</v>
      </c>
      <c r="Y70" s="3">
        <v>240874</v>
      </c>
      <c r="Z70" s="3">
        <v>37570</v>
      </c>
      <c r="AA70" s="3">
        <v>1807582</v>
      </c>
      <c r="AB70" s="3">
        <v>39071</v>
      </c>
      <c r="AC70" s="3">
        <f t="shared" si="1"/>
        <v>5708152</v>
      </c>
      <c r="AD70" s="4"/>
      <c r="AE70" s="4"/>
    </row>
    <row r="71" spans="1:31" x14ac:dyDescent="0.35">
      <c r="A71" s="18">
        <f>'Var. Anual'!A72</f>
        <v>44470</v>
      </c>
      <c r="B71" s="3">
        <v>13294</v>
      </c>
      <c r="C71" s="3">
        <v>41979</v>
      </c>
      <c r="D71" s="3">
        <v>59803</v>
      </c>
      <c r="E71" s="3">
        <v>12812</v>
      </c>
      <c r="F71" s="3">
        <v>300979</v>
      </c>
      <c r="G71" s="3">
        <v>132284</v>
      </c>
      <c r="H71" s="3">
        <v>111397</v>
      </c>
      <c r="I71" s="3">
        <v>119952</v>
      </c>
      <c r="J71" s="3">
        <v>208128</v>
      </c>
      <c r="K71" s="3">
        <v>82510</v>
      </c>
      <c r="L71" s="3">
        <v>590182</v>
      </c>
      <c r="M71" s="3">
        <v>73709</v>
      </c>
      <c r="N71" s="3">
        <v>133733</v>
      </c>
      <c r="O71" s="3">
        <v>95958</v>
      </c>
      <c r="P71" s="3">
        <v>55732</v>
      </c>
      <c r="Q71" s="3">
        <v>165726</v>
      </c>
      <c r="R71" s="3">
        <v>34928</v>
      </c>
      <c r="S71" s="3">
        <v>363005</v>
      </c>
      <c r="T71" s="3">
        <v>503250</v>
      </c>
      <c r="U71" s="3">
        <v>60475</v>
      </c>
      <c r="V71" s="3">
        <v>47050</v>
      </c>
      <c r="W71" s="3">
        <v>8448</v>
      </c>
      <c r="X71" s="3">
        <v>347224</v>
      </c>
      <c r="Y71" s="3">
        <v>240097</v>
      </c>
      <c r="Z71" s="3">
        <v>37946</v>
      </c>
      <c r="AA71" s="3">
        <v>1813958</v>
      </c>
      <c r="AB71" s="3">
        <v>39344</v>
      </c>
      <c r="AC71" s="3">
        <f t="shared" si="1"/>
        <v>5693903</v>
      </c>
      <c r="AD71" s="4"/>
      <c r="AE71" s="4"/>
    </row>
    <row r="72" spans="1:31" x14ac:dyDescent="0.35">
      <c r="A72" s="18">
        <f>'Var. Anual'!A73</f>
        <v>44501</v>
      </c>
      <c r="B72" s="3">
        <v>13378</v>
      </c>
      <c r="C72" s="3">
        <v>41959</v>
      </c>
      <c r="D72" s="3">
        <v>60623</v>
      </c>
      <c r="E72" s="3">
        <v>12905</v>
      </c>
      <c r="F72" s="3">
        <v>302856</v>
      </c>
      <c r="G72" s="3">
        <v>132985</v>
      </c>
      <c r="H72" s="3">
        <v>97206</v>
      </c>
      <c r="I72" s="3">
        <v>120865</v>
      </c>
      <c r="J72" s="3">
        <v>208414</v>
      </c>
      <c r="K72" s="3">
        <v>83094</v>
      </c>
      <c r="L72" s="3">
        <v>595173</v>
      </c>
      <c r="M72" s="3">
        <v>74431</v>
      </c>
      <c r="N72" s="3">
        <v>135210</v>
      </c>
      <c r="O72" s="3">
        <v>96183</v>
      </c>
      <c r="P72" s="3">
        <v>56131</v>
      </c>
      <c r="Q72" s="3">
        <v>167585</v>
      </c>
      <c r="R72" s="3">
        <v>35500</v>
      </c>
      <c r="S72" s="3">
        <v>367152</v>
      </c>
      <c r="T72" s="3">
        <v>506709</v>
      </c>
      <c r="U72" s="3">
        <v>60887</v>
      </c>
      <c r="V72" s="3">
        <v>47897</v>
      </c>
      <c r="W72" s="3">
        <v>8477</v>
      </c>
      <c r="X72" s="3">
        <v>346237</v>
      </c>
      <c r="Y72" s="3">
        <v>241608</v>
      </c>
      <c r="Z72" s="3">
        <v>38142</v>
      </c>
      <c r="AA72" s="3">
        <v>1829934</v>
      </c>
      <c r="AB72" s="3">
        <v>39282</v>
      </c>
      <c r="AC72" s="3">
        <f t="shared" si="1"/>
        <v>5720823</v>
      </c>
      <c r="AD72" s="4"/>
      <c r="AE72" s="4"/>
    </row>
    <row r="73" spans="1:31" x14ac:dyDescent="0.35">
      <c r="A73" s="18">
        <f>'Var. Anual'!A74</f>
        <v>44531</v>
      </c>
      <c r="B73" s="3">
        <v>13402</v>
      </c>
      <c r="C73" s="3">
        <v>42471</v>
      </c>
      <c r="D73" s="3">
        <v>60973</v>
      </c>
      <c r="E73" s="3">
        <v>12884</v>
      </c>
      <c r="F73" s="3">
        <v>305197</v>
      </c>
      <c r="G73" s="3">
        <v>133251</v>
      </c>
      <c r="H73" s="3">
        <v>97080</v>
      </c>
      <c r="I73" s="3">
        <v>120661</v>
      </c>
      <c r="J73" s="3">
        <v>209504</v>
      </c>
      <c r="K73" s="3">
        <v>83494</v>
      </c>
      <c r="L73" s="3">
        <v>590644</v>
      </c>
      <c r="M73" s="3">
        <v>74634</v>
      </c>
      <c r="N73" s="3">
        <v>135062</v>
      </c>
      <c r="O73" s="3">
        <v>96752</v>
      </c>
      <c r="P73" s="3">
        <v>56925</v>
      </c>
      <c r="Q73" s="3">
        <v>170194</v>
      </c>
      <c r="R73" s="3">
        <v>35705</v>
      </c>
      <c r="S73" s="3">
        <v>371639</v>
      </c>
      <c r="T73" s="3">
        <v>508537</v>
      </c>
      <c r="U73" s="3">
        <v>60811</v>
      </c>
      <c r="V73" s="3">
        <v>48564</v>
      </c>
      <c r="W73" s="3">
        <v>8482</v>
      </c>
      <c r="X73" s="3">
        <v>343401</v>
      </c>
      <c r="Y73" s="3">
        <v>239329</v>
      </c>
      <c r="Z73" s="3">
        <v>38091</v>
      </c>
      <c r="AA73" s="3">
        <v>1836377</v>
      </c>
      <c r="AB73" s="3">
        <v>39400</v>
      </c>
      <c r="AC73" s="3">
        <f t="shared" si="1"/>
        <v>5733464</v>
      </c>
      <c r="AD73" s="4"/>
      <c r="AE73" s="4"/>
    </row>
    <row r="74" spans="1:31" x14ac:dyDescent="0.35">
      <c r="A74" s="17">
        <f>'Var. Anual'!A75</f>
        <v>44562</v>
      </c>
      <c r="B74" s="6">
        <v>13307</v>
      </c>
      <c r="C74" s="6">
        <v>42908</v>
      </c>
      <c r="D74" s="6">
        <v>61542</v>
      </c>
      <c r="E74" s="6">
        <v>12970</v>
      </c>
      <c r="F74" s="6">
        <v>307831</v>
      </c>
      <c r="G74" s="6">
        <v>133750</v>
      </c>
      <c r="H74" s="6">
        <v>114002</v>
      </c>
      <c r="I74" s="6">
        <v>119458</v>
      </c>
      <c r="J74" s="6">
        <v>209860</v>
      </c>
      <c r="K74" s="6">
        <v>83775</v>
      </c>
      <c r="L74" s="6">
        <v>592155</v>
      </c>
      <c r="M74" s="6">
        <v>75373</v>
      </c>
      <c r="N74" s="6">
        <v>136188</v>
      </c>
      <c r="O74" s="6">
        <v>97578</v>
      </c>
      <c r="P74" s="6">
        <v>57326</v>
      </c>
      <c r="Q74" s="6">
        <v>171211</v>
      </c>
      <c r="R74" s="6">
        <v>36252</v>
      </c>
      <c r="S74" s="6">
        <v>372644</v>
      </c>
      <c r="T74" s="6">
        <v>509643</v>
      </c>
      <c r="U74" s="6">
        <v>60978</v>
      </c>
      <c r="V74" s="6">
        <v>48190</v>
      </c>
      <c r="W74" s="6">
        <v>8318</v>
      </c>
      <c r="X74" s="6">
        <v>342375</v>
      </c>
      <c r="Y74" s="6">
        <v>242365</v>
      </c>
      <c r="Z74" s="6">
        <v>38237</v>
      </c>
      <c r="AA74" s="6">
        <v>1882297</v>
      </c>
      <c r="AB74" s="6">
        <v>39514</v>
      </c>
      <c r="AC74" s="6">
        <f t="shared" si="1"/>
        <v>5810047</v>
      </c>
      <c r="AD74" s="4"/>
      <c r="AE74" s="4"/>
    </row>
    <row r="75" spans="1:31" x14ac:dyDescent="0.35">
      <c r="A75" s="18">
        <f>'Var. Anual'!A76</f>
        <v>44593</v>
      </c>
      <c r="B75" s="3">
        <v>13213</v>
      </c>
      <c r="C75" s="3">
        <v>43078</v>
      </c>
      <c r="D75" s="3">
        <v>61738</v>
      </c>
      <c r="E75" s="3">
        <v>13214</v>
      </c>
      <c r="F75" s="3">
        <v>308158</v>
      </c>
      <c r="G75" s="3">
        <v>133385</v>
      </c>
      <c r="H75" s="3">
        <v>114315</v>
      </c>
      <c r="I75" s="3">
        <v>119823</v>
      </c>
      <c r="J75" s="3">
        <v>209114</v>
      </c>
      <c r="K75" s="3">
        <v>83334</v>
      </c>
      <c r="L75" s="3">
        <v>589824</v>
      </c>
      <c r="M75" s="3">
        <v>75597</v>
      </c>
      <c r="N75" s="3">
        <v>136015</v>
      </c>
      <c r="O75" s="3">
        <v>97726</v>
      </c>
      <c r="P75" s="3">
        <v>57397</v>
      </c>
      <c r="Q75" s="3">
        <v>173147</v>
      </c>
      <c r="R75" s="3">
        <v>36236</v>
      </c>
      <c r="S75" s="3">
        <v>374194</v>
      </c>
      <c r="T75" s="3">
        <v>509597</v>
      </c>
      <c r="U75" s="3">
        <v>61037</v>
      </c>
      <c r="V75" s="3">
        <v>48320</v>
      </c>
      <c r="W75" s="3">
        <v>8260</v>
      </c>
      <c r="X75" s="3">
        <v>340955</v>
      </c>
      <c r="Y75" s="3">
        <v>243631</v>
      </c>
      <c r="Z75" s="3">
        <v>37981</v>
      </c>
      <c r="AA75" s="3">
        <v>1893516</v>
      </c>
      <c r="AB75" s="3">
        <v>39309</v>
      </c>
      <c r="AC75" s="3">
        <f t="shared" si="1"/>
        <v>5822114</v>
      </c>
      <c r="AD75" s="4"/>
      <c r="AE75" s="4"/>
    </row>
    <row r="76" spans="1:31" x14ac:dyDescent="0.35">
      <c r="A76" s="18">
        <f>'Var. Anual'!A77</f>
        <v>44621</v>
      </c>
      <c r="B76" s="3">
        <v>13392</v>
      </c>
      <c r="C76" s="3">
        <v>57602</v>
      </c>
      <c r="D76" s="3">
        <v>62830</v>
      </c>
      <c r="E76" s="3">
        <v>13434</v>
      </c>
      <c r="F76" s="3">
        <v>309534</v>
      </c>
      <c r="G76" s="3">
        <v>137032</v>
      </c>
      <c r="H76" s="3">
        <v>115058</v>
      </c>
      <c r="I76" s="3">
        <v>120666</v>
      </c>
      <c r="J76" s="3">
        <v>208593</v>
      </c>
      <c r="K76" s="3">
        <v>85868</v>
      </c>
      <c r="L76" s="3">
        <v>593344</v>
      </c>
      <c r="M76" s="3">
        <v>76130</v>
      </c>
      <c r="N76" s="3">
        <v>136588</v>
      </c>
      <c r="O76" s="3">
        <v>101963</v>
      </c>
      <c r="P76" s="3">
        <v>58213</v>
      </c>
      <c r="Q76" s="3">
        <v>178123</v>
      </c>
      <c r="R76" s="3">
        <v>37173</v>
      </c>
      <c r="S76" s="3">
        <v>380130</v>
      </c>
      <c r="T76" s="3">
        <v>514660</v>
      </c>
      <c r="U76" s="3">
        <v>61749</v>
      </c>
      <c r="V76" s="3">
        <v>48606</v>
      </c>
      <c r="W76" s="3">
        <v>8314</v>
      </c>
      <c r="X76" s="3">
        <v>344548</v>
      </c>
      <c r="Y76" s="3">
        <v>249216</v>
      </c>
      <c r="Z76" s="3">
        <v>38465</v>
      </c>
      <c r="AA76" s="3">
        <v>1905914</v>
      </c>
      <c r="AB76" s="3">
        <v>39457</v>
      </c>
      <c r="AC76" s="3">
        <f t="shared" si="1"/>
        <v>5896602</v>
      </c>
      <c r="AD76" s="4"/>
      <c r="AE76" s="4"/>
    </row>
    <row r="77" spans="1:31" x14ac:dyDescent="0.35">
      <c r="A77" s="18">
        <f>'Var. Anual'!A78</f>
        <v>44652</v>
      </c>
      <c r="B77" s="3">
        <v>13298</v>
      </c>
      <c r="C77" s="3">
        <v>58095</v>
      </c>
      <c r="D77" s="3">
        <v>63289</v>
      </c>
      <c r="E77" s="3">
        <v>13540</v>
      </c>
      <c r="F77" s="3">
        <v>310841</v>
      </c>
      <c r="G77" s="3">
        <v>136732</v>
      </c>
      <c r="H77" s="3">
        <v>115904</v>
      </c>
      <c r="I77" s="3">
        <v>119849</v>
      </c>
      <c r="J77" s="3">
        <v>206692</v>
      </c>
      <c r="K77" s="3">
        <v>86350</v>
      </c>
      <c r="L77" s="3">
        <v>590973</v>
      </c>
      <c r="M77" s="3">
        <v>75115</v>
      </c>
      <c r="N77" s="3">
        <v>137029</v>
      </c>
      <c r="O77" s="3">
        <v>101516</v>
      </c>
      <c r="P77" s="3">
        <v>57642</v>
      </c>
      <c r="Q77" s="3">
        <v>176794</v>
      </c>
      <c r="R77" s="3">
        <v>37279</v>
      </c>
      <c r="S77" s="3">
        <v>379740</v>
      </c>
      <c r="T77" s="3">
        <v>513954</v>
      </c>
      <c r="U77" s="3">
        <v>61515</v>
      </c>
      <c r="V77" s="3">
        <v>48615</v>
      </c>
      <c r="W77" s="3">
        <v>8141</v>
      </c>
      <c r="X77" s="3">
        <v>345253</v>
      </c>
      <c r="Y77" s="3">
        <v>251279</v>
      </c>
      <c r="Z77" s="3">
        <v>38124</v>
      </c>
      <c r="AA77" s="3">
        <v>1911353</v>
      </c>
      <c r="AB77" s="3">
        <v>38653</v>
      </c>
      <c r="AC77" s="3">
        <f t="shared" si="1"/>
        <v>5897565</v>
      </c>
      <c r="AD77" s="4"/>
      <c r="AE77" s="4"/>
    </row>
    <row r="78" spans="1:31" x14ac:dyDescent="0.35">
      <c r="A78" s="18">
        <f>'Var. Anual'!A79</f>
        <v>44682</v>
      </c>
      <c r="B78" s="3">
        <v>13334</v>
      </c>
      <c r="C78" s="3">
        <v>43094</v>
      </c>
      <c r="D78" s="3">
        <v>61620</v>
      </c>
      <c r="E78" s="3">
        <v>13648</v>
      </c>
      <c r="F78" s="3">
        <v>312697</v>
      </c>
      <c r="G78" s="3">
        <v>136803</v>
      </c>
      <c r="H78" s="3">
        <v>116564</v>
      </c>
      <c r="I78" s="3">
        <v>120363</v>
      </c>
      <c r="J78" s="3">
        <v>206443</v>
      </c>
      <c r="K78" s="3">
        <v>86246</v>
      </c>
      <c r="L78" s="3">
        <v>590011</v>
      </c>
      <c r="M78" s="3">
        <v>75057</v>
      </c>
      <c r="N78" s="3">
        <v>136470</v>
      </c>
      <c r="O78" s="3">
        <v>121534</v>
      </c>
      <c r="P78" s="3">
        <v>58204</v>
      </c>
      <c r="Q78" s="3">
        <v>178626</v>
      </c>
      <c r="R78" s="3">
        <v>37545</v>
      </c>
      <c r="S78" s="3">
        <v>381258</v>
      </c>
      <c r="T78" s="3">
        <v>517295</v>
      </c>
      <c r="U78" s="3">
        <v>62195</v>
      </c>
      <c r="V78" s="3">
        <v>49053</v>
      </c>
      <c r="W78" s="3">
        <v>8273</v>
      </c>
      <c r="X78" s="3">
        <v>341458</v>
      </c>
      <c r="Y78" s="3">
        <v>247098</v>
      </c>
      <c r="Z78" s="3">
        <v>38694</v>
      </c>
      <c r="AA78" s="3">
        <v>1909823</v>
      </c>
      <c r="AB78" s="3">
        <v>38079</v>
      </c>
      <c r="AC78" s="3">
        <f t="shared" si="1"/>
        <v>5901485</v>
      </c>
      <c r="AD78" s="4"/>
      <c r="AE78" s="4"/>
    </row>
    <row r="79" spans="1:31" x14ac:dyDescent="0.35">
      <c r="A79" s="18">
        <f>'Var. Anual'!A80</f>
        <v>44713</v>
      </c>
      <c r="B79" s="3">
        <v>13299</v>
      </c>
      <c r="C79" s="3">
        <v>43568</v>
      </c>
      <c r="D79" s="3">
        <v>61687</v>
      </c>
      <c r="E79" s="3">
        <v>13809</v>
      </c>
      <c r="F79" s="3">
        <v>313714</v>
      </c>
      <c r="G79" s="3">
        <v>137984</v>
      </c>
      <c r="H79" s="3">
        <v>115821</v>
      </c>
      <c r="I79" s="3">
        <v>120757</v>
      </c>
      <c r="J79" s="3">
        <v>207530</v>
      </c>
      <c r="K79" s="3">
        <v>86635</v>
      </c>
      <c r="L79" s="3">
        <v>587848</v>
      </c>
      <c r="M79" s="3">
        <v>75213</v>
      </c>
      <c r="N79" s="3">
        <v>135854</v>
      </c>
      <c r="O79" s="3">
        <v>128062</v>
      </c>
      <c r="P79" s="3">
        <v>58756</v>
      </c>
      <c r="Q79" s="3">
        <v>178494</v>
      </c>
      <c r="R79" s="3">
        <v>37777</v>
      </c>
      <c r="S79" s="3">
        <v>382106</v>
      </c>
      <c r="T79" s="3">
        <v>517571</v>
      </c>
      <c r="U79" s="3">
        <v>62707</v>
      </c>
      <c r="V79" s="3">
        <v>49963</v>
      </c>
      <c r="W79" s="3">
        <v>8201</v>
      </c>
      <c r="X79" s="3">
        <v>339958</v>
      </c>
      <c r="Y79" s="3">
        <v>249256</v>
      </c>
      <c r="Z79" s="3">
        <v>39609</v>
      </c>
      <c r="AA79" s="3">
        <v>1925050</v>
      </c>
      <c r="AB79" s="3">
        <v>38297</v>
      </c>
      <c r="AC79" s="3">
        <f t="shared" si="1"/>
        <v>5929526</v>
      </c>
      <c r="AD79" s="4"/>
      <c r="AE79" s="4"/>
    </row>
    <row r="80" spans="1:31" x14ac:dyDescent="0.35">
      <c r="A80" s="18">
        <f>'Var. Anual'!A81</f>
        <v>44743</v>
      </c>
      <c r="B80" s="3">
        <v>13207</v>
      </c>
      <c r="C80" s="3">
        <v>45527</v>
      </c>
      <c r="D80" s="3">
        <v>61212</v>
      </c>
      <c r="E80" s="3">
        <v>13994</v>
      </c>
      <c r="F80" s="3">
        <v>314066</v>
      </c>
      <c r="G80" s="3">
        <v>137901</v>
      </c>
      <c r="H80" s="3">
        <v>116357</v>
      </c>
      <c r="I80" s="3">
        <v>110732</v>
      </c>
      <c r="J80" s="3">
        <v>207604</v>
      </c>
      <c r="K80" s="3">
        <v>86662</v>
      </c>
      <c r="L80" s="3">
        <v>583043</v>
      </c>
      <c r="M80" s="3">
        <v>74865</v>
      </c>
      <c r="N80" s="3">
        <v>136728</v>
      </c>
      <c r="O80" s="3">
        <v>130469</v>
      </c>
      <c r="P80" s="3">
        <v>58303</v>
      </c>
      <c r="Q80" s="3">
        <v>178078</v>
      </c>
      <c r="R80" s="3">
        <v>38169</v>
      </c>
      <c r="S80" s="3">
        <v>383093</v>
      </c>
      <c r="T80" s="3">
        <v>516000</v>
      </c>
      <c r="U80" s="3">
        <v>61795</v>
      </c>
      <c r="V80" s="3">
        <v>49713</v>
      </c>
      <c r="W80" s="3">
        <v>8188</v>
      </c>
      <c r="X80" s="3">
        <v>339835</v>
      </c>
      <c r="Y80" s="3">
        <v>249303</v>
      </c>
      <c r="Z80" s="3">
        <v>40177</v>
      </c>
      <c r="AA80" s="3">
        <v>1933444</v>
      </c>
      <c r="AB80" s="3">
        <v>37902</v>
      </c>
      <c r="AC80" s="3">
        <f t="shared" si="1"/>
        <v>5926367</v>
      </c>
      <c r="AD80" s="4"/>
      <c r="AE80" s="4"/>
    </row>
    <row r="81" spans="1:31" x14ac:dyDescent="0.35">
      <c r="A81" s="18">
        <f>'Var. Anual'!A82</f>
        <v>44774</v>
      </c>
      <c r="B81" s="3">
        <v>13195</v>
      </c>
      <c r="C81" s="3">
        <v>43930</v>
      </c>
      <c r="D81" s="3">
        <v>61788</v>
      </c>
      <c r="E81" s="3">
        <v>14007</v>
      </c>
      <c r="F81" s="3">
        <v>314798</v>
      </c>
      <c r="G81" s="3">
        <v>137693</v>
      </c>
      <c r="H81" s="3">
        <v>115258</v>
      </c>
      <c r="I81" s="3">
        <v>111277</v>
      </c>
      <c r="J81" s="3">
        <v>207179</v>
      </c>
      <c r="K81" s="3">
        <v>86721</v>
      </c>
      <c r="L81" s="3">
        <v>580284</v>
      </c>
      <c r="M81" s="3">
        <v>75012</v>
      </c>
      <c r="N81" s="3">
        <v>136218</v>
      </c>
      <c r="O81" s="3">
        <v>131266</v>
      </c>
      <c r="P81" s="3">
        <v>58467</v>
      </c>
      <c r="Q81" s="3">
        <v>180009</v>
      </c>
      <c r="R81" s="3">
        <v>38547</v>
      </c>
      <c r="S81" s="3">
        <v>383286</v>
      </c>
      <c r="T81" s="3">
        <v>516408</v>
      </c>
      <c r="U81" s="3">
        <v>62081</v>
      </c>
      <c r="V81" s="3">
        <v>49415</v>
      </c>
      <c r="W81" s="3">
        <v>8188</v>
      </c>
      <c r="X81" s="3">
        <v>336552</v>
      </c>
      <c r="Y81" s="3">
        <v>250050</v>
      </c>
      <c r="Z81" s="3">
        <v>40412</v>
      </c>
      <c r="AA81" s="3">
        <v>1931323</v>
      </c>
      <c r="AB81" s="3">
        <v>37775</v>
      </c>
      <c r="AC81" s="3">
        <f t="shared" si="1"/>
        <v>5921139</v>
      </c>
      <c r="AD81" s="4"/>
      <c r="AE81" s="4"/>
    </row>
    <row r="82" spans="1:31" x14ac:dyDescent="0.35">
      <c r="A82" s="18">
        <f>'Var. Anual'!A83</f>
        <v>44805</v>
      </c>
      <c r="B82" s="3">
        <v>13432</v>
      </c>
      <c r="C82" s="3">
        <v>46801</v>
      </c>
      <c r="D82" s="3">
        <v>62885</v>
      </c>
      <c r="E82" s="3">
        <v>14325</v>
      </c>
      <c r="F82" s="3">
        <v>317810</v>
      </c>
      <c r="G82" s="3">
        <v>140987</v>
      </c>
      <c r="H82" s="3">
        <v>114804</v>
      </c>
      <c r="I82" s="3">
        <v>112538</v>
      </c>
      <c r="J82" s="3">
        <v>209226</v>
      </c>
      <c r="K82" s="3">
        <v>88890</v>
      </c>
      <c r="L82" s="3">
        <v>586948</v>
      </c>
      <c r="M82" s="3">
        <v>71865</v>
      </c>
      <c r="N82" s="3">
        <v>137515</v>
      </c>
      <c r="O82" s="3">
        <v>133376</v>
      </c>
      <c r="P82" s="3">
        <v>59263</v>
      </c>
      <c r="Q82" s="3">
        <v>183444</v>
      </c>
      <c r="R82" s="3">
        <v>39008</v>
      </c>
      <c r="S82" s="3">
        <v>385614</v>
      </c>
      <c r="T82" s="3">
        <v>525839</v>
      </c>
      <c r="U82" s="3">
        <v>62141</v>
      </c>
      <c r="V82" s="3">
        <v>49774</v>
      </c>
      <c r="W82" s="3">
        <v>8273</v>
      </c>
      <c r="X82" s="3">
        <v>337936</v>
      </c>
      <c r="Y82" s="3">
        <v>253531</v>
      </c>
      <c r="Z82" s="3">
        <v>40979</v>
      </c>
      <c r="AA82" s="3">
        <v>1956712</v>
      </c>
      <c r="AB82" s="3">
        <v>38189</v>
      </c>
      <c r="AC82" s="3">
        <f t="shared" si="1"/>
        <v>5992105</v>
      </c>
      <c r="AD82" s="4"/>
      <c r="AE82" s="4"/>
    </row>
    <row r="83" spans="1:31" x14ac:dyDescent="0.35">
      <c r="A83" s="18">
        <f>'Var. Anual'!A84</f>
        <v>44835</v>
      </c>
      <c r="B83" s="3">
        <v>13437</v>
      </c>
      <c r="C83" s="3">
        <v>60159</v>
      </c>
      <c r="D83" s="3">
        <v>63038</v>
      </c>
      <c r="E83" s="3">
        <v>14435</v>
      </c>
      <c r="F83" s="3">
        <v>317244</v>
      </c>
      <c r="G83" s="3">
        <v>142252</v>
      </c>
      <c r="H83" s="3">
        <v>114227</v>
      </c>
      <c r="I83" s="3">
        <v>113505</v>
      </c>
      <c r="J83" s="3">
        <v>211922</v>
      </c>
      <c r="K83" s="3">
        <v>91063</v>
      </c>
      <c r="L83" s="3">
        <v>592054</v>
      </c>
      <c r="M83" s="3">
        <v>72989</v>
      </c>
      <c r="N83" s="3">
        <v>138231</v>
      </c>
      <c r="O83" s="3">
        <v>134103</v>
      </c>
      <c r="P83" s="3">
        <v>60106</v>
      </c>
      <c r="Q83" s="3">
        <v>188776</v>
      </c>
      <c r="R83" s="3">
        <v>39438</v>
      </c>
      <c r="S83" s="3">
        <v>389168</v>
      </c>
      <c r="T83" s="3">
        <v>531022</v>
      </c>
      <c r="U83" s="3">
        <v>62665</v>
      </c>
      <c r="V83" s="3">
        <v>49920</v>
      </c>
      <c r="W83" s="3">
        <v>8367</v>
      </c>
      <c r="X83" s="3">
        <v>339039</v>
      </c>
      <c r="Y83" s="3">
        <v>255237</v>
      </c>
      <c r="Z83" s="3">
        <v>42012</v>
      </c>
      <c r="AA83" s="3">
        <v>1965474</v>
      </c>
      <c r="AB83" s="3">
        <v>38436</v>
      </c>
      <c r="AC83" s="3">
        <f t="shared" si="1"/>
        <v>6048319</v>
      </c>
      <c r="AD83" s="1"/>
      <c r="AE83" s="4"/>
    </row>
    <row r="84" spans="1:31" x14ac:dyDescent="0.35">
      <c r="A84" s="18">
        <f>'Var. Anual'!A85</f>
        <v>44866</v>
      </c>
      <c r="B84" s="3">
        <v>13454</v>
      </c>
      <c r="C84" s="3">
        <v>45809</v>
      </c>
      <c r="D84" s="3">
        <v>63276</v>
      </c>
      <c r="E84" s="3">
        <v>14556</v>
      </c>
      <c r="F84" s="3">
        <v>318794</v>
      </c>
      <c r="G84" s="3">
        <v>143601</v>
      </c>
      <c r="H84" s="3">
        <v>115609</v>
      </c>
      <c r="I84" s="3">
        <v>114001</v>
      </c>
      <c r="J84" s="3">
        <v>214439</v>
      </c>
      <c r="K84" s="3">
        <v>93788</v>
      </c>
      <c r="L84" s="3">
        <v>598043</v>
      </c>
      <c r="M84" s="3">
        <v>73461</v>
      </c>
      <c r="N84" s="3">
        <v>138342</v>
      </c>
      <c r="O84" s="3">
        <v>134878</v>
      </c>
      <c r="P84" s="3">
        <v>60658</v>
      </c>
      <c r="Q84" s="3">
        <v>194442</v>
      </c>
      <c r="R84" s="3">
        <v>39496</v>
      </c>
      <c r="S84" s="3">
        <v>395168</v>
      </c>
      <c r="T84" s="3">
        <v>542785</v>
      </c>
      <c r="U84" s="3">
        <v>63084</v>
      </c>
      <c r="V84" s="3">
        <v>50435</v>
      </c>
      <c r="W84" s="3">
        <v>8404</v>
      </c>
      <c r="X84" s="3">
        <v>341347</v>
      </c>
      <c r="Y84" s="3">
        <v>256536</v>
      </c>
      <c r="Z84" s="3">
        <v>42216</v>
      </c>
      <c r="AA84" s="3">
        <v>1980279</v>
      </c>
      <c r="AB84" s="3">
        <v>38812</v>
      </c>
      <c r="AC84" s="3">
        <f t="shared" si="1"/>
        <v>6095713</v>
      </c>
      <c r="AD84" s="1"/>
      <c r="AE84" s="4"/>
    </row>
    <row r="85" spans="1:31" x14ac:dyDescent="0.35">
      <c r="A85" s="20">
        <f>'Var. Anual'!A86</f>
        <v>44896</v>
      </c>
      <c r="B85" s="21">
        <v>13650</v>
      </c>
      <c r="C85" s="21">
        <v>46625</v>
      </c>
      <c r="D85" s="21">
        <v>63329</v>
      </c>
      <c r="E85" s="21">
        <v>14631</v>
      </c>
      <c r="F85" s="21">
        <v>321704</v>
      </c>
      <c r="G85" s="21">
        <v>145286</v>
      </c>
      <c r="H85" s="21">
        <v>115622</v>
      </c>
      <c r="I85" s="21">
        <v>114621</v>
      </c>
      <c r="J85" s="21">
        <v>215154</v>
      </c>
      <c r="K85" s="21">
        <v>101253</v>
      </c>
      <c r="L85" s="21">
        <v>598534</v>
      </c>
      <c r="M85" s="21">
        <v>73454</v>
      </c>
      <c r="N85" s="21">
        <v>139449</v>
      </c>
      <c r="O85" s="21">
        <v>135746</v>
      </c>
      <c r="P85" s="21">
        <v>60844</v>
      </c>
      <c r="Q85" s="21">
        <v>194214</v>
      </c>
      <c r="R85" s="21">
        <v>39715</v>
      </c>
      <c r="S85" s="21">
        <v>394859</v>
      </c>
      <c r="T85" s="21">
        <v>546509</v>
      </c>
      <c r="U85" s="21">
        <v>63076</v>
      </c>
      <c r="V85" s="21">
        <v>50667</v>
      </c>
      <c r="W85" s="21">
        <v>8345</v>
      </c>
      <c r="X85" s="21">
        <v>343353</v>
      </c>
      <c r="Y85" s="21">
        <v>257536</v>
      </c>
      <c r="Z85" s="21">
        <v>42342</v>
      </c>
      <c r="AA85" s="21">
        <v>1993984</v>
      </c>
      <c r="AB85" s="21">
        <v>38764</v>
      </c>
      <c r="AC85" s="3">
        <f t="shared" si="1"/>
        <v>6133266</v>
      </c>
      <c r="AD85" s="1"/>
      <c r="AE85" s="4"/>
    </row>
    <row r="86" spans="1:31" x14ac:dyDescent="0.35">
      <c r="A86" s="17">
        <f>'Var. Anual'!A87</f>
        <v>44927</v>
      </c>
      <c r="B86" s="6">
        <v>13628</v>
      </c>
      <c r="C86" s="6">
        <v>53084</v>
      </c>
      <c r="D86" s="6">
        <v>63716</v>
      </c>
      <c r="E86" s="6">
        <v>14559</v>
      </c>
      <c r="F86" s="6">
        <v>319833</v>
      </c>
      <c r="G86" s="6">
        <v>145482</v>
      </c>
      <c r="H86" s="6">
        <v>113508</v>
      </c>
      <c r="I86" s="6">
        <v>114061</v>
      </c>
      <c r="J86" s="6">
        <v>212711</v>
      </c>
      <c r="K86" s="6">
        <v>101430</v>
      </c>
      <c r="L86" s="6">
        <v>594346</v>
      </c>
      <c r="M86" s="6">
        <v>72954</v>
      </c>
      <c r="N86" s="6">
        <v>139404</v>
      </c>
      <c r="O86" s="6">
        <v>135757</v>
      </c>
      <c r="P86" s="6">
        <v>60546</v>
      </c>
      <c r="Q86" s="6">
        <v>193349</v>
      </c>
      <c r="R86" s="6">
        <v>39764</v>
      </c>
      <c r="S86" s="6">
        <v>394980</v>
      </c>
      <c r="T86" s="6">
        <v>543246</v>
      </c>
      <c r="U86" s="6">
        <v>63165</v>
      </c>
      <c r="V86" s="6">
        <v>50407</v>
      </c>
      <c r="W86" s="6">
        <v>8202</v>
      </c>
      <c r="X86" s="6">
        <v>341811</v>
      </c>
      <c r="Y86" s="6">
        <v>257476</v>
      </c>
      <c r="Z86" s="6">
        <v>42188</v>
      </c>
      <c r="AA86" s="6">
        <v>1989556</v>
      </c>
      <c r="AB86" s="6">
        <v>38460</v>
      </c>
      <c r="AC86" s="6">
        <f t="shared" si="1"/>
        <v>6117623</v>
      </c>
      <c r="AD86" s="4"/>
      <c r="AE86" s="4"/>
    </row>
    <row r="87" spans="1:31" x14ac:dyDescent="0.35">
      <c r="A87" s="18">
        <f>'Var. Anual'!A88</f>
        <v>44958</v>
      </c>
      <c r="B87" s="3">
        <v>13843</v>
      </c>
      <c r="C87" s="3">
        <v>54803</v>
      </c>
      <c r="D87" s="3">
        <v>64269</v>
      </c>
      <c r="E87" s="3">
        <v>14849</v>
      </c>
      <c r="F87" s="3">
        <v>323159</v>
      </c>
      <c r="G87" s="3">
        <v>146310</v>
      </c>
      <c r="H87" s="3">
        <v>113723</v>
      </c>
      <c r="I87" s="3">
        <v>114691</v>
      </c>
      <c r="J87" s="3">
        <v>211995</v>
      </c>
      <c r="K87" s="3">
        <v>102017</v>
      </c>
      <c r="L87" s="3">
        <v>600581</v>
      </c>
      <c r="M87" s="3">
        <v>73409</v>
      </c>
      <c r="N87" s="3">
        <v>137882</v>
      </c>
      <c r="O87" s="3">
        <v>136646</v>
      </c>
      <c r="P87" s="3">
        <v>61246</v>
      </c>
      <c r="Q87" s="3">
        <v>194550</v>
      </c>
      <c r="R87" s="3">
        <v>40127</v>
      </c>
      <c r="S87" s="3">
        <v>396783</v>
      </c>
      <c r="T87" s="3">
        <v>549044</v>
      </c>
      <c r="U87" s="3">
        <v>63503</v>
      </c>
      <c r="V87" s="3">
        <v>50928</v>
      </c>
      <c r="W87" s="3">
        <v>8311</v>
      </c>
      <c r="X87" s="3">
        <v>344721</v>
      </c>
      <c r="Y87" s="3">
        <v>258951</v>
      </c>
      <c r="Z87" s="3">
        <v>42514</v>
      </c>
      <c r="AA87" s="3">
        <v>1991244</v>
      </c>
      <c r="AB87" s="3">
        <v>38618</v>
      </c>
      <c r="AC87" s="3">
        <f t="shared" si="1"/>
        <v>6148717</v>
      </c>
      <c r="AD87" s="4"/>
      <c r="AE87" s="4"/>
    </row>
    <row r="88" spans="1:31" x14ac:dyDescent="0.35">
      <c r="A88" s="18">
        <f>'Var. Anual'!A89</f>
        <v>44986</v>
      </c>
      <c r="B88" s="3">
        <v>13801</v>
      </c>
      <c r="C88" s="3">
        <v>56921</v>
      </c>
      <c r="D88" s="3">
        <v>64353</v>
      </c>
      <c r="E88" s="3">
        <v>14804</v>
      </c>
      <c r="F88" s="3">
        <v>325131</v>
      </c>
      <c r="G88" s="3">
        <v>146208</v>
      </c>
      <c r="H88" s="3">
        <v>114473</v>
      </c>
      <c r="I88" s="3">
        <v>114740</v>
      </c>
      <c r="J88" s="3">
        <v>211224</v>
      </c>
      <c r="K88" s="3">
        <v>101702</v>
      </c>
      <c r="L88" s="3">
        <v>598430</v>
      </c>
      <c r="M88" s="3">
        <v>74101</v>
      </c>
      <c r="N88" s="3">
        <v>137603</v>
      </c>
      <c r="O88" s="3">
        <v>136884</v>
      </c>
      <c r="P88" s="3">
        <v>61169</v>
      </c>
      <c r="Q88" s="3">
        <v>195116</v>
      </c>
      <c r="R88" s="3">
        <v>40082</v>
      </c>
      <c r="S88" s="3">
        <v>396986</v>
      </c>
      <c r="T88" s="3">
        <v>548954</v>
      </c>
      <c r="U88" s="3">
        <v>63784</v>
      </c>
      <c r="V88" s="3">
        <v>51555</v>
      </c>
      <c r="W88" s="3">
        <v>8383</v>
      </c>
      <c r="X88" s="3">
        <v>344963</v>
      </c>
      <c r="Y88" s="3">
        <v>260119</v>
      </c>
      <c r="Z88" s="3">
        <v>42455</v>
      </c>
      <c r="AA88" s="3">
        <v>1998357</v>
      </c>
      <c r="AB88" s="3">
        <v>38713</v>
      </c>
      <c r="AC88" s="3">
        <f t="shared" si="1"/>
        <v>6161011</v>
      </c>
      <c r="AD88" s="4"/>
      <c r="AE88" s="4"/>
    </row>
    <row r="89" spans="1:31" x14ac:dyDescent="0.35">
      <c r="A89" s="18">
        <f>'Var. Anual'!A90</f>
        <v>45017</v>
      </c>
      <c r="B89" s="3">
        <v>14603</v>
      </c>
      <c r="C89" s="3">
        <v>58643</v>
      </c>
      <c r="D89" s="3">
        <v>68824</v>
      </c>
      <c r="E89" s="3">
        <v>15682</v>
      </c>
      <c r="F89" s="3">
        <v>324800</v>
      </c>
      <c r="G89" s="3">
        <v>148351</v>
      </c>
      <c r="H89" s="3">
        <v>120985</v>
      </c>
      <c r="I89" s="3">
        <v>115918</v>
      </c>
      <c r="J89" s="3">
        <v>221626</v>
      </c>
      <c r="K89" s="3">
        <v>101722</v>
      </c>
      <c r="L89" s="3">
        <v>577509</v>
      </c>
      <c r="M89" s="3">
        <v>78009</v>
      </c>
      <c r="N89" s="3">
        <v>141427</v>
      </c>
      <c r="O89" s="3">
        <v>144257</v>
      </c>
      <c r="P89" s="3">
        <v>61570</v>
      </c>
      <c r="Q89" s="3">
        <v>196120</v>
      </c>
      <c r="R89" s="3">
        <v>40168</v>
      </c>
      <c r="S89" s="3">
        <v>398020</v>
      </c>
      <c r="T89" s="3">
        <v>544839</v>
      </c>
      <c r="U89" s="3">
        <v>64011</v>
      </c>
      <c r="V89" s="3">
        <v>53620</v>
      </c>
      <c r="W89" s="3">
        <v>9020</v>
      </c>
      <c r="X89" s="3">
        <v>363240</v>
      </c>
      <c r="Y89" s="3">
        <v>261223</v>
      </c>
      <c r="Z89" s="3">
        <v>42755</v>
      </c>
      <c r="AA89" s="3">
        <v>1943214</v>
      </c>
      <c r="AB89" s="3">
        <v>40708</v>
      </c>
      <c r="AC89" s="3">
        <f t="shared" si="1"/>
        <v>6150864</v>
      </c>
      <c r="AD89" s="4"/>
      <c r="AE89" s="4"/>
    </row>
    <row r="90" spans="1:31" x14ac:dyDescent="0.35">
      <c r="A90" s="18">
        <f>'Var. Anual'!A91</f>
        <v>45047</v>
      </c>
      <c r="B90" s="3">
        <v>14050</v>
      </c>
      <c r="C90" s="3">
        <v>60192</v>
      </c>
      <c r="D90" s="3">
        <v>65070</v>
      </c>
      <c r="E90" s="3">
        <v>14910</v>
      </c>
      <c r="F90" s="3">
        <v>326942</v>
      </c>
      <c r="G90" s="3">
        <v>147913</v>
      </c>
      <c r="H90" s="3">
        <v>114785</v>
      </c>
      <c r="I90" s="3">
        <v>117053</v>
      </c>
      <c r="J90" s="3">
        <v>211536</v>
      </c>
      <c r="K90" s="3">
        <v>101951</v>
      </c>
      <c r="L90" s="3">
        <v>579748</v>
      </c>
      <c r="M90" s="3">
        <v>75174</v>
      </c>
      <c r="N90" s="3">
        <v>135249</v>
      </c>
      <c r="O90" s="3">
        <v>140400</v>
      </c>
      <c r="P90" s="3">
        <v>62061</v>
      </c>
      <c r="Q90" s="3">
        <v>197258</v>
      </c>
      <c r="R90" s="3">
        <v>40210</v>
      </c>
      <c r="S90" s="3">
        <v>401441</v>
      </c>
      <c r="T90" s="3">
        <v>548528</v>
      </c>
      <c r="U90" s="3">
        <v>64477</v>
      </c>
      <c r="V90" s="3">
        <v>52409</v>
      </c>
      <c r="W90" s="3">
        <v>8495</v>
      </c>
      <c r="X90" s="3">
        <v>349334</v>
      </c>
      <c r="Y90" s="3">
        <v>264028</v>
      </c>
      <c r="Z90" s="3">
        <v>43440</v>
      </c>
      <c r="AA90" s="3">
        <v>1957228</v>
      </c>
      <c r="AB90" s="3">
        <v>38913</v>
      </c>
      <c r="AC90" s="3">
        <f t="shared" si="1"/>
        <v>6132795</v>
      </c>
      <c r="AD90" s="4"/>
      <c r="AE90" s="4"/>
    </row>
    <row r="91" spans="1:31" x14ac:dyDescent="0.35">
      <c r="A91" s="18">
        <f>'Var. Anual'!A92</f>
        <v>45078</v>
      </c>
      <c r="B91" s="3">
        <v>14112</v>
      </c>
      <c r="C91" s="3">
        <v>61192</v>
      </c>
      <c r="D91" s="3">
        <v>65309</v>
      </c>
      <c r="E91" s="3">
        <v>14855</v>
      </c>
      <c r="F91" s="3">
        <v>326741</v>
      </c>
      <c r="G91" s="3">
        <v>146968</v>
      </c>
      <c r="H91" s="3">
        <v>114795</v>
      </c>
      <c r="I91" s="3">
        <v>117433</v>
      </c>
      <c r="J91" s="3">
        <v>212198</v>
      </c>
      <c r="K91" s="3">
        <v>102341</v>
      </c>
      <c r="L91" s="3">
        <v>580611</v>
      </c>
      <c r="M91" s="3">
        <v>75557</v>
      </c>
      <c r="N91" s="3">
        <v>134485</v>
      </c>
      <c r="O91" s="3">
        <v>141529</v>
      </c>
      <c r="P91" s="3">
        <v>62301</v>
      </c>
      <c r="Q91" s="3">
        <v>197660</v>
      </c>
      <c r="R91" s="3">
        <v>40097</v>
      </c>
      <c r="S91" s="3">
        <v>402140</v>
      </c>
      <c r="T91" s="3">
        <v>549308</v>
      </c>
      <c r="U91" s="3">
        <v>67180</v>
      </c>
      <c r="V91" s="3">
        <v>52628</v>
      </c>
      <c r="W91" s="3">
        <v>8482</v>
      </c>
      <c r="X91" s="3">
        <v>349095</v>
      </c>
      <c r="Y91" s="3">
        <v>267959</v>
      </c>
      <c r="Z91" s="3">
        <v>43839</v>
      </c>
      <c r="AA91" s="3">
        <v>1976905</v>
      </c>
      <c r="AB91" s="3">
        <v>38916</v>
      </c>
      <c r="AC91" s="3">
        <f t="shared" si="1"/>
        <v>6164636</v>
      </c>
      <c r="AD91" s="4"/>
      <c r="AE91" s="4"/>
    </row>
    <row r="92" spans="1:31" x14ac:dyDescent="0.35">
      <c r="A92" s="18">
        <f>'Var. Anual'!A93</f>
        <v>45108</v>
      </c>
      <c r="B92" s="3">
        <v>14025</v>
      </c>
      <c r="C92" s="3">
        <v>65400</v>
      </c>
      <c r="D92" s="3">
        <v>65579</v>
      </c>
      <c r="E92" s="3">
        <v>14997</v>
      </c>
      <c r="F92" s="3">
        <v>326421</v>
      </c>
      <c r="G92" s="3">
        <v>148246</v>
      </c>
      <c r="H92" s="3">
        <v>116522</v>
      </c>
      <c r="I92" s="3">
        <v>119608</v>
      </c>
      <c r="J92" s="3">
        <v>211972</v>
      </c>
      <c r="K92" s="3">
        <v>103762</v>
      </c>
      <c r="L92" s="3">
        <v>579907</v>
      </c>
      <c r="M92" s="3">
        <v>76219</v>
      </c>
      <c r="N92" s="3">
        <v>133409</v>
      </c>
      <c r="O92" s="3">
        <v>142539</v>
      </c>
      <c r="P92" s="3">
        <v>62311</v>
      </c>
      <c r="Q92" s="3">
        <v>197937</v>
      </c>
      <c r="R92" s="3">
        <v>40216</v>
      </c>
      <c r="S92" s="3">
        <v>403445</v>
      </c>
      <c r="T92" s="3">
        <v>554106</v>
      </c>
      <c r="U92" s="3">
        <v>67138</v>
      </c>
      <c r="V92" s="3">
        <v>52870</v>
      </c>
      <c r="W92" s="3">
        <v>8477</v>
      </c>
      <c r="X92" s="3">
        <v>350204</v>
      </c>
      <c r="Y92" s="3">
        <v>272022</v>
      </c>
      <c r="Z92" s="3">
        <v>44059</v>
      </c>
      <c r="AA92" s="3">
        <v>1983839</v>
      </c>
      <c r="AB92" s="3">
        <v>39192</v>
      </c>
      <c r="AC92" s="3">
        <f t="shared" si="1"/>
        <v>6194422</v>
      </c>
      <c r="AD92" s="4"/>
      <c r="AE92" s="4"/>
    </row>
    <row r="93" spans="1:31" x14ac:dyDescent="0.35">
      <c r="A93" s="18">
        <f>'Var. Anual'!A94</f>
        <v>45139</v>
      </c>
      <c r="B93" s="3">
        <v>14004</v>
      </c>
      <c r="C93" s="3">
        <v>69272</v>
      </c>
      <c r="D93" s="3">
        <v>67386</v>
      </c>
      <c r="E93" s="3">
        <v>14962</v>
      </c>
      <c r="F93" s="3">
        <v>322610</v>
      </c>
      <c r="G93" s="3">
        <v>147748</v>
      </c>
      <c r="H93" s="3">
        <v>116591</v>
      </c>
      <c r="I93" s="3">
        <v>121721</v>
      </c>
      <c r="J93" s="3">
        <v>211518</v>
      </c>
      <c r="K93" s="3">
        <v>103611</v>
      </c>
      <c r="L93" s="3">
        <v>576835</v>
      </c>
      <c r="M93" s="3">
        <v>75871</v>
      </c>
      <c r="N93" s="3">
        <v>134434</v>
      </c>
      <c r="O93" s="3">
        <v>142689</v>
      </c>
      <c r="P93" s="3">
        <v>62106</v>
      </c>
      <c r="Q93" s="3">
        <v>196825</v>
      </c>
      <c r="R93" s="3">
        <v>40137</v>
      </c>
      <c r="S93" s="3">
        <v>404140</v>
      </c>
      <c r="T93" s="3">
        <v>553920</v>
      </c>
      <c r="U93" s="3">
        <v>66675</v>
      </c>
      <c r="V93" s="3">
        <v>52949</v>
      </c>
      <c r="W93" s="3">
        <v>8447</v>
      </c>
      <c r="X93" s="3">
        <v>348059</v>
      </c>
      <c r="Y93" s="3">
        <v>272142</v>
      </c>
      <c r="Z93" s="3">
        <v>43641</v>
      </c>
      <c r="AA93" s="3">
        <v>2013539</v>
      </c>
      <c r="AB93" s="3">
        <v>38955</v>
      </c>
      <c r="AC93" s="3">
        <f t="shared" si="1"/>
        <v>6220787</v>
      </c>
      <c r="AD93" s="4"/>
      <c r="AE93" s="4"/>
    </row>
    <row r="94" spans="1:31" x14ac:dyDescent="0.35">
      <c r="A94" s="18">
        <f>'Var. Anual'!A95</f>
        <v>45170</v>
      </c>
      <c r="B94" s="3">
        <v>14074</v>
      </c>
      <c r="C94" s="3">
        <v>71600</v>
      </c>
      <c r="D94" s="3">
        <v>69264</v>
      </c>
      <c r="E94" s="3">
        <v>15010</v>
      </c>
      <c r="F94" s="3">
        <v>316368</v>
      </c>
      <c r="G94" s="3">
        <v>147177</v>
      </c>
      <c r="H94" s="3">
        <v>117365</v>
      </c>
      <c r="I94" s="3">
        <v>120360</v>
      </c>
      <c r="J94" s="3">
        <v>212487</v>
      </c>
      <c r="K94" s="3">
        <v>105986</v>
      </c>
      <c r="L94" s="3">
        <v>572457</v>
      </c>
      <c r="M94" s="3">
        <v>76047</v>
      </c>
      <c r="N94" s="3">
        <v>133163</v>
      </c>
      <c r="O94" s="3">
        <v>143040</v>
      </c>
      <c r="P94" s="3">
        <v>62618</v>
      </c>
      <c r="Q94" s="3">
        <v>197184</v>
      </c>
      <c r="R94" s="3">
        <v>39999</v>
      </c>
      <c r="S94" s="3">
        <v>400422</v>
      </c>
      <c r="T94" s="3">
        <v>553290</v>
      </c>
      <c r="U94" s="3">
        <v>66481</v>
      </c>
      <c r="V94" s="3">
        <v>53134</v>
      </c>
      <c r="W94" s="3">
        <v>8549</v>
      </c>
      <c r="X94" s="3">
        <v>349329</v>
      </c>
      <c r="Y94" s="3">
        <v>271876</v>
      </c>
      <c r="Z94" s="3">
        <v>43652</v>
      </c>
      <c r="AA94" s="3">
        <v>2021252</v>
      </c>
      <c r="AB94" s="3">
        <v>39166</v>
      </c>
      <c r="AC94" s="3">
        <f t="shared" si="1"/>
        <v>6221350</v>
      </c>
      <c r="AD94" s="4"/>
      <c r="AE94" s="4"/>
    </row>
    <row r="95" spans="1:31" x14ac:dyDescent="0.35">
      <c r="A95" s="18">
        <f>'Var. Anual'!A96</f>
        <v>45200</v>
      </c>
      <c r="B95" s="3">
        <v>13946</v>
      </c>
      <c r="C95" s="3">
        <v>76413</v>
      </c>
      <c r="D95" s="3">
        <v>69838</v>
      </c>
      <c r="E95" s="3">
        <v>14911</v>
      </c>
      <c r="F95" s="3">
        <v>313924</v>
      </c>
      <c r="G95" s="3">
        <v>147231</v>
      </c>
      <c r="H95" s="3">
        <v>120148</v>
      </c>
      <c r="I95" s="3">
        <v>121136</v>
      </c>
      <c r="J95" s="3">
        <v>213280</v>
      </c>
      <c r="K95" s="3">
        <v>107578</v>
      </c>
      <c r="L95" s="3">
        <v>573785</v>
      </c>
      <c r="M95" s="3">
        <v>77020</v>
      </c>
      <c r="N95" s="3">
        <v>133632</v>
      </c>
      <c r="O95" s="3">
        <v>142206</v>
      </c>
      <c r="P95" s="3">
        <v>62956</v>
      </c>
      <c r="Q95" s="3">
        <v>197853</v>
      </c>
      <c r="R95" s="3">
        <v>40649</v>
      </c>
      <c r="S95" s="3">
        <v>403062</v>
      </c>
      <c r="T95" s="3">
        <v>554160</v>
      </c>
      <c r="U95" s="3">
        <v>66513</v>
      </c>
      <c r="V95" s="3">
        <v>52924</v>
      </c>
      <c r="W95" s="3">
        <v>8552</v>
      </c>
      <c r="X95" s="3">
        <v>349385</v>
      </c>
      <c r="Y95" s="3">
        <v>274372</v>
      </c>
      <c r="Z95" s="3">
        <v>42882</v>
      </c>
      <c r="AA95" s="3">
        <v>2042028</v>
      </c>
      <c r="AB95" s="3">
        <v>39180</v>
      </c>
      <c r="AC95" s="3">
        <f t="shared" si="1"/>
        <v>6259564</v>
      </c>
      <c r="AD95" s="1"/>
      <c r="AE95" s="4"/>
    </row>
    <row r="96" spans="1:31" x14ac:dyDescent="0.35">
      <c r="A96" s="18">
        <f>'Var. Anual'!A97</f>
        <v>45231</v>
      </c>
      <c r="B96" s="3">
        <v>13816</v>
      </c>
      <c r="C96" s="3">
        <v>71778</v>
      </c>
      <c r="D96" s="3">
        <v>69119</v>
      </c>
      <c r="E96" s="3">
        <v>14747</v>
      </c>
      <c r="F96" s="3">
        <v>299813</v>
      </c>
      <c r="G96" s="3">
        <v>149059</v>
      </c>
      <c r="H96" s="3">
        <v>120294</v>
      </c>
      <c r="I96" s="3">
        <v>115741</v>
      </c>
      <c r="J96" s="3">
        <v>214522</v>
      </c>
      <c r="K96" s="3">
        <v>107652</v>
      </c>
      <c r="L96" s="3">
        <v>569009</v>
      </c>
      <c r="M96" s="3">
        <v>78449</v>
      </c>
      <c r="N96" s="3">
        <v>134072</v>
      </c>
      <c r="O96" s="3">
        <v>142345</v>
      </c>
      <c r="P96" s="3">
        <v>61870</v>
      </c>
      <c r="Q96" s="3">
        <v>190927</v>
      </c>
      <c r="R96" s="3">
        <v>41135</v>
      </c>
      <c r="S96" s="3">
        <v>405804</v>
      </c>
      <c r="T96" s="3">
        <v>561273</v>
      </c>
      <c r="U96" s="3">
        <v>67499</v>
      </c>
      <c r="V96" s="3">
        <v>50447</v>
      </c>
      <c r="W96" s="3">
        <v>8628</v>
      </c>
      <c r="X96" s="3">
        <v>350577</v>
      </c>
      <c r="Y96" s="3">
        <v>277187</v>
      </c>
      <c r="Z96" s="3">
        <v>43325</v>
      </c>
      <c r="AA96" s="3">
        <v>2047777</v>
      </c>
      <c r="AB96" s="3">
        <v>39365</v>
      </c>
      <c r="AC96" s="3">
        <f t="shared" si="1"/>
        <v>6246230</v>
      </c>
      <c r="AD96" s="1"/>
      <c r="AE96" s="4"/>
    </row>
    <row r="97" spans="1:31" x14ac:dyDescent="0.35">
      <c r="A97" s="20">
        <f>'Var. Anual'!A98</f>
        <v>45261</v>
      </c>
      <c r="B97" s="21">
        <v>13812</v>
      </c>
      <c r="C97" s="21">
        <v>72523</v>
      </c>
      <c r="D97" s="21">
        <v>69580</v>
      </c>
      <c r="E97" s="21">
        <v>14763</v>
      </c>
      <c r="F97" s="21">
        <v>296615</v>
      </c>
      <c r="G97" s="21">
        <v>150369</v>
      </c>
      <c r="H97" s="21">
        <v>121256</v>
      </c>
      <c r="I97" s="21">
        <v>115799</v>
      </c>
      <c r="J97" s="21">
        <v>215778</v>
      </c>
      <c r="K97" s="21">
        <v>109733</v>
      </c>
      <c r="L97" s="21">
        <v>570598</v>
      </c>
      <c r="M97" s="21">
        <v>78381</v>
      </c>
      <c r="N97" s="21">
        <v>133524</v>
      </c>
      <c r="O97" s="21">
        <v>142811</v>
      </c>
      <c r="P97" s="21">
        <v>61803</v>
      </c>
      <c r="Q97" s="21">
        <v>189128</v>
      </c>
      <c r="R97" s="21">
        <v>41019</v>
      </c>
      <c r="S97" s="21">
        <v>406605</v>
      </c>
      <c r="T97" s="21">
        <v>563333</v>
      </c>
      <c r="U97" s="21">
        <v>67722</v>
      </c>
      <c r="V97" s="21">
        <v>50617</v>
      </c>
      <c r="W97" s="21">
        <v>9093</v>
      </c>
      <c r="X97" s="21">
        <v>348911</v>
      </c>
      <c r="Y97" s="21">
        <v>277460</v>
      </c>
      <c r="Z97" s="21">
        <v>43277</v>
      </c>
      <c r="AA97" s="21">
        <v>2049735</v>
      </c>
      <c r="AB97" s="21">
        <v>39417</v>
      </c>
      <c r="AC97" s="3">
        <f t="shared" si="1"/>
        <v>6253662</v>
      </c>
      <c r="AD97" s="1"/>
      <c r="AE97" s="4"/>
    </row>
    <row r="98" spans="1:31" x14ac:dyDescent="0.35">
      <c r="A98" s="17">
        <f>'Var. Anual'!A99</f>
        <v>45292</v>
      </c>
      <c r="B98" s="6">
        <v>13955</v>
      </c>
      <c r="C98" s="6">
        <v>81440</v>
      </c>
      <c r="D98" s="6">
        <v>70393</v>
      </c>
      <c r="E98" s="6">
        <v>14697</v>
      </c>
      <c r="F98" s="6">
        <v>298616</v>
      </c>
      <c r="G98" s="6">
        <v>150403</v>
      </c>
      <c r="H98" s="6">
        <v>121557</v>
      </c>
      <c r="I98" s="6">
        <v>115680</v>
      </c>
      <c r="J98" s="6">
        <v>215341</v>
      </c>
      <c r="K98" s="6">
        <v>110920</v>
      </c>
      <c r="L98" s="6">
        <v>574870</v>
      </c>
      <c r="M98" s="6">
        <v>78543</v>
      </c>
      <c r="N98" s="6">
        <v>133914</v>
      </c>
      <c r="O98" s="6">
        <v>143380</v>
      </c>
      <c r="P98" s="6">
        <v>62320</v>
      </c>
      <c r="Q98" s="6">
        <v>190143</v>
      </c>
      <c r="R98" s="6">
        <v>41592</v>
      </c>
      <c r="S98" s="6">
        <v>407507</v>
      </c>
      <c r="T98" s="6">
        <v>563835</v>
      </c>
      <c r="U98" s="6">
        <v>68013</v>
      </c>
      <c r="V98" s="6">
        <v>50898</v>
      </c>
      <c r="W98" s="6">
        <v>9133</v>
      </c>
      <c r="X98" s="6">
        <v>349706</v>
      </c>
      <c r="Y98" s="6">
        <v>279867</v>
      </c>
      <c r="Z98" s="6">
        <v>43378</v>
      </c>
      <c r="AA98" s="6">
        <v>2057462</v>
      </c>
      <c r="AB98" s="6">
        <v>39467</v>
      </c>
      <c r="AC98" s="6">
        <f t="shared" si="1"/>
        <v>6287030</v>
      </c>
      <c r="AD98" s="4"/>
      <c r="AE98" s="4"/>
    </row>
    <row r="99" spans="1:31" x14ac:dyDescent="0.35">
      <c r="A99" s="18">
        <f>'Var. Anual'!A100</f>
        <v>45323</v>
      </c>
      <c r="B99" s="3">
        <v>13959</v>
      </c>
      <c r="C99" s="3">
        <v>84031</v>
      </c>
      <c r="D99" s="3">
        <v>68283</v>
      </c>
      <c r="E99" s="3">
        <v>14736</v>
      </c>
      <c r="F99" s="3">
        <v>301507</v>
      </c>
      <c r="G99" s="3">
        <v>149602</v>
      </c>
      <c r="H99" s="3">
        <v>122141</v>
      </c>
      <c r="I99" s="3">
        <v>117215</v>
      </c>
      <c r="J99" s="3">
        <v>214962</v>
      </c>
      <c r="K99" s="3">
        <v>110996</v>
      </c>
      <c r="L99" s="3">
        <v>584245</v>
      </c>
      <c r="M99" s="3">
        <v>78669</v>
      </c>
      <c r="N99" s="3">
        <v>134771</v>
      </c>
      <c r="O99" s="3">
        <v>144085</v>
      </c>
      <c r="P99" s="3">
        <v>62775</v>
      </c>
      <c r="Q99" s="3">
        <v>190730</v>
      </c>
      <c r="R99" s="3">
        <v>41668</v>
      </c>
      <c r="S99" s="3">
        <v>406912</v>
      </c>
      <c r="T99" s="3">
        <v>558853</v>
      </c>
      <c r="U99" s="3">
        <v>68751</v>
      </c>
      <c r="V99" s="3">
        <v>50908</v>
      </c>
      <c r="W99" s="3">
        <v>9169</v>
      </c>
      <c r="X99" s="3">
        <v>350330</v>
      </c>
      <c r="Y99" s="3">
        <v>279964</v>
      </c>
      <c r="Z99" s="3">
        <v>43519</v>
      </c>
      <c r="AA99" s="3">
        <v>2028807</v>
      </c>
      <c r="AB99" s="3">
        <v>39582</v>
      </c>
      <c r="AC99" s="3">
        <v>6271170</v>
      </c>
      <c r="AD99" s="4"/>
      <c r="AE99" s="4"/>
    </row>
    <row r="100" spans="1:31" x14ac:dyDescent="0.35">
      <c r="A100" s="18">
        <f>'Var. Anual'!A101</f>
        <v>45352</v>
      </c>
      <c r="B100" s="3">
        <v>14015</v>
      </c>
      <c r="C100" s="3">
        <v>85735</v>
      </c>
      <c r="D100" s="3">
        <v>68696</v>
      </c>
      <c r="E100" s="3">
        <v>14753</v>
      </c>
      <c r="F100" s="3">
        <v>304381</v>
      </c>
      <c r="G100" s="3">
        <v>151893</v>
      </c>
      <c r="H100" s="3">
        <v>126184</v>
      </c>
      <c r="I100" s="3">
        <v>118397</v>
      </c>
      <c r="J100" s="3">
        <v>203867</v>
      </c>
      <c r="K100" s="3">
        <v>111562</v>
      </c>
      <c r="L100" s="3">
        <v>592753</v>
      </c>
      <c r="M100" s="3">
        <v>79428</v>
      </c>
      <c r="N100" s="3">
        <v>135027</v>
      </c>
      <c r="O100" s="3">
        <v>145360</v>
      </c>
      <c r="P100" s="3">
        <v>63237</v>
      </c>
      <c r="Q100" s="3">
        <v>190683</v>
      </c>
      <c r="R100" s="3">
        <v>42142</v>
      </c>
      <c r="S100" s="3">
        <v>409948</v>
      </c>
      <c r="T100" s="3">
        <v>559350</v>
      </c>
      <c r="U100" s="3">
        <v>68999</v>
      </c>
      <c r="V100" s="3">
        <v>51193</v>
      </c>
      <c r="W100" s="3">
        <v>9238</v>
      </c>
      <c r="X100" s="3">
        <v>353786</v>
      </c>
      <c r="Y100" s="3">
        <v>283623</v>
      </c>
      <c r="Z100" s="3">
        <v>44064</v>
      </c>
      <c r="AA100" s="3">
        <v>2024760</v>
      </c>
      <c r="AB100" s="3">
        <v>39841</v>
      </c>
      <c r="AC100" s="3">
        <f t="shared" si="1"/>
        <v>6292915</v>
      </c>
      <c r="AD100" s="4"/>
      <c r="AE100" s="4"/>
    </row>
    <row r="101" spans="1:31" x14ac:dyDescent="0.35">
      <c r="A101" s="18">
        <f>'Var. Anual'!A102</f>
        <v>45383</v>
      </c>
      <c r="B101" s="3">
        <v>14130</v>
      </c>
      <c r="C101" s="3">
        <v>81935</v>
      </c>
      <c r="D101" s="3">
        <v>72232</v>
      </c>
      <c r="E101" s="3">
        <v>14895</v>
      </c>
      <c r="F101" s="3">
        <v>306361</v>
      </c>
      <c r="G101" s="3">
        <v>152631</v>
      </c>
      <c r="H101" s="3">
        <v>128958</v>
      </c>
      <c r="I101" s="3">
        <v>121813</v>
      </c>
      <c r="J101" s="3">
        <v>205228</v>
      </c>
      <c r="K101" s="3">
        <v>111757</v>
      </c>
      <c r="L101" s="3">
        <v>597453</v>
      </c>
      <c r="M101" s="3">
        <v>80293</v>
      </c>
      <c r="N101" s="3">
        <v>152814</v>
      </c>
      <c r="O101" s="3">
        <v>146835</v>
      </c>
      <c r="P101" s="3">
        <v>63974</v>
      </c>
      <c r="Q101" s="3">
        <v>191957</v>
      </c>
      <c r="R101" s="3">
        <v>42293</v>
      </c>
      <c r="S101" s="3">
        <v>413312</v>
      </c>
      <c r="T101" s="3">
        <v>567973</v>
      </c>
      <c r="U101" s="3">
        <v>69326</v>
      </c>
      <c r="V101" s="3">
        <v>51933</v>
      </c>
      <c r="W101" s="3">
        <v>9248</v>
      </c>
      <c r="X101" s="3">
        <v>353618</v>
      </c>
      <c r="Y101" s="3">
        <v>285668</v>
      </c>
      <c r="Z101" s="3">
        <v>43999</v>
      </c>
      <c r="AA101" s="3">
        <v>2037306</v>
      </c>
      <c r="AB101" s="3">
        <v>40412</v>
      </c>
      <c r="AC101" s="3">
        <v>6358354</v>
      </c>
      <c r="AD101" s="4"/>
      <c r="AE101" s="4"/>
    </row>
    <row r="102" spans="1:31" x14ac:dyDescent="0.35">
      <c r="A102" s="18">
        <f>'Var. Anual'!A103</f>
        <v>45413</v>
      </c>
      <c r="B102" s="3">
        <v>14168</v>
      </c>
      <c r="C102" s="3">
        <v>81624</v>
      </c>
      <c r="D102" s="3">
        <v>74120</v>
      </c>
      <c r="E102" s="3">
        <v>14928</v>
      </c>
      <c r="F102" s="3">
        <v>306318</v>
      </c>
      <c r="G102" s="3">
        <v>152906</v>
      </c>
      <c r="H102" s="3">
        <v>133071</v>
      </c>
      <c r="I102" s="3">
        <v>120580</v>
      </c>
      <c r="J102" s="3">
        <v>205241</v>
      </c>
      <c r="K102" s="3">
        <v>112595</v>
      </c>
      <c r="L102" s="3">
        <v>593896</v>
      </c>
      <c r="M102" s="3">
        <v>80958</v>
      </c>
      <c r="N102" s="3">
        <v>153355</v>
      </c>
      <c r="O102" s="3">
        <v>149270</v>
      </c>
      <c r="P102" s="3">
        <v>64299</v>
      </c>
      <c r="Q102" s="3">
        <v>193121</v>
      </c>
      <c r="R102" s="3">
        <v>42646</v>
      </c>
      <c r="S102" s="3">
        <v>414700</v>
      </c>
      <c r="T102" s="3">
        <v>567971</v>
      </c>
      <c r="U102" s="3">
        <v>69764</v>
      </c>
      <c r="V102" s="3">
        <v>51537</v>
      </c>
      <c r="W102" s="3">
        <v>9336</v>
      </c>
      <c r="X102" s="3">
        <v>342786</v>
      </c>
      <c r="Y102" s="3">
        <v>288353</v>
      </c>
      <c r="Z102" s="3">
        <v>44169</v>
      </c>
      <c r="AA102" s="3">
        <v>2160767</v>
      </c>
      <c r="AB102" s="3">
        <v>40626</v>
      </c>
      <c r="AC102" s="3">
        <v>6483105</v>
      </c>
      <c r="AD102" s="4"/>
      <c r="AE102" s="4"/>
    </row>
    <row r="103" spans="1:31" x14ac:dyDescent="0.35">
      <c r="A103" s="18">
        <f>'Var. Anual'!A104</f>
        <v>45444</v>
      </c>
      <c r="B103" s="3">
        <v>14240</v>
      </c>
      <c r="C103" s="3">
        <v>81600</v>
      </c>
      <c r="D103" s="3">
        <v>74633</v>
      </c>
      <c r="E103" s="3">
        <v>14929</v>
      </c>
      <c r="F103" s="3">
        <v>307072</v>
      </c>
      <c r="G103" s="3">
        <v>153524</v>
      </c>
      <c r="H103" s="3">
        <v>134758</v>
      </c>
      <c r="I103" s="3">
        <v>121698</v>
      </c>
      <c r="J103" s="3">
        <v>198001</v>
      </c>
      <c r="K103" s="3">
        <v>112628</v>
      </c>
      <c r="L103" s="3">
        <v>584172</v>
      </c>
      <c r="M103" s="3">
        <v>81506</v>
      </c>
      <c r="N103" s="3">
        <v>153244</v>
      </c>
      <c r="O103" s="3">
        <v>149745</v>
      </c>
      <c r="P103" s="3">
        <v>64908</v>
      </c>
      <c r="Q103" s="3">
        <v>192019</v>
      </c>
      <c r="R103" s="3">
        <v>42785</v>
      </c>
      <c r="S103" s="3">
        <v>416411</v>
      </c>
      <c r="T103" s="3">
        <v>572028</v>
      </c>
      <c r="U103" s="3">
        <v>70095</v>
      </c>
      <c r="V103" s="3">
        <v>51778</v>
      </c>
      <c r="W103" s="3">
        <v>9386</v>
      </c>
      <c r="X103" s="3">
        <v>333153</v>
      </c>
      <c r="Y103" s="3">
        <v>289779</v>
      </c>
      <c r="Z103" s="3">
        <v>44136</v>
      </c>
      <c r="AA103" s="3">
        <v>2219358</v>
      </c>
      <c r="AB103" s="3">
        <v>40748</v>
      </c>
      <c r="AC103" s="3">
        <f t="shared" ref="AC103:AC108" si="2">SUM(B103:AB103)</f>
        <v>6528334</v>
      </c>
      <c r="AD103" s="4"/>
      <c r="AE103" s="4"/>
    </row>
    <row r="104" spans="1:31" x14ac:dyDescent="0.35">
      <c r="A104" s="18">
        <f>'Var. Anual'!A105</f>
        <v>45474</v>
      </c>
      <c r="B104" s="3">
        <v>14145</v>
      </c>
      <c r="C104" s="3">
        <v>78833</v>
      </c>
      <c r="D104" s="3">
        <v>74714</v>
      </c>
      <c r="E104" s="3">
        <v>14859</v>
      </c>
      <c r="F104" s="3">
        <v>303664</v>
      </c>
      <c r="G104" s="3">
        <v>151885</v>
      </c>
      <c r="H104" s="3">
        <v>136107</v>
      </c>
      <c r="I104" s="3">
        <v>120620</v>
      </c>
      <c r="J104" s="3">
        <v>197637</v>
      </c>
      <c r="K104" s="3">
        <v>114584</v>
      </c>
      <c r="L104" s="3">
        <v>578159</v>
      </c>
      <c r="M104" s="3">
        <v>81203</v>
      </c>
      <c r="N104" s="3">
        <v>155672</v>
      </c>
      <c r="O104" s="3">
        <v>150047</v>
      </c>
      <c r="P104" s="3">
        <v>64413</v>
      </c>
      <c r="Q104" s="3">
        <v>191179</v>
      </c>
      <c r="R104" s="3">
        <v>42412</v>
      </c>
      <c r="S104" s="3">
        <v>415914</v>
      </c>
      <c r="T104" s="3">
        <v>574999</v>
      </c>
      <c r="U104" s="3">
        <v>69795</v>
      </c>
      <c r="V104" s="3">
        <v>51662</v>
      </c>
      <c r="W104" s="3">
        <v>9337</v>
      </c>
      <c r="X104" s="3">
        <v>343339</v>
      </c>
      <c r="Y104" s="3">
        <v>285884</v>
      </c>
      <c r="Z104" s="3">
        <v>43937</v>
      </c>
      <c r="AA104" s="3">
        <v>2211389</v>
      </c>
      <c r="AB104" s="3">
        <v>40608</v>
      </c>
      <c r="AC104" s="3">
        <f t="shared" si="2"/>
        <v>6516997</v>
      </c>
      <c r="AD104" s="4"/>
      <c r="AE104" s="4"/>
    </row>
    <row r="105" spans="1:31" x14ac:dyDescent="0.35">
      <c r="A105" s="18">
        <f>'Var. Anual'!A106</f>
        <v>45505</v>
      </c>
      <c r="B105" s="3">
        <v>14143</v>
      </c>
      <c r="C105" s="3">
        <v>74585</v>
      </c>
      <c r="D105" s="3">
        <v>75253</v>
      </c>
      <c r="E105" s="3">
        <v>14814</v>
      </c>
      <c r="F105" s="3">
        <v>302446</v>
      </c>
      <c r="G105" s="3">
        <v>150925</v>
      </c>
      <c r="H105" s="3">
        <v>137223</v>
      </c>
      <c r="I105" s="3">
        <v>120123</v>
      </c>
      <c r="J105" s="3">
        <v>197242</v>
      </c>
      <c r="K105" s="3">
        <v>114851</v>
      </c>
      <c r="L105" s="3">
        <v>574335</v>
      </c>
      <c r="M105" s="3">
        <v>81107</v>
      </c>
      <c r="N105" s="3">
        <v>156763</v>
      </c>
      <c r="O105" s="3">
        <v>150381</v>
      </c>
      <c r="P105" s="3">
        <v>66265</v>
      </c>
      <c r="Q105" s="3">
        <v>190652</v>
      </c>
      <c r="R105" s="3">
        <v>42761</v>
      </c>
      <c r="S105" s="3">
        <v>413980</v>
      </c>
      <c r="T105" s="3">
        <v>572283</v>
      </c>
      <c r="U105" s="3">
        <v>69857</v>
      </c>
      <c r="V105" s="3">
        <v>52396</v>
      </c>
      <c r="W105" s="3">
        <v>9314</v>
      </c>
      <c r="X105" s="3">
        <v>343192</v>
      </c>
      <c r="Y105" s="3">
        <v>285311</v>
      </c>
      <c r="Z105" s="3">
        <v>43751</v>
      </c>
      <c r="AA105" s="3">
        <v>2198194</v>
      </c>
      <c r="AB105" s="3">
        <v>40608</v>
      </c>
      <c r="AC105" s="3">
        <f t="shared" si="2"/>
        <v>6492755</v>
      </c>
      <c r="AD105" s="4"/>
      <c r="AE105" s="4"/>
    </row>
    <row r="106" spans="1:31" x14ac:dyDescent="0.35">
      <c r="A106" s="18">
        <f>'Var. Anual'!A107</f>
        <v>45536</v>
      </c>
      <c r="B106" s="3">
        <v>14105</v>
      </c>
      <c r="C106" s="3">
        <v>75088</v>
      </c>
      <c r="D106" s="3">
        <v>75495</v>
      </c>
      <c r="E106" s="3">
        <v>14805</v>
      </c>
      <c r="F106" s="3">
        <v>305538</v>
      </c>
      <c r="G106" s="3">
        <v>151669</v>
      </c>
      <c r="H106" s="3">
        <v>138790</v>
      </c>
      <c r="I106" s="3">
        <v>121167</v>
      </c>
      <c r="J106" s="3">
        <v>198425</v>
      </c>
      <c r="K106" s="3">
        <v>115687</v>
      </c>
      <c r="L106" s="3">
        <v>577519</v>
      </c>
      <c r="M106" s="3">
        <v>81557</v>
      </c>
      <c r="N106" s="3">
        <v>158034</v>
      </c>
      <c r="O106" s="3">
        <v>150591</v>
      </c>
      <c r="P106" s="3">
        <v>67162</v>
      </c>
      <c r="Q106" s="3">
        <v>190434</v>
      </c>
      <c r="R106" s="3">
        <v>42849</v>
      </c>
      <c r="S106" s="3">
        <v>414119</v>
      </c>
      <c r="T106" s="3">
        <v>574450</v>
      </c>
      <c r="U106" s="3">
        <v>70058</v>
      </c>
      <c r="V106" s="3">
        <v>52628</v>
      </c>
      <c r="W106" s="3">
        <v>9359</v>
      </c>
      <c r="X106" s="3">
        <v>346234</v>
      </c>
      <c r="Y106" s="3">
        <v>286830</v>
      </c>
      <c r="Z106" s="3">
        <v>42872</v>
      </c>
      <c r="AA106" s="3">
        <v>2207002</v>
      </c>
      <c r="AB106" s="3">
        <v>40798</v>
      </c>
      <c r="AC106" s="3">
        <f t="shared" si="2"/>
        <v>6523265</v>
      </c>
      <c r="AD106" s="4"/>
      <c r="AE106" s="4"/>
    </row>
    <row r="107" spans="1:31" x14ac:dyDescent="0.35">
      <c r="A107" s="18">
        <f>'Var. Anual'!A108</f>
        <v>45566</v>
      </c>
      <c r="B107" s="3">
        <v>14237</v>
      </c>
      <c r="C107" s="3">
        <v>75340</v>
      </c>
      <c r="D107" s="3">
        <v>76086</v>
      </c>
      <c r="E107" s="3">
        <v>14885</v>
      </c>
      <c r="F107" s="3">
        <v>313144</v>
      </c>
      <c r="G107" s="3">
        <v>153628</v>
      </c>
      <c r="H107" s="3">
        <v>142018</v>
      </c>
      <c r="I107" s="3">
        <v>122137</v>
      </c>
      <c r="J107" s="3">
        <v>200276</v>
      </c>
      <c r="K107" s="3">
        <v>116594</v>
      </c>
      <c r="L107" s="3">
        <v>584160</v>
      </c>
      <c r="M107" s="3">
        <v>82556</v>
      </c>
      <c r="N107" s="3">
        <v>159751</v>
      </c>
      <c r="O107" s="3">
        <v>151976</v>
      </c>
      <c r="P107" s="3">
        <v>68762</v>
      </c>
      <c r="Q107" s="3">
        <v>187966</v>
      </c>
      <c r="R107" s="3">
        <v>43492</v>
      </c>
      <c r="S107" s="3">
        <v>417944</v>
      </c>
      <c r="T107" s="3">
        <v>575161</v>
      </c>
      <c r="U107" s="3">
        <v>70590</v>
      </c>
      <c r="V107" s="3">
        <v>52993</v>
      </c>
      <c r="W107" s="3">
        <v>9522</v>
      </c>
      <c r="X107" s="3">
        <v>343431</v>
      </c>
      <c r="Y107" s="3">
        <v>289585</v>
      </c>
      <c r="Z107" s="3">
        <v>43382</v>
      </c>
      <c r="AA107" s="3">
        <v>2227637</v>
      </c>
      <c r="AB107" s="3">
        <v>41698</v>
      </c>
      <c r="AC107" s="3">
        <f t="shared" si="2"/>
        <v>6578951</v>
      </c>
      <c r="AD107" s="1"/>
      <c r="AE107" s="4"/>
    </row>
    <row r="108" spans="1:31" x14ac:dyDescent="0.35">
      <c r="A108" s="18">
        <f>'Var. Anual'!A109</f>
        <v>45597</v>
      </c>
      <c r="B108" s="3">
        <v>13379</v>
      </c>
      <c r="C108" s="3">
        <v>75110</v>
      </c>
      <c r="D108" s="3">
        <v>76576</v>
      </c>
      <c r="E108" s="3">
        <v>14659</v>
      </c>
      <c r="F108" s="3">
        <v>304015</v>
      </c>
      <c r="G108" s="3">
        <v>153225</v>
      </c>
      <c r="H108" s="3">
        <v>142839</v>
      </c>
      <c r="I108" s="3">
        <v>121974</v>
      </c>
      <c r="J108" s="3">
        <v>197973</v>
      </c>
      <c r="K108" s="3">
        <v>104496</v>
      </c>
      <c r="L108" s="3">
        <v>589210</v>
      </c>
      <c r="M108" s="3">
        <v>82630</v>
      </c>
      <c r="N108" s="3">
        <v>158443</v>
      </c>
      <c r="O108" s="3">
        <v>152914</v>
      </c>
      <c r="P108" s="3">
        <v>69927</v>
      </c>
      <c r="Q108" s="3">
        <v>187194</v>
      </c>
      <c r="R108" s="3">
        <v>43652</v>
      </c>
      <c r="S108" s="3">
        <v>415429</v>
      </c>
      <c r="T108" s="3">
        <v>579233</v>
      </c>
      <c r="U108" s="3">
        <v>71144</v>
      </c>
      <c r="V108" s="3">
        <v>53591</v>
      </c>
      <c r="W108" s="3">
        <v>9482</v>
      </c>
      <c r="X108" s="3">
        <v>345988</v>
      </c>
      <c r="Y108" s="3">
        <v>282314</v>
      </c>
      <c r="Z108" s="3">
        <v>41162</v>
      </c>
      <c r="AA108" s="3">
        <v>2245112</v>
      </c>
      <c r="AB108" s="3">
        <v>41964</v>
      </c>
      <c r="AC108" s="3">
        <f t="shared" si="2"/>
        <v>6573635</v>
      </c>
      <c r="AD108" s="1"/>
      <c r="AE108" s="4"/>
    </row>
    <row r="109" spans="1:31" x14ac:dyDescent="0.35">
      <c r="A109" s="20">
        <f>'Var. Anual'!A110</f>
        <v>45627</v>
      </c>
      <c r="B109" s="21">
        <v>13229</v>
      </c>
      <c r="C109" s="21">
        <v>74382</v>
      </c>
      <c r="D109" s="21">
        <v>75588</v>
      </c>
      <c r="E109" s="21">
        <v>14615</v>
      </c>
      <c r="F109" s="21">
        <v>301189</v>
      </c>
      <c r="G109" s="21">
        <v>153415</v>
      </c>
      <c r="H109" s="21">
        <v>141820</v>
      </c>
      <c r="I109" s="21">
        <v>118439</v>
      </c>
      <c r="J109" s="21">
        <v>210996</v>
      </c>
      <c r="K109" s="21">
        <v>106180</v>
      </c>
      <c r="L109" s="21">
        <v>581958</v>
      </c>
      <c r="M109" s="21">
        <v>81702</v>
      </c>
      <c r="N109" s="21">
        <v>158911</v>
      </c>
      <c r="O109" s="21">
        <v>154170</v>
      </c>
      <c r="P109" s="21">
        <v>69524</v>
      </c>
      <c r="Q109" s="21">
        <v>181991</v>
      </c>
      <c r="R109" s="21">
        <v>43958</v>
      </c>
      <c r="S109" s="21">
        <v>412437</v>
      </c>
      <c r="T109" s="21">
        <v>571934</v>
      </c>
      <c r="U109" s="21">
        <v>70067</v>
      </c>
      <c r="V109" s="21">
        <v>49186</v>
      </c>
      <c r="W109" s="21">
        <v>9500</v>
      </c>
      <c r="X109" s="21">
        <v>344052</v>
      </c>
      <c r="Y109" s="21">
        <v>283068</v>
      </c>
      <c r="Z109" s="21">
        <v>40727</v>
      </c>
      <c r="AA109" s="21">
        <v>2253435</v>
      </c>
      <c r="AB109" s="21">
        <v>41995</v>
      </c>
      <c r="AC109" s="21">
        <v>6558468</v>
      </c>
      <c r="AD109" s="1"/>
      <c r="AE109" s="4"/>
    </row>
    <row r="110" spans="1:31" x14ac:dyDescent="0.35">
      <c r="A110" s="17">
        <f>'Var. Anual'!A111</f>
        <v>45658</v>
      </c>
      <c r="B110" s="6">
        <v>13535</v>
      </c>
      <c r="C110" s="6">
        <v>75933</v>
      </c>
      <c r="D110" s="6">
        <v>78186</v>
      </c>
      <c r="E110" s="6">
        <v>14843</v>
      </c>
      <c r="F110" s="6">
        <v>305705</v>
      </c>
      <c r="G110" s="6">
        <v>156715</v>
      </c>
      <c r="H110" s="6">
        <v>145067</v>
      </c>
      <c r="I110" s="6">
        <v>119927</v>
      </c>
      <c r="J110" s="6">
        <v>213657</v>
      </c>
      <c r="K110" s="6">
        <v>108742</v>
      </c>
      <c r="L110" s="6">
        <v>598890</v>
      </c>
      <c r="M110" s="6">
        <v>85455</v>
      </c>
      <c r="N110" s="6">
        <v>131280</v>
      </c>
      <c r="O110" s="6">
        <v>158447</v>
      </c>
      <c r="P110" s="6">
        <v>72002</v>
      </c>
      <c r="Q110" s="6">
        <v>185548</v>
      </c>
      <c r="R110" s="6">
        <v>44926</v>
      </c>
      <c r="S110" s="6">
        <v>420748</v>
      </c>
      <c r="T110" s="6">
        <v>589651</v>
      </c>
      <c r="U110" s="6">
        <v>71847</v>
      </c>
      <c r="V110" s="6">
        <v>50322</v>
      </c>
      <c r="W110" s="6">
        <v>9627</v>
      </c>
      <c r="X110" s="6">
        <v>346984</v>
      </c>
      <c r="Y110" s="6">
        <v>288002</v>
      </c>
      <c r="Z110" s="6">
        <v>40633</v>
      </c>
      <c r="AA110" s="6">
        <v>2290758</v>
      </c>
      <c r="AB110" s="6">
        <v>43135</v>
      </c>
      <c r="AC110" s="6">
        <v>6660565</v>
      </c>
      <c r="AD110" s="4"/>
      <c r="AE110" s="4"/>
    </row>
    <row r="111" spans="1:31" x14ac:dyDescent="0.35">
      <c r="A111" s="18">
        <f>'Var. Anual'!A112</f>
        <v>45689</v>
      </c>
      <c r="B111" s="3">
        <v>13851</v>
      </c>
      <c r="C111" s="3">
        <v>76582</v>
      </c>
      <c r="D111" s="3">
        <v>80901</v>
      </c>
      <c r="E111" s="3">
        <v>15191</v>
      </c>
      <c r="F111" s="3">
        <v>310540</v>
      </c>
      <c r="G111" s="3">
        <v>157992</v>
      </c>
      <c r="H111" s="3">
        <v>148988</v>
      </c>
      <c r="I111" s="3">
        <v>120867</v>
      </c>
      <c r="J111" s="3">
        <v>218662</v>
      </c>
      <c r="K111" s="3">
        <v>110240</v>
      </c>
      <c r="L111" s="3">
        <v>613777</v>
      </c>
      <c r="M111" s="3">
        <v>88237</v>
      </c>
      <c r="N111" s="3">
        <v>132997</v>
      </c>
      <c r="O111" s="3">
        <v>161473</v>
      </c>
      <c r="P111" s="3">
        <v>73522</v>
      </c>
      <c r="Q111" s="3">
        <v>189150</v>
      </c>
      <c r="R111" s="3">
        <v>45456</v>
      </c>
      <c r="S111" s="3">
        <v>426804</v>
      </c>
      <c r="T111" s="3">
        <v>604213</v>
      </c>
      <c r="U111" s="3">
        <v>73656</v>
      </c>
      <c r="V111" s="3">
        <v>50827</v>
      </c>
      <c r="W111" s="3">
        <v>9813</v>
      </c>
      <c r="X111" s="3">
        <v>353721</v>
      </c>
      <c r="Y111" s="3">
        <v>292568</v>
      </c>
      <c r="Z111" s="3">
        <v>40855</v>
      </c>
      <c r="AA111" s="3">
        <v>2335355</v>
      </c>
      <c r="AB111" s="3">
        <v>44120</v>
      </c>
      <c r="AC111" s="3">
        <v>6790358</v>
      </c>
      <c r="AD111" s="4"/>
      <c r="AE111" s="4"/>
    </row>
    <row r="112" spans="1:31" x14ac:dyDescent="0.35">
      <c r="A112" s="18">
        <f>'Var. Anual'!A113</f>
        <v>45717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4"/>
      <c r="AE112" s="4"/>
    </row>
    <row r="113" spans="1:31" x14ac:dyDescent="0.35">
      <c r="A113" s="18">
        <f>'Var. Anual'!A114</f>
        <v>45748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4"/>
      <c r="AE113" s="4"/>
    </row>
    <row r="114" spans="1:31" x14ac:dyDescent="0.35">
      <c r="A114" s="18">
        <f>'Var. Anual'!A115</f>
        <v>45778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4"/>
      <c r="AE114" s="4"/>
    </row>
    <row r="115" spans="1:31" x14ac:dyDescent="0.35">
      <c r="A115" s="18">
        <f>'Var. Anual'!A116</f>
        <v>45809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4"/>
      <c r="AE115" s="4"/>
    </row>
    <row r="116" spans="1:31" x14ac:dyDescent="0.35">
      <c r="A116" s="18">
        <f>'Var. Anual'!A117</f>
        <v>45839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4"/>
      <c r="AE116" s="4"/>
    </row>
    <row r="117" spans="1:31" x14ac:dyDescent="0.35">
      <c r="A117" s="18">
        <f>'Var. Anual'!A118</f>
        <v>45870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4"/>
      <c r="AE117" s="4"/>
    </row>
    <row r="118" spans="1:31" x14ac:dyDescent="0.35">
      <c r="A118" s="18">
        <f>'Var. Anual'!A119</f>
        <v>45901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4"/>
      <c r="AE118" s="4"/>
    </row>
    <row r="119" spans="1:31" x14ac:dyDescent="0.35">
      <c r="A119" s="18">
        <f>'Var. Anual'!A120</f>
        <v>45931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1"/>
      <c r="AE119" s="4"/>
    </row>
    <row r="120" spans="1:31" x14ac:dyDescent="0.35">
      <c r="A120" s="18">
        <f>'Var. Anual'!A121</f>
        <v>45962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1"/>
      <c r="AE120" s="4"/>
    </row>
    <row r="121" spans="1:31" x14ac:dyDescent="0.35">
      <c r="A121" s="20">
        <f>'Var. Anual'!A122</f>
        <v>45992</v>
      </c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1"/>
      <c r="AE121" s="4"/>
    </row>
  </sheetData>
  <mergeCells count="1">
    <mergeCell ref="A2:A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21"/>
  <sheetViews>
    <sheetView showGridLines="0" workbookViewId="0">
      <pane xSplit="1" ySplit="3" topLeftCell="P103" activePane="bottomRight" state="frozen"/>
      <selection pane="topRight"/>
      <selection pane="bottomLeft"/>
      <selection pane="bottomRight" activeCell="A2" sqref="A2:AC2"/>
    </sheetView>
  </sheetViews>
  <sheetFormatPr defaultRowHeight="14.5" x14ac:dyDescent="0.35"/>
  <cols>
    <col min="1" max="1" width="16.26953125" customWidth="1"/>
    <col min="29" max="29" width="10.54296875" customWidth="1"/>
  </cols>
  <sheetData>
    <row r="1" spans="1:29" ht="45.5" customHeight="1" x14ac:dyDescent="0.35"/>
    <row r="2" spans="1:29" x14ac:dyDescent="0.35">
      <c r="A2" s="36" t="s">
        <v>49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29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29" x14ac:dyDescent="0.35">
      <c r="A4" s="17">
        <v>42430</v>
      </c>
      <c r="B4" s="14">
        <f>'UF Geral'!B4/'UF Geral'!$AC4</f>
        <v>2.6576338356283599E-3</v>
      </c>
      <c r="C4" s="14">
        <f>'UF Geral'!C4/'UF Geral'!$AC4</f>
        <v>9.5319789780771175E-3</v>
      </c>
      <c r="D4" s="14">
        <f>'UF Geral'!D4/'UF Geral'!$AC4</f>
        <v>1.4031466403080851E-2</v>
      </c>
      <c r="E4" s="14">
        <f>'UF Geral'!E4/'UF Geral'!$AC4</f>
        <v>2.5119752800580051E-3</v>
      </c>
      <c r="F4" s="14">
        <f>'UF Geral'!F4/'UF Geral'!$AC4</f>
        <v>5.3133517187824976E-2</v>
      </c>
      <c r="G4" s="14">
        <f>'UF Geral'!G4/'UF Geral'!$AC4</f>
        <v>2.6572644953923651E-2</v>
      </c>
      <c r="H4" s="14">
        <f>'UF Geral'!H4/'UF Geral'!$AC4</f>
        <v>1.9783940578696133E-2</v>
      </c>
      <c r="I4" s="14">
        <f>'UF Geral'!I4/'UF Geral'!$AC4</f>
        <v>2.1243065348522144E-2</v>
      </c>
      <c r="J4" s="14">
        <f>'UF Geral'!J4/'UF Geral'!$AC4</f>
        <v>3.9440920451269131E-2</v>
      </c>
      <c r="K4" s="14">
        <f>'UF Geral'!K4/'UF Geral'!$AC4</f>
        <v>1.7728331327738905E-2</v>
      </c>
      <c r="L4" s="14">
        <f>'UF Geral'!L4/'UF Geral'!$AC4</f>
        <v>0.10547664627062159</v>
      </c>
      <c r="M4" s="14">
        <f>'UF Geral'!M4/'UF Geral'!$AC4</f>
        <v>1.1018342590307727E-2</v>
      </c>
      <c r="N4" s="14">
        <f>'UF Geral'!N4/'UF Geral'!$AC4</f>
        <v>1.9841188315275288E-2</v>
      </c>
      <c r="O4" s="14">
        <f>'UF Geral'!O4/'UF Geral'!$AC4</f>
        <v>2.0418974946959281E-2</v>
      </c>
      <c r="P4" s="14">
        <f>'UF Geral'!P4/'UF Geral'!$AC4</f>
        <v>1.0784965728688664E-2</v>
      </c>
      <c r="Q4" s="14">
        <f>'UF Geral'!Q4/'UF Geral'!$AC4</f>
        <v>3.2996625846106541E-2</v>
      </c>
      <c r="R4" s="14">
        <f>'UF Geral'!R4/'UF Geral'!$AC4</f>
        <v>8.0726233706036113E-3</v>
      </c>
      <c r="S4" s="14">
        <f>'UF Geral'!S4/'UF Geral'!$AC4</f>
        <v>6.244666207607532E-2</v>
      </c>
      <c r="T4" s="14">
        <f>'UF Geral'!T4/'UF Geral'!$AC4</f>
        <v>7.9410689952952973E-2</v>
      </c>
      <c r="U4" s="14">
        <f>'UF Geral'!U4/'UF Geral'!$AC4</f>
        <v>1.187036434721768E-2</v>
      </c>
      <c r="V4" s="14">
        <f>'UF Geral'!V4/'UF Geral'!$AC4</f>
        <v>8.0693916435386585E-3</v>
      </c>
      <c r="W4" s="14">
        <f>'UF Geral'!W4/'UF Geral'!$AC4</f>
        <v>1.8035345398909385E-3</v>
      </c>
      <c r="X4" s="14">
        <f>'UF Geral'!X4/'UF Geral'!$AC4</f>
        <v>6.3941797518910798E-2</v>
      </c>
      <c r="Y4" s="14">
        <f>'UF Geral'!Y4/'UF Geral'!$AC4</f>
        <v>4.178646178748209E-2</v>
      </c>
      <c r="Z4" s="14">
        <f>'UF Geral'!Z4/'UF Geral'!$AC4</f>
        <v>6.4606840781348505E-3</v>
      </c>
      <c r="AA4" s="14">
        <f>'UF Geral'!AA4/'UF Geral'!$AC4</f>
        <v>0.30199912327861483</v>
      </c>
      <c r="AB4" s="14">
        <f>'UF Geral'!AB4/'UF Geral'!$AC4</f>
        <v>6.9664493637999012E-3</v>
      </c>
      <c r="AC4" s="14">
        <f>'UF Geral'!AC4/'UF Geral'!$AC4</f>
        <v>1</v>
      </c>
    </row>
    <row r="5" spans="1:29" x14ac:dyDescent="0.35">
      <c r="A5" s="18">
        <v>42461</v>
      </c>
      <c r="B5" s="12">
        <f>'UF Geral'!B5/'UF Geral'!$AC5</f>
        <v>2.6178625656376447E-3</v>
      </c>
      <c r="C5" s="12">
        <f>'UF Geral'!C5/'UF Geral'!$AC5</f>
        <v>9.5492434915633601E-3</v>
      </c>
      <c r="D5" s="12">
        <f>'UF Geral'!D5/'UF Geral'!$AC5</f>
        <v>1.4010606974958732E-2</v>
      </c>
      <c r="E5" s="12">
        <f>'UF Geral'!E5/'UF Geral'!$AC5</f>
        <v>2.5037845385486764E-3</v>
      </c>
      <c r="F5" s="12">
        <f>'UF Geral'!F5/'UF Geral'!$AC5</f>
        <v>5.3345395183397537E-2</v>
      </c>
      <c r="G5" s="12">
        <f>'UF Geral'!G5/'UF Geral'!$AC5</f>
        <v>2.6503063565417474E-2</v>
      </c>
      <c r="H5" s="12">
        <f>'UF Geral'!H5/'UF Geral'!$AC5</f>
        <v>1.9770862874789099E-2</v>
      </c>
      <c r="I5" s="12">
        <f>'UF Geral'!I5/'UF Geral'!$AC5</f>
        <v>2.1254105382999863E-2</v>
      </c>
      <c r="J5" s="12">
        <f>'UF Geral'!J5/'UF Geral'!$AC5</f>
        <v>3.943745843281888E-2</v>
      </c>
      <c r="K5" s="12">
        <f>'UF Geral'!K5/'UF Geral'!$AC5</f>
        <v>1.7667492211322699E-2</v>
      </c>
      <c r="L5" s="12">
        <f>'UF Geral'!L5/'UF Geral'!$AC5</f>
        <v>0.10544505831098355</v>
      </c>
      <c r="M5" s="12">
        <f>'UF Geral'!M5/'UF Geral'!$AC5</f>
        <v>1.10265539423655E-2</v>
      </c>
      <c r="N5" s="12">
        <f>'UF Geral'!N5/'UF Geral'!$AC5</f>
        <v>1.9816037773516329E-2</v>
      </c>
      <c r="O5" s="12">
        <f>'UF Geral'!O5/'UF Geral'!$AC5</f>
        <v>2.0406961953837184E-2</v>
      </c>
      <c r="P5" s="12">
        <f>'UF Geral'!P5/'UF Geral'!$AC5</f>
        <v>1.0819388245171932E-2</v>
      </c>
      <c r="Q5" s="12">
        <f>'UF Geral'!Q5/'UF Geral'!$AC5</f>
        <v>3.3071220053091911E-2</v>
      </c>
      <c r="R5" s="12">
        <f>'UF Geral'!R5/'UF Geral'!$AC5</f>
        <v>8.0224231770046079E-3</v>
      </c>
      <c r="S5" s="12">
        <f>'UF Geral'!S5/'UF Geral'!$AC5</f>
        <v>6.2269491086513355E-2</v>
      </c>
      <c r="T5" s="12">
        <f>'UF Geral'!T5/'UF Geral'!$AC5</f>
        <v>7.9682361141373476E-2</v>
      </c>
      <c r="U5" s="12">
        <f>'UF Geral'!U5/'UF Geral'!$AC5</f>
        <v>1.180821658397911E-2</v>
      </c>
      <c r="V5" s="12">
        <f>'UF Geral'!V5/'UF Geral'!$AC5</f>
        <v>8.0383941007970625E-3</v>
      </c>
      <c r="W5" s="12">
        <f>'UF Geral'!W5/'UF Geral'!$AC5</f>
        <v>1.8188600639065108E-3</v>
      </c>
      <c r="X5" s="12">
        <f>'UF Geral'!X5/'UF Geral'!$AC5</f>
        <v>6.3754330687103358E-2</v>
      </c>
      <c r="Y5" s="12">
        <f>'UF Geral'!Y5/'UF Geral'!$AC5</f>
        <v>4.1744572452666176E-2</v>
      </c>
      <c r="Z5" s="12">
        <f>'UF Geral'!Z5/'UF Geral'!$AC5</f>
        <v>6.6110498258598917E-3</v>
      </c>
      <c r="AA5" s="12">
        <f>'UF Geral'!AA5/'UF Geral'!$AC5</f>
        <v>0.3020569409064412</v>
      </c>
      <c r="AB5" s="12">
        <f>'UF Geral'!AB5/'UF Geral'!$AC5</f>
        <v>6.9482644739348818E-3</v>
      </c>
      <c r="AC5" s="12">
        <f>'UF Geral'!AC5/'UF Geral'!$AC5</f>
        <v>1</v>
      </c>
    </row>
    <row r="6" spans="1:29" x14ac:dyDescent="0.35">
      <c r="A6" s="18">
        <v>42491</v>
      </c>
      <c r="B6" s="12">
        <f>'UF Geral'!B6/'UF Geral'!$AC6</f>
        <v>2.6159181868295033E-3</v>
      </c>
      <c r="C6" s="12">
        <f>'UF Geral'!C6/'UF Geral'!$AC6</f>
        <v>9.5360003196678367E-3</v>
      </c>
      <c r="D6" s="12">
        <f>'UF Geral'!D6/'UF Geral'!$AC6</f>
        <v>1.3934157507244745E-2</v>
      </c>
      <c r="E6" s="12">
        <f>'UF Geral'!E6/'UF Geral'!$AC6</f>
        <v>2.4810583184926936E-3</v>
      </c>
      <c r="F6" s="12">
        <f>'UF Geral'!F6/'UF Geral'!$AC6</f>
        <v>5.3635858376250858E-2</v>
      </c>
      <c r="G6" s="12">
        <f>'UF Geral'!G6/'UF Geral'!$AC6</f>
        <v>2.658782737573594E-2</v>
      </c>
      <c r="H6" s="12">
        <f>'UF Geral'!H6/'UF Geral'!$AC6</f>
        <v>1.975242997503503E-2</v>
      </c>
      <c r="I6" s="12">
        <f>'UF Geral'!I6/'UF Geral'!$AC6</f>
        <v>2.1198881525832703E-2</v>
      </c>
      <c r="J6" s="12">
        <f>'UF Geral'!J6/'UF Geral'!$AC6</f>
        <v>3.9470350354132024E-2</v>
      </c>
      <c r="K6" s="12">
        <f>'UF Geral'!K6/'UF Geral'!$AC6</f>
        <v>1.7601483186107526E-2</v>
      </c>
      <c r="L6" s="12">
        <f>'UF Geral'!L6/'UF Geral'!$AC6</f>
        <v>0.10523133689266517</v>
      </c>
      <c r="M6" s="12">
        <f>'UF Geral'!M6/'UF Geral'!$AC6</f>
        <v>1.1009015177865181E-2</v>
      </c>
      <c r="N6" s="12">
        <f>'UF Geral'!N6/'UF Geral'!$AC6</f>
        <v>1.960644530274451E-2</v>
      </c>
      <c r="O6" s="12">
        <f>'UF Geral'!O6/'UF Geral'!$AC6</f>
        <v>2.0443303004241957E-2</v>
      </c>
      <c r="P6" s="12">
        <f>'UF Geral'!P6/'UF Geral'!$AC6</f>
        <v>1.0820574621098259E-2</v>
      </c>
      <c r="Q6" s="12">
        <f>'UF Geral'!Q6/'UF Geral'!$AC6</f>
        <v>3.3003660741611214E-2</v>
      </c>
      <c r="R6" s="12">
        <f>'UF Geral'!R6/'UF Geral'!$AC6</f>
        <v>7.9894255332867755E-3</v>
      </c>
      <c r="S6" s="12">
        <f>'UF Geral'!S6/'UF Geral'!$AC6</f>
        <v>6.2170399303269418E-2</v>
      </c>
      <c r="T6" s="12">
        <f>'UF Geral'!T6/'UF Geral'!$AC6</f>
        <v>7.9551656778456561E-2</v>
      </c>
      <c r="U6" s="12">
        <f>'UF Geral'!U6/'UF Geral'!$AC6</f>
        <v>1.2052249344544713E-2</v>
      </c>
      <c r="V6" s="12">
        <f>'UF Geral'!V6/'UF Geral'!$AC6</f>
        <v>8.0164429143172143E-3</v>
      </c>
      <c r="W6" s="12">
        <f>'UF Geral'!W6/'UF Geral'!$AC6</f>
        <v>1.7913204733626786E-3</v>
      </c>
      <c r="X6" s="12">
        <f>'UF Geral'!X6/'UF Geral'!$AC6</f>
        <v>6.3750802575142373E-2</v>
      </c>
      <c r="Y6" s="12">
        <f>'UF Geral'!Y6/'UF Geral'!$AC6</f>
        <v>4.1717787789596811E-2</v>
      </c>
      <c r="Z6" s="12">
        <f>'UF Geral'!Z6/'UF Geral'!$AC6</f>
        <v>6.2848331233999579E-3</v>
      </c>
      <c r="AA6" s="12">
        <f>'UF Geral'!AA6/'UF Geral'!$AC6</f>
        <v>0.30275200405396935</v>
      </c>
      <c r="AB6" s="12">
        <f>'UF Geral'!AB6/'UF Geral'!$AC6</f>
        <v>6.9947772450989565E-3</v>
      </c>
      <c r="AC6" s="12">
        <f>'UF Geral'!AC6/'UF Geral'!$AC6</f>
        <v>1</v>
      </c>
    </row>
    <row r="7" spans="1:29" x14ac:dyDescent="0.35">
      <c r="A7" s="18">
        <v>42522</v>
      </c>
      <c r="B7" s="12">
        <f>'UF Geral'!B7/'UF Geral'!$AC7</f>
        <v>2.6011348026148584E-3</v>
      </c>
      <c r="C7" s="12">
        <f>'UF Geral'!C7/'UF Geral'!$AC7</f>
        <v>9.5256066417869004E-3</v>
      </c>
      <c r="D7" s="12">
        <f>'UF Geral'!D7/'UF Geral'!$AC7</f>
        <v>1.3805155050115408E-2</v>
      </c>
      <c r="E7" s="12">
        <f>'UF Geral'!E7/'UF Geral'!$AC7</f>
        <v>2.4616431931028847E-3</v>
      </c>
      <c r="F7" s="12">
        <f>'UF Geral'!F7/'UF Geral'!$AC7</f>
        <v>5.3629332422048342E-2</v>
      </c>
      <c r="G7" s="12">
        <f>'UF Geral'!G7/'UF Geral'!$AC7</f>
        <v>2.6741986116747704E-2</v>
      </c>
      <c r="H7" s="12">
        <f>'UF Geral'!H7/'UF Geral'!$AC7</f>
        <v>1.9837828589640512E-2</v>
      </c>
      <c r="I7" s="12">
        <f>'UF Geral'!I7/'UF Geral'!$AC7</f>
        <v>2.1266827586113497E-2</v>
      </c>
      <c r="J7" s="12">
        <f>'UF Geral'!J7/'UF Geral'!$AC7</f>
        <v>3.9432336863659816E-2</v>
      </c>
      <c r="K7" s="12">
        <f>'UF Geral'!K7/'UF Geral'!$AC7</f>
        <v>1.7445479772136618E-2</v>
      </c>
      <c r="L7" s="12">
        <f>'UF Geral'!L7/'UF Geral'!$AC7</f>
        <v>0.10526402511390687</v>
      </c>
      <c r="M7" s="12">
        <f>'UF Geral'!M7/'UF Geral'!$AC7</f>
        <v>1.1056854342319632E-2</v>
      </c>
      <c r="N7" s="12">
        <f>'UF Geral'!N7/'UF Geral'!$AC7</f>
        <v>1.9596313990647291E-2</v>
      </c>
      <c r="O7" s="12">
        <f>'UF Geral'!O7/'UF Geral'!$AC7</f>
        <v>2.0407983614927318E-2</v>
      </c>
      <c r="P7" s="12">
        <f>'UF Geral'!P7/'UF Geral'!$AC7</f>
        <v>1.0848971215522663E-2</v>
      </c>
      <c r="Q7" s="12">
        <f>'UF Geral'!Q7/'UF Geral'!$AC7</f>
        <v>3.2895191241190926E-2</v>
      </c>
      <c r="R7" s="12">
        <f>'UF Geral'!R7/'UF Geral'!$AC7</f>
        <v>7.9571160358019432E-3</v>
      </c>
      <c r="S7" s="12">
        <f>'UF Geral'!S7/'UF Geral'!$AC7</f>
        <v>6.1942174633563669E-2</v>
      </c>
      <c r="T7" s="12">
        <f>'UF Geral'!T7/'UF Geral'!$AC7</f>
        <v>7.9811320669541663E-2</v>
      </c>
      <c r="U7" s="12">
        <f>'UF Geral'!U7/'UF Geral'!$AC7</f>
        <v>1.2080695670388098E-2</v>
      </c>
      <c r="V7" s="12">
        <f>'UF Geral'!V7/'UF Geral'!$AC7</f>
        <v>7.9984218036671401E-3</v>
      </c>
      <c r="W7" s="12">
        <f>'UF Geral'!W7/'UF Geral'!$AC7</f>
        <v>1.7795337368809044E-3</v>
      </c>
      <c r="X7" s="12">
        <f>'UF Geral'!X7/'UF Geral'!$AC7</f>
        <v>6.3565965311280712E-2</v>
      </c>
      <c r="Y7" s="12">
        <f>'UF Geral'!Y7/'UF Geral'!$AC7</f>
        <v>4.1614319694003261E-2</v>
      </c>
      <c r="Z7" s="12">
        <f>'UF Geral'!Z7/'UF Geral'!$AC7</f>
        <v>6.3306167831429132E-3</v>
      </c>
      <c r="AA7" s="12">
        <f>'UF Geral'!AA7/'UF Geral'!$AC7</f>
        <v>0.3031502532291856</v>
      </c>
      <c r="AB7" s="12">
        <f>'UF Geral'!AB7/'UF Geral'!$AC7</f>
        <v>6.9529118760628334E-3</v>
      </c>
      <c r="AC7" s="12">
        <f>'UF Geral'!AC7/'UF Geral'!$AC7</f>
        <v>1</v>
      </c>
    </row>
    <row r="8" spans="1:29" x14ac:dyDescent="0.35">
      <c r="A8" s="18">
        <v>42552</v>
      </c>
      <c r="B8" s="12">
        <f>'UF Geral'!B8/'UF Geral'!$AC8</f>
        <v>2.5853988214158286E-3</v>
      </c>
      <c r="C8" s="12">
        <f>'UF Geral'!C8/'UF Geral'!$AC8</f>
        <v>9.5028628792719633E-3</v>
      </c>
      <c r="D8" s="12">
        <f>'UF Geral'!D8/'UF Geral'!$AC8</f>
        <v>1.3763479708202906E-2</v>
      </c>
      <c r="E8" s="12">
        <f>'UF Geral'!E8/'UF Geral'!$AC8</f>
        <v>2.4521632690477409E-3</v>
      </c>
      <c r="F8" s="12">
        <f>'UF Geral'!F8/'UF Geral'!$AC8</f>
        <v>5.4145310782598224E-2</v>
      </c>
      <c r="G8" s="12">
        <f>'UF Geral'!G8/'UF Geral'!$AC8</f>
        <v>2.6869319514582216E-2</v>
      </c>
      <c r="H8" s="12">
        <f>'UF Geral'!H8/'UF Geral'!$AC8</f>
        <v>1.9854568788639435E-2</v>
      </c>
      <c r="I8" s="12">
        <f>'UF Geral'!I8/'UF Geral'!$AC8</f>
        <v>2.1206696198675105E-2</v>
      </c>
      <c r="J8" s="12">
        <f>'UF Geral'!J8/'UF Geral'!$AC8</f>
        <v>3.9583541162820583E-2</v>
      </c>
      <c r="K8" s="12">
        <f>'UF Geral'!K8/'UF Geral'!$AC8</f>
        <v>1.7481493065010862E-2</v>
      </c>
      <c r="L8" s="12">
        <f>'UF Geral'!L8/'UF Geral'!$AC8</f>
        <v>0.10585081572512045</v>
      </c>
      <c r="M8" s="12">
        <f>'UF Geral'!M8/'UF Geral'!$AC8</f>
        <v>1.1031364502813449E-2</v>
      </c>
      <c r="N8" s="12">
        <f>'UF Geral'!N8/'UF Geral'!$AC8</f>
        <v>1.9519570123241764E-2</v>
      </c>
      <c r="O8" s="12">
        <f>'UF Geral'!O8/'UF Geral'!$AC8</f>
        <v>2.0594666443783584E-2</v>
      </c>
      <c r="P8" s="12">
        <f>'UF Geral'!P8/'UF Geral'!$AC8</f>
        <v>1.0788035492333451E-2</v>
      </c>
      <c r="Q8" s="12">
        <f>'UF Geral'!Q8/'UF Geral'!$AC8</f>
        <v>3.2808299878402898E-2</v>
      </c>
      <c r="R8" s="12">
        <f>'UF Geral'!R8/'UF Geral'!$AC8</f>
        <v>7.9321213166997848E-3</v>
      </c>
      <c r="S8" s="12">
        <f>'UF Geral'!S8/'UF Geral'!$AC8</f>
        <v>6.1592122161498564E-2</v>
      </c>
      <c r="T8" s="12">
        <f>'UF Geral'!T8/'UF Geral'!$AC8</f>
        <v>8.0005140690452239E-2</v>
      </c>
      <c r="U8" s="12">
        <f>'UF Geral'!U8/'UF Geral'!$AC8</f>
        <v>1.2066018328538651E-2</v>
      </c>
      <c r="V8" s="12">
        <f>'UF Geral'!V8/'UF Geral'!$AC8</f>
        <v>7.9943578226120277E-3</v>
      </c>
      <c r="W8" s="12">
        <f>'UF Geral'!W8/'UF Geral'!$AC8</f>
        <v>1.772279995075003E-3</v>
      </c>
      <c r="X8" s="12">
        <f>'UF Geral'!X8/'UF Geral'!$AC8</f>
        <v>6.3458992658339111E-2</v>
      </c>
      <c r="Y8" s="12">
        <f>'UF Geral'!Y8/'UF Geral'!$AC8</f>
        <v>4.1585669336770048E-2</v>
      </c>
      <c r="Z8" s="12">
        <f>'UF Geral'!Z8/'UF Geral'!$AC8</f>
        <v>6.3301491609081047E-3</v>
      </c>
      <c r="AA8" s="12">
        <f>'UF Geral'!AA8/'UF Geral'!$AC8</f>
        <v>0.30226024116309019</v>
      </c>
      <c r="AB8" s="12">
        <f>'UF Geral'!AB8/'UF Geral'!$AC8</f>
        <v>6.9653210100558017E-3</v>
      </c>
      <c r="AC8" s="12">
        <f>'UF Geral'!AC8/'UF Geral'!$AC8</f>
        <v>1</v>
      </c>
    </row>
    <row r="9" spans="1:29" x14ac:dyDescent="0.35">
      <c r="A9" s="18">
        <v>42583</v>
      </c>
      <c r="B9" s="12">
        <f>'UF Geral'!B9/'UF Geral'!$AC9</f>
        <v>2.5516140662568969E-3</v>
      </c>
      <c r="C9" s="12">
        <f>'UF Geral'!C9/'UF Geral'!$AC9</f>
        <v>9.3780390607619522E-3</v>
      </c>
      <c r="D9" s="12">
        <f>'UF Geral'!D9/'UF Geral'!$AC9</f>
        <v>1.3742595186138887E-2</v>
      </c>
      <c r="E9" s="12">
        <f>'UF Geral'!E9/'UF Geral'!$AC9</f>
        <v>2.4440534453804719E-3</v>
      </c>
      <c r="F9" s="12">
        <f>'UF Geral'!F9/'UF Geral'!$AC9</f>
        <v>5.3318222884758036E-2</v>
      </c>
      <c r="G9" s="12">
        <f>'UF Geral'!G9/'UF Geral'!$AC9</f>
        <v>2.6878352500873514E-2</v>
      </c>
      <c r="H9" s="12">
        <f>'UF Geral'!H9/'UF Geral'!$AC9</f>
        <v>1.9678471686058383E-2</v>
      </c>
      <c r="I9" s="12">
        <f>'UF Geral'!I9/'UF Geral'!$AC9</f>
        <v>2.1102369429089156E-2</v>
      </c>
      <c r="J9" s="12">
        <f>'UF Geral'!J9/'UF Geral'!$AC9</f>
        <v>3.9556253425293585E-2</v>
      </c>
      <c r="K9" s="12">
        <f>'UF Geral'!K9/'UF Geral'!$AC9</f>
        <v>1.7484724944332369E-2</v>
      </c>
      <c r="L9" s="12">
        <f>'UF Geral'!L9/'UF Geral'!$AC9</f>
        <v>0.11050862812106739</v>
      </c>
      <c r="M9" s="12">
        <f>'UF Geral'!M9/'UF Geral'!$AC9</f>
        <v>1.0997238386626317E-2</v>
      </c>
      <c r="N9" s="12">
        <f>'UF Geral'!N9/'UF Geral'!$AC9</f>
        <v>1.9477380090506806E-2</v>
      </c>
      <c r="O9" s="12">
        <f>'UF Geral'!O9/'UF Geral'!$AC9</f>
        <v>2.0679921193473054E-2</v>
      </c>
      <c r="P9" s="12">
        <f>'UF Geral'!P9/'UF Geral'!$AC9</f>
        <v>1.0709296600304955E-2</v>
      </c>
      <c r="Q9" s="12">
        <f>'UF Geral'!Q9/'UF Geral'!$AC9</f>
        <v>3.2219193847621563E-2</v>
      </c>
      <c r="R9" s="12">
        <f>'UF Geral'!R9/'UF Geral'!$AC9</f>
        <v>7.8358914426061646E-3</v>
      </c>
      <c r="S9" s="12">
        <f>'UF Geral'!S9/'UF Geral'!$AC9</f>
        <v>6.112672311335219E-2</v>
      </c>
      <c r="T9" s="12">
        <f>'UF Geral'!T9/'UF Geral'!$AC9</f>
        <v>7.981621608861926E-2</v>
      </c>
      <c r="U9" s="12">
        <f>'UF Geral'!U9/'UF Geral'!$AC9</f>
        <v>1.2051020701299701E-2</v>
      </c>
      <c r="V9" s="12">
        <f>'UF Geral'!V9/'UF Geral'!$AC9</f>
        <v>7.9314266524529286E-3</v>
      </c>
      <c r="W9" s="12">
        <f>'UF Geral'!W9/'UF Geral'!$AC9</f>
        <v>1.7599411734707854E-3</v>
      </c>
      <c r="X9" s="12">
        <f>'UF Geral'!X9/'UF Geral'!$AC9</f>
        <v>6.2969060621655845E-2</v>
      </c>
      <c r="Y9" s="12">
        <f>'UF Geral'!Y9/'UF Geral'!$AC9</f>
        <v>4.1169885431236806E-2</v>
      </c>
      <c r="Z9" s="12">
        <f>'UF Geral'!Z9/'UF Geral'!$AC9</f>
        <v>6.4226829538239806E-3</v>
      </c>
      <c r="AA9" s="12">
        <f>'UF Geral'!AA9/'UF Geral'!$AC9</f>
        <v>0.30128887910030328</v>
      </c>
      <c r="AB9" s="12">
        <f>'UF Geral'!AB9/'UF Geral'!$AC9</f>
        <v>6.9019178526357142E-3</v>
      </c>
      <c r="AC9" s="12">
        <f>'UF Geral'!AC9/'UF Geral'!$AC9</f>
        <v>1</v>
      </c>
    </row>
    <row r="10" spans="1:29" x14ac:dyDescent="0.35">
      <c r="A10" s="18">
        <v>42614</v>
      </c>
      <c r="B10" s="12">
        <f>'UF Geral'!B10/'UF Geral'!$AC10</f>
        <v>2.5352947858584894E-3</v>
      </c>
      <c r="C10" s="12">
        <f>'UF Geral'!C10/'UF Geral'!$AC10</f>
        <v>9.3297795493091917E-3</v>
      </c>
      <c r="D10" s="12">
        <f>'UF Geral'!D10/'UF Geral'!$AC10</f>
        <v>1.3659363924121419E-2</v>
      </c>
      <c r="E10" s="12">
        <f>'UF Geral'!E10/'UF Geral'!$AC10</f>
        <v>2.4267426779958517E-3</v>
      </c>
      <c r="F10" s="12">
        <f>'UF Geral'!F10/'UF Geral'!$AC10</f>
        <v>5.2718824602162005E-2</v>
      </c>
      <c r="G10" s="12">
        <f>'UF Geral'!G10/'UF Geral'!$AC10</f>
        <v>2.6846142408962062E-2</v>
      </c>
      <c r="H10" s="12">
        <f>'UF Geral'!H10/'UF Geral'!$AC10</f>
        <v>1.9505607648384153E-2</v>
      </c>
      <c r="I10" s="12">
        <f>'UF Geral'!I10/'UF Geral'!$AC10</f>
        <v>2.0955162058428664E-2</v>
      </c>
      <c r="J10" s="12">
        <f>'UF Geral'!J10/'UF Geral'!$AC10</f>
        <v>3.9374371439436034E-2</v>
      </c>
      <c r="K10" s="12">
        <f>'UF Geral'!K10/'UF Geral'!$AC10</f>
        <v>1.7426012418361139E-2</v>
      </c>
      <c r="L10" s="12">
        <f>'UF Geral'!L10/'UF Geral'!$AC10</f>
        <v>0.11055319469949926</v>
      </c>
      <c r="M10" s="12">
        <f>'UF Geral'!M10/'UF Geral'!$AC10</f>
        <v>1.0984157532573308E-2</v>
      </c>
      <c r="N10" s="12">
        <f>'UF Geral'!N10/'UF Geral'!$AC10</f>
        <v>1.932095941642387E-2</v>
      </c>
      <c r="O10" s="12">
        <f>'UF Geral'!O10/'UF Geral'!$AC10</f>
        <v>2.0570953385751208E-2</v>
      </c>
      <c r="P10" s="12">
        <f>'UF Geral'!P10/'UF Geral'!$AC10</f>
        <v>1.0729992092143415E-2</v>
      </c>
      <c r="Q10" s="12">
        <f>'UF Geral'!Q10/'UF Geral'!$AC10</f>
        <v>3.2314537078987779E-2</v>
      </c>
      <c r="R10" s="12">
        <f>'UF Geral'!R10/'UF Geral'!$AC10</f>
        <v>7.6749629716698735E-3</v>
      </c>
      <c r="S10" s="12">
        <f>'UF Geral'!S10/'UF Geral'!$AC10</f>
        <v>6.0725584218672628E-2</v>
      </c>
      <c r="T10" s="12">
        <f>'UF Geral'!T10/'UF Geral'!$AC10</f>
        <v>7.9130977876861117E-2</v>
      </c>
      <c r="U10" s="12">
        <f>'UF Geral'!U10/'UF Geral'!$AC10</f>
        <v>1.1996871944916056E-2</v>
      </c>
      <c r="V10" s="12">
        <f>'UF Geral'!V10/'UF Geral'!$AC10</f>
        <v>7.914654797718081E-3</v>
      </c>
      <c r="W10" s="12">
        <f>'UF Geral'!W10/'UF Geral'!$AC10</f>
        <v>1.753500312059898E-3</v>
      </c>
      <c r="X10" s="12">
        <f>'UF Geral'!X10/'UF Geral'!$AC10</f>
        <v>6.2548382442014536E-2</v>
      </c>
      <c r="Y10" s="12">
        <f>'UF Geral'!Y10/'UF Geral'!$AC10</f>
        <v>4.060397077031646E-2</v>
      </c>
      <c r="Z10" s="12">
        <f>'UF Geral'!Z10/'UF Geral'!$AC10</f>
        <v>6.4069866329592266E-3</v>
      </c>
      <c r="AA10" s="12">
        <f>'UF Geral'!AA10/'UF Geral'!$AC10</f>
        <v>0.30514436114562604</v>
      </c>
      <c r="AB10" s="12">
        <f>'UF Geral'!AB10/'UF Geral'!$AC10</f>
        <v>6.8486511687882211E-3</v>
      </c>
      <c r="AC10" s="12">
        <f>'UF Geral'!AC10/'UF Geral'!$AC10</f>
        <v>1</v>
      </c>
    </row>
    <row r="11" spans="1:29" x14ac:dyDescent="0.35">
      <c r="A11" s="18">
        <v>42644</v>
      </c>
      <c r="B11" s="12">
        <f>'UF Geral'!B11/'UF Geral'!$AC11</f>
        <v>2.5220930136612106E-3</v>
      </c>
      <c r="C11" s="12">
        <f>'UF Geral'!C11/'UF Geral'!$AC11</f>
        <v>9.2614990287281911E-3</v>
      </c>
      <c r="D11" s="12">
        <f>'UF Geral'!D11/'UF Geral'!$AC11</f>
        <v>1.3517463132710949E-2</v>
      </c>
      <c r="E11" s="12">
        <f>'UF Geral'!E11/'UF Geral'!$AC11</f>
        <v>2.3965855007988617E-3</v>
      </c>
      <c r="F11" s="12">
        <f>'UF Geral'!F11/'UF Geral'!$AC11</f>
        <v>5.1413349222265987E-2</v>
      </c>
      <c r="G11" s="12">
        <f>'UF Geral'!G11/'UF Geral'!$AC11</f>
        <v>2.6661226560169126E-2</v>
      </c>
      <c r="H11" s="12">
        <f>'UF Geral'!H11/'UF Geral'!$AC11</f>
        <v>1.9330111250033113E-2</v>
      </c>
      <c r="I11" s="12">
        <f>'UF Geral'!I11/'UF Geral'!$AC11</f>
        <v>2.0865081160801182E-2</v>
      </c>
      <c r="J11" s="12">
        <f>'UF Geral'!J11/'UF Geral'!$AC11</f>
        <v>3.9189612320755511E-2</v>
      </c>
      <c r="K11" s="12">
        <f>'UF Geral'!K11/'UF Geral'!$AC11</f>
        <v>1.7261191557035781E-2</v>
      </c>
      <c r="L11" s="12">
        <f>'UF Geral'!L11/'UF Geral'!$AC11</f>
        <v>0.11072151185741999</v>
      </c>
      <c r="M11" s="12">
        <f>'UF Geral'!M11/'UF Geral'!$AC11</f>
        <v>1.0945427683135655E-2</v>
      </c>
      <c r="N11" s="12">
        <f>'UF Geral'!N11/'UF Geral'!$AC11</f>
        <v>1.9395253557747134E-2</v>
      </c>
      <c r="O11" s="12">
        <f>'UF Geral'!O11/'UF Geral'!$AC11</f>
        <v>2.0391713724745957E-2</v>
      </c>
      <c r="P11" s="12">
        <f>'UF Geral'!P11/'UF Geral'!$AC11</f>
        <v>1.0672481413813904E-2</v>
      </c>
      <c r="Q11" s="12">
        <f>'UF Geral'!Q11/'UF Geral'!$AC11</f>
        <v>3.1791183292648344E-2</v>
      </c>
      <c r="R11" s="12">
        <f>'UF Geral'!R11/'UF Geral'!$AC11</f>
        <v>7.5986330538149287E-3</v>
      </c>
      <c r="S11" s="12">
        <f>'UF Geral'!S11/'UF Geral'!$AC11</f>
        <v>6.0639671404828607E-2</v>
      </c>
      <c r="T11" s="12">
        <f>'UF Geral'!T11/'UF Geral'!$AC11</f>
        <v>8.0007130911284433E-2</v>
      </c>
      <c r="U11" s="12">
        <f>'UF Geral'!U11/'UF Geral'!$AC11</f>
        <v>1.1912790952688879E-2</v>
      </c>
      <c r="V11" s="12">
        <f>'UF Geral'!V11/'UF Geral'!$AC11</f>
        <v>7.8859106308337649E-3</v>
      </c>
      <c r="W11" s="12">
        <f>'UF Geral'!W11/'UF Geral'!$AC11</f>
        <v>1.7325682441672664E-3</v>
      </c>
      <c r="X11" s="12">
        <f>'UF Geral'!X11/'UF Geral'!$AC11</f>
        <v>6.2144675854048224E-2</v>
      </c>
      <c r="Y11" s="12">
        <f>'UF Geral'!Y11/'UF Geral'!$AC11</f>
        <v>4.0179775398008641E-2</v>
      </c>
      <c r="Z11" s="12">
        <f>'UF Geral'!Z11/'UF Geral'!$AC11</f>
        <v>6.4475684765081635E-3</v>
      </c>
      <c r="AA11" s="12">
        <f>'UF Geral'!AA11/'UF Geral'!$AC11</f>
        <v>0.3082970454489195</v>
      </c>
      <c r="AB11" s="12">
        <f>'UF Geral'!AB11/'UF Geral'!$AC11</f>
        <v>6.818445348426661E-3</v>
      </c>
      <c r="AC11" s="12">
        <f>'UF Geral'!AC11/'UF Geral'!$AC11</f>
        <v>1</v>
      </c>
    </row>
    <row r="12" spans="1:29" x14ac:dyDescent="0.35">
      <c r="A12" s="18">
        <v>42675</v>
      </c>
      <c r="B12" s="12">
        <f>'UF Geral'!B12/'UF Geral'!$AC12</f>
        <v>2.5029920125578175E-3</v>
      </c>
      <c r="C12" s="12">
        <f>'UF Geral'!C12/'UF Geral'!$AC12</f>
        <v>9.105142508923799E-3</v>
      </c>
      <c r="D12" s="12">
        <f>'UF Geral'!D12/'UF Geral'!$AC12</f>
        <v>1.3321572106703067E-2</v>
      </c>
      <c r="E12" s="12">
        <f>'UF Geral'!E12/'UF Geral'!$AC12</f>
        <v>2.3759127690545839E-3</v>
      </c>
      <c r="F12" s="12">
        <f>'UF Geral'!F12/'UF Geral'!$AC12</f>
        <v>5.2404836090164005E-2</v>
      </c>
      <c r="G12" s="12">
        <f>'UF Geral'!G12/'UF Geral'!$AC12</f>
        <v>2.6364038962154907E-2</v>
      </c>
      <c r="H12" s="12">
        <f>'UF Geral'!H12/'UF Geral'!$AC12</f>
        <v>1.9060607204241718E-2</v>
      </c>
      <c r="I12" s="12">
        <f>'UF Geral'!I12/'UF Geral'!$AC12</f>
        <v>2.0658479437149827E-2</v>
      </c>
      <c r="J12" s="12">
        <f>'UF Geral'!J12/'UF Geral'!$AC12</f>
        <v>3.8786674675217653E-2</v>
      </c>
      <c r="K12" s="12">
        <f>'UF Geral'!K12/'UF Geral'!$AC12</f>
        <v>1.7046742347047016E-2</v>
      </c>
      <c r="L12" s="12">
        <f>'UF Geral'!L12/'UF Geral'!$AC12</f>
        <v>0.11047770494886233</v>
      </c>
      <c r="M12" s="12">
        <f>'UF Geral'!M12/'UF Geral'!$AC12</f>
        <v>1.0840968215903371E-2</v>
      </c>
      <c r="N12" s="12">
        <f>'UF Geral'!N12/'UF Geral'!$AC12</f>
        <v>1.9181076621321125E-2</v>
      </c>
      <c r="O12" s="12">
        <f>'UF Geral'!O12/'UF Geral'!$AC12</f>
        <v>2.0218606149654574E-2</v>
      </c>
      <c r="P12" s="12">
        <f>'UF Geral'!P12/'UF Geral'!$AC12</f>
        <v>1.0521990785901965E-2</v>
      </c>
      <c r="Q12" s="12">
        <f>'UF Geral'!Q12/'UF Geral'!$AC12</f>
        <v>3.1280683720445283E-2</v>
      </c>
      <c r="R12" s="12">
        <f>'UF Geral'!R12/'UF Geral'!$AC12</f>
        <v>7.6343495195189239E-3</v>
      </c>
      <c r="S12" s="12">
        <f>'UF Geral'!S12/'UF Geral'!$AC12</f>
        <v>6.0060081189990504E-2</v>
      </c>
      <c r="T12" s="12">
        <f>'UF Geral'!T12/'UF Geral'!$AC12</f>
        <v>7.9778472733506509E-2</v>
      </c>
      <c r="U12" s="12">
        <f>'UF Geral'!U12/'UF Geral'!$AC12</f>
        <v>1.1786599834924916E-2</v>
      </c>
      <c r="V12" s="12">
        <f>'UF Geral'!V12/'UF Geral'!$AC12</f>
        <v>7.8755015738849604E-3</v>
      </c>
      <c r="W12" s="12">
        <f>'UF Geral'!W12/'UF Geral'!$AC12</f>
        <v>1.7309216422135073E-3</v>
      </c>
      <c r="X12" s="12">
        <f>'UF Geral'!X12/'UF Geral'!$AC12</f>
        <v>6.1520852829656032E-2</v>
      </c>
      <c r="Y12" s="12">
        <f>'UF Geral'!Y12/'UF Geral'!$AC12</f>
        <v>4.0301604247517102E-2</v>
      </c>
      <c r="Z12" s="12">
        <f>'UF Geral'!Z12/'UF Geral'!$AC12</f>
        <v>6.4925553098548038E-3</v>
      </c>
      <c r="AA12" s="12">
        <f>'UF Geral'!AA12/'UF Geral'!$AC12</f>
        <v>0.31178849749476917</v>
      </c>
      <c r="AB12" s="12">
        <f>'UF Geral'!AB12/'UF Geral'!$AC12</f>
        <v>6.8825350688605322E-3</v>
      </c>
      <c r="AC12" s="12">
        <f>'UF Geral'!AC12/'UF Geral'!$AC12</f>
        <v>1</v>
      </c>
    </row>
    <row r="13" spans="1:29" x14ac:dyDescent="0.35">
      <c r="A13" s="18">
        <v>42705</v>
      </c>
      <c r="B13" s="12">
        <f>'UF Geral'!B13/'UF Geral'!$AC13</f>
        <v>2.4620913577043471E-3</v>
      </c>
      <c r="C13" s="12">
        <f>'UF Geral'!C13/'UF Geral'!$AC13</f>
        <v>8.9378649450340009E-3</v>
      </c>
      <c r="D13" s="12">
        <f>'UF Geral'!D13/'UF Geral'!$AC13</f>
        <v>1.3193910613321072E-2</v>
      </c>
      <c r="E13" s="12">
        <f>'UF Geral'!E13/'UF Geral'!$AC13</f>
        <v>2.3431283097823125E-3</v>
      </c>
      <c r="F13" s="12">
        <f>'UF Geral'!F13/'UF Geral'!$AC13</f>
        <v>5.1863451551189398E-2</v>
      </c>
      <c r="G13" s="12">
        <f>'UF Geral'!G13/'UF Geral'!$AC13</f>
        <v>2.5978529177219444E-2</v>
      </c>
      <c r="H13" s="12">
        <f>'UF Geral'!H13/'UF Geral'!$AC13</f>
        <v>1.8814544849069068E-2</v>
      </c>
      <c r="I13" s="12">
        <f>'UF Geral'!I13/'UF Geral'!$AC13</f>
        <v>2.0499044703481961E-2</v>
      </c>
      <c r="J13" s="12">
        <f>'UF Geral'!J13/'UF Geral'!$AC13</f>
        <v>3.8395482193365874E-2</v>
      </c>
      <c r="K13" s="12">
        <f>'UF Geral'!K13/'UF Geral'!$AC13</f>
        <v>1.6757519500008665E-2</v>
      </c>
      <c r="L13" s="12">
        <f>'UF Geral'!L13/'UF Geral'!$AC13</f>
        <v>0.11052554620520555</v>
      </c>
      <c r="M13" s="12">
        <f>'UF Geral'!M13/'UF Geral'!$AC13</f>
        <v>1.0785278671468012E-2</v>
      </c>
      <c r="N13" s="12">
        <f>'UF Geral'!N13/'UF Geral'!$AC13</f>
        <v>1.9046977091900751E-2</v>
      </c>
      <c r="O13" s="12">
        <f>'UF Geral'!O13/'UF Geral'!$AC13</f>
        <v>1.9991708507992076E-2</v>
      </c>
      <c r="P13" s="12">
        <f>'UF Geral'!P13/'UF Geral'!$AC13</f>
        <v>1.0375564017967435E-2</v>
      </c>
      <c r="Q13" s="12">
        <f>'UF Geral'!Q13/'UF Geral'!$AC13</f>
        <v>3.1002657757045762E-2</v>
      </c>
      <c r="R13" s="12">
        <f>'UF Geral'!R13/'UF Geral'!$AC13</f>
        <v>7.5337628962916913E-3</v>
      </c>
      <c r="S13" s="12">
        <f>'UF Geral'!S13/'UF Geral'!$AC13</f>
        <v>5.9370590390574914E-2</v>
      </c>
      <c r="T13" s="12">
        <f>'UF Geral'!T13/'UF Geral'!$AC13</f>
        <v>7.9245237568995402E-2</v>
      </c>
      <c r="U13" s="12">
        <f>'UF Geral'!U13/'UF Geral'!$AC13</f>
        <v>1.1658167394320455E-2</v>
      </c>
      <c r="V13" s="12">
        <f>'UF Geral'!V13/'UF Geral'!$AC13</f>
        <v>7.9153743786135287E-3</v>
      </c>
      <c r="W13" s="12">
        <f>'UF Geral'!W13/'UF Geral'!$AC13</f>
        <v>1.7138708378252624E-3</v>
      </c>
      <c r="X13" s="12">
        <f>'UF Geral'!X13/'UF Geral'!$AC13</f>
        <v>6.1626873562353753E-2</v>
      </c>
      <c r="Y13" s="12">
        <f>'UF Geral'!Y13/'UF Geral'!$AC13</f>
        <v>4.0139991826837133E-2</v>
      </c>
      <c r="Z13" s="12">
        <f>'UF Geral'!Z13/'UF Geral'!$AC13</f>
        <v>6.3984370410783845E-3</v>
      </c>
      <c r="AA13" s="12">
        <f>'UF Geral'!AA13/'UF Geral'!$AC13</f>
        <v>0.31667519622563844</v>
      </c>
      <c r="AB13" s="12">
        <f>'UF Geral'!AB13/'UF Geral'!$AC13</f>
        <v>6.7491984257152891E-3</v>
      </c>
      <c r="AC13" s="12">
        <f>'UF Geral'!AC13/'UF Geral'!$AC13</f>
        <v>1</v>
      </c>
    </row>
    <row r="14" spans="1:29" x14ac:dyDescent="0.35">
      <c r="A14" s="17">
        <v>42736</v>
      </c>
      <c r="B14" s="14">
        <f>'UF Geral'!B14/'UF Geral'!$AC14</f>
        <v>2.4686033214993287E-3</v>
      </c>
      <c r="C14" s="14">
        <f>'UF Geral'!C14/'UF Geral'!$AC14</f>
        <v>8.8730104910447159E-3</v>
      </c>
      <c r="D14" s="14">
        <f>'UF Geral'!D14/'UF Geral'!$AC14</f>
        <v>1.3100717021021979E-2</v>
      </c>
      <c r="E14" s="14">
        <f>'UF Geral'!E14/'UF Geral'!$AC14</f>
        <v>2.3237946600715357E-3</v>
      </c>
      <c r="F14" s="14">
        <f>'UF Geral'!F14/'UF Geral'!$AC14</f>
        <v>5.0385934819897081E-2</v>
      </c>
      <c r="G14" s="14">
        <f>'UF Geral'!G14/'UF Geral'!$AC14</f>
        <v>2.5939241028095788E-2</v>
      </c>
      <c r="H14" s="14">
        <f>'UF Geral'!H14/'UF Geral'!$AC14</f>
        <v>1.8479205725530867E-2</v>
      </c>
      <c r="I14" s="14">
        <f>'UF Geral'!I14/'UF Geral'!$AC14</f>
        <v>2.0540391851822305E-2</v>
      </c>
      <c r="J14" s="14">
        <f>'UF Geral'!J14/'UF Geral'!$AC14</f>
        <v>3.7411743587697957E-2</v>
      </c>
      <c r="K14" s="14">
        <f>'UF Geral'!K14/'UF Geral'!$AC14</f>
        <v>1.66162225590703E-2</v>
      </c>
      <c r="L14" s="14">
        <f>'UF Geral'!L14/'UF Geral'!$AC14</f>
        <v>0.11169443170183627</v>
      </c>
      <c r="M14" s="14">
        <f>'UF Geral'!M14/'UF Geral'!$AC14</f>
        <v>1.0763625726328666E-2</v>
      </c>
      <c r="N14" s="14">
        <f>'UF Geral'!N14/'UF Geral'!$AC14</f>
        <v>1.8873741805948915E-2</v>
      </c>
      <c r="O14" s="14">
        <f>'UF Geral'!O14/'UF Geral'!$AC14</f>
        <v>1.9652841490818675E-2</v>
      </c>
      <c r="P14" s="14">
        <f>'UF Geral'!P14/'UF Geral'!$AC14</f>
        <v>1.0304476312045421E-2</v>
      </c>
      <c r="Q14" s="14">
        <f>'UF Geral'!Q14/'UF Geral'!$AC14</f>
        <v>3.0878317510338132E-2</v>
      </c>
      <c r="R14" s="14">
        <f>'UF Geral'!R14/'UF Geral'!$AC14</f>
        <v>7.4901604903798852E-3</v>
      </c>
      <c r="S14" s="14">
        <f>'UF Geral'!S14/'UF Geral'!$AC14</f>
        <v>5.8717938489768237E-2</v>
      </c>
      <c r="T14" s="14">
        <f>'UF Geral'!T14/'UF Geral'!$AC14</f>
        <v>7.9065321379658812E-2</v>
      </c>
      <c r="U14" s="14">
        <f>'UF Geral'!U14/'UF Geral'!$AC14</f>
        <v>1.1687326312710253E-2</v>
      </c>
      <c r="V14" s="14">
        <f>'UF Geral'!V14/'UF Geral'!$AC14</f>
        <v>7.9619832595370105E-3</v>
      </c>
      <c r="W14" s="14">
        <f>'UF Geral'!W14/'UF Geral'!$AC14</f>
        <v>1.7335487388142061E-3</v>
      </c>
      <c r="X14" s="14">
        <f>'UF Geral'!X14/'UF Geral'!$AC14</f>
        <v>6.1780319651096309E-2</v>
      </c>
      <c r="Y14" s="14">
        <f>'UF Geral'!Y14/'UF Geral'!$AC14</f>
        <v>3.9977578549869025E-2</v>
      </c>
      <c r="Z14" s="14">
        <f>'UF Geral'!Z14/'UF Geral'!$AC14</f>
        <v>6.4233133218982276E-3</v>
      </c>
      <c r="AA14" s="14">
        <f>'UF Geral'!AA14/'UF Geral'!$AC14</f>
        <v>0.3201594848218916</v>
      </c>
      <c r="AB14" s="14">
        <f>'UF Geral'!AB14/'UF Geral'!$AC14</f>
        <v>6.6967253713085219E-3</v>
      </c>
      <c r="AC14" s="14">
        <f>'UF Geral'!AC14/'UF Geral'!$AC14</f>
        <v>1</v>
      </c>
    </row>
    <row r="15" spans="1:29" x14ac:dyDescent="0.35">
      <c r="A15" s="18">
        <f>'UF Geral'!A15</f>
        <v>42768</v>
      </c>
      <c r="B15" s="12">
        <f>'UF Geral'!B15/'UF Geral'!$AC15</f>
        <v>2.5129930206658777E-3</v>
      </c>
      <c r="C15" s="12">
        <f>'UF Geral'!C15/'UF Geral'!$AC15</f>
        <v>8.8296992126898344E-3</v>
      </c>
      <c r="D15" s="12">
        <f>'UF Geral'!D15/'UF Geral'!$AC15</f>
        <v>1.3066148991630083E-2</v>
      </c>
      <c r="E15" s="12">
        <f>'UF Geral'!E15/'UF Geral'!$AC15</f>
        <v>2.3172213150241365E-3</v>
      </c>
      <c r="F15" s="12">
        <f>'UF Geral'!F15/'UF Geral'!$AC15</f>
        <v>5.1824161640437905E-2</v>
      </c>
      <c r="G15" s="12">
        <f>'UF Geral'!G15/'UF Geral'!$AC15</f>
        <v>2.5891380198846632E-2</v>
      </c>
      <c r="H15" s="12">
        <f>'UF Geral'!H15/'UF Geral'!$AC15</f>
        <v>1.8633471885331456E-2</v>
      </c>
      <c r="I15" s="12">
        <f>'UF Geral'!I15/'UF Geral'!$AC15</f>
        <v>2.0692715607373915E-2</v>
      </c>
      <c r="J15" s="12">
        <f>'UF Geral'!J15/'UF Geral'!$AC15</f>
        <v>3.7827836988952111E-2</v>
      </c>
      <c r="K15" s="12">
        <f>'UF Geral'!K15/'UF Geral'!$AC15</f>
        <v>1.6658278927453998E-2</v>
      </c>
      <c r="L15" s="12">
        <f>'UF Geral'!L15/'UF Geral'!$AC15</f>
        <v>0.11118480578552201</v>
      </c>
      <c r="M15" s="12">
        <f>'UF Geral'!M15/'UF Geral'!$AC15</f>
        <v>1.0741854097443547E-2</v>
      </c>
      <c r="N15" s="12">
        <f>'UF Geral'!N15/'UF Geral'!$AC15</f>
        <v>1.8841726377730374E-2</v>
      </c>
      <c r="O15" s="12">
        <f>'UF Geral'!O15/'UF Geral'!$AC15</f>
        <v>1.9604840741485854E-2</v>
      </c>
      <c r="P15" s="12">
        <f>'UF Geral'!P15/'UF Geral'!$AC15</f>
        <v>1.0312446232996625E-2</v>
      </c>
      <c r="Q15" s="12">
        <f>'UF Geral'!Q15/'UF Geral'!$AC15</f>
        <v>3.06200678689116E-2</v>
      </c>
      <c r="R15" s="12">
        <f>'UF Geral'!R15/'UF Geral'!$AC15</f>
        <v>7.4871754969553445E-3</v>
      </c>
      <c r="S15" s="12">
        <f>'UF Geral'!S15/'UF Geral'!$AC15</f>
        <v>5.8377416641510381E-2</v>
      </c>
      <c r="T15" s="12">
        <f>'UF Geral'!T15/'UF Geral'!$AC15</f>
        <v>7.8498212568959599E-2</v>
      </c>
      <c r="U15" s="12">
        <f>'UF Geral'!U15/'UF Geral'!$AC15</f>
        <v>1.1672653896637117E-2</v>
      </c>
      <c r="V15" s="12">
        <f>'UF Geral'!V15/'UF Geral'!$AC15</f>
        <v>7.9581926505928602E-3</v>
      </c>
      <c r="W15" s="12">
        <f>'UF Geral'!W15/'UF Geral'!$AC15</f>
        <v>1.7113900644090993E-3</v>
      </c>
      <c r="X15" s="12">
        <f>'UF Geral'!X15/'UF Geral'!$AC15</f>
        <v>6.1716354052609536E-2</v>
      </c>
      <c r="Y15" s="12">
        <f>'UF Geral'!Y15/'UF Geral'!$AC15</f>
        <v>3.9738535548584149E-2</v>
      </c>
      <c r="Z15" s="12">
        <f>'UF Geral'!Z15/'UF Geral'!$AC15</f>
        <v>6.4606743326234093E-3</v>
      </c>
      <c r="AA15" s="12">
        <f>'UF Geral'!AA15/'UF Geral'!$AC15</f>
        <v>0.32007446398393546</v>
      </c>
      <c r="AB15" s="12">
        <f>'UF Geral'!AB15/'UF Geral'!$AC15</f>
        <v>6.7452818706870673E-3</v>
      </c>
      <c r="AC15" s="12">
        <f>'UF Geral'!AC15/'UF Geral'!$AC15</f>
        <v>1</v>
      </c>
    </row>
    <row r="16" spans="1:29" x14ac:dyDescent="0.35">
      <c r="A16" s="18">
        <f>'UF Geral'!A16</f>
        <v>42795</v>
      </c>
      <c r="B16" s="12">
        <f>'UF Geral'!B16/'UF Geral'!$AC16</f>
        <v>2.4793656050036994E-3</v>
      </c>
      <c r="C16" s="12">
        <f>'UF Geral'!C16/'UF Geral'!$AC16</f>
        <v>8.7441730122255496E-3</v>
      </c>
      <c r="D16" s="12">
        <f>'UF Geral'!D16/'UF Geral'!$AC16</f>
        <v>1.2927975182719306E-2</v>
      </c>
      <c r="E16" s="12">
        <f>'UF Geral'!E16/'UF Geral'!$AC16</f>
        <v>2.291590421184625E-3</v>
      </c>
      <c r="F16" s="12">
        <f>'UF Geral'!F16/'UF Geral'!$AC16</f>
        <v>5.0256948547359369E-2</v>
      </c>
      <c r="G16" s="12">
        <f>'UF Geral'!G16/'UF Geral'!$AC16</f>
        <v>2.589627518799412E-2</v>
      </c>
      <c r="H16" s="12">
        <f>'UF Geral'!H16/'UF Geral'!$AC16</f>
        <v>1.8441478193944882E-2</v>
      </c>
      <c r="I16" s="12">
        <f>'UF Geral'!I16/'UF Geral'!$AC16</f>
        <v>2.0548348342110091E-2</v>
      </c>
      <c r="J16" s="12">
        <f>'UF Geral'!J16/'UF Geral'!$AC16</f>
        <v>3.7743626590513848E-2</v>
      </c>
      <c r="K16" s="12">
        <f>'UF Geral'!K16/'UF Geral'!$AC16</f>
        <v>1.6491426800162197E-2</v>
      </c>
      <c r="L16" s="12">
        <f>'UF Geral'!L16/'UF Geral'!$AC16</f>
        <v>0.11192256330640735</v>
      </c>
      <c r="M16" s="12">
        <f>'UF Geral'!M16/'UF Geral'!$AC16</f>
        <v>1.0824770927513688E-2</v>
      </c>
      <c r="N16" s="12">
        <f>'UF Geral'!N16/'UF Geral'!$AC16</f>
        <v>1.9314571700487584E-2</v>
      </c>
      <c r="O16" s="12">
        <f>'UF Geral'!O16/'UF Geral'!$AC16</f>
        <v>1.95988820655759E-2</v>
      </c>
      <c r="P16" s="12">
        <f>'UF Geral'!P16/'UF Geral'!$AC16</f>
        <v>1.0260834393896533E-2</v>
      </c>
      <c r="Q16" s="12">
        <f>'UF Geral'!Q16/'UF Geral'!$AC16</f>
        <v>3.0624258802267233E-2</v>
      </c>
      <c r="R16" s="12">
        <f>'UF Geral'!R16/'UF Geral'!$AC16</f>
        <v>7.109999395127662E-3</v>
      </c>
      <c r="S16" s="12">
        <f>'UF Geral'!S16/'UF Geral'!$AC16</f>
        <v>5.8289123682544262E-2</v>
      </c>
      <c r="T16" s="12">
        <f>'UF Geral'!T16/'UF Geral'!$AC16</f>
        <v>7.8974535689199071E-2</v>
      </c>
      <c r="U16" s="12">
        <f>'UF Geral'!U16/'UF Geral'!$AC16</f>
        <v>1.155204335855264E-2</v>
      </c>
      <c r="V16" s="12">
        <f>'UF Geral'!V16/'UF Geral'!$AC16</f>
        <v>7.747661109376601E-3</v>
      </c>
      <c r="W16" s="12">
        <f>'UF Geral'!W16/'UF Geral'!$AC16</f>
        <v>1.6989377260506703E-3</v>
      </c>
      <c r="X16" s="12">
        <f>'UF Geral'!X16/'UF Geral'!$AC16</f>
        <v>6.1520811987144118E-2</v>
      </c>
      <c r="Y16" s="12">
        <f>'UF Geral'!Y16/'UF Geral'!$AC16</f>
        <v>3.9675144858778599E-2</v>
      </c>
      <c r="Z16" s="12">
        <f>'UF Geral'!Z16/'UF Geral'!$AC16</f>
        <v>6.4169419650448962E-3</v>
      </c>
      <c r="AA16" s="12">
        <f>'UF Geral'!AA16/'UF Geral'!$AC16</f>
        <v>0.32187762149532995</v>
      </c>
      <c r="AB16" s="12">
        <f>'UF Geral'!AB16/'UF Geral'!$AC16</f>
        <v>6.7700896534855408E-3</v>
      </c>
      <c r="AC16" s="12">
        <f>'UF Geral'!AC16/'UF Geral'!$AC16</f>
        <v>1</v>
      </c>
    </row>
    <row r="17" spans="1:29" x14ac:dyDescent="0.35">
      <c r="A17" s="18">
        <f>'UF Geral'!A17</f>
        <v>42827</v>
      </c>
      <c r="B17" s="12">
        <f>'UF Geral'!B17/'UF Geral'!$AC17</f>
        <v>2.4866656910267205E-3</v>
      </c>
      <c r="C17" s="12">
        <f>'UF Geral'!C17/'UF Geral'!$AC17</f>
        <v>8.7497471376386075E-3</v>
      </c>
      <c r="D17" s="12">
        <f>'UF Geral'!D17/'UF Geral'!$AC17</f>
        <v>1.2863447838599424E-2</v>
      </c>
      <c r="E17" s="12">
        <f>'UF Geral'!E17/'UF Geral'!$AC17</f>
        <v>2.2912674414220778E-3</v>
      </c>
      <c r="F17" s="12">
        <f>'UF Geral'!F17/'UF Geral'!$AC17</f>
        <v>5.0420856209184774E-2</v>
      </c>
      <c r="G17" s="12">
        <f>'UF Geral'!G17/'UF Geral'!$AC17</f>
        <v>2.5881349480309571E-2</v>
      </c>
      <c r="H17" s="12">
        <f>'UF Geral'!H17/'UF Geral'!$AC17</f>
        <v>1.8375543274023343E-2</v>
      </c>
      <c r="I17" s="12">
        <f>'UF Geral'!I17/'UF Geral'!$AC17</f>
        <v>2.0692553015963875E-2</v>
      </c>
      <c r="J17" s="12">
        <f>'UF Geral'!J17/'UF Geral'!$AC17</f>
        <v>3.7970095959999305E-2</v>
      </c>
      <c r="K17" s="12">
        <f>'UF Geral'!K17/'UF Geral'!$AC17</f>
        <v>1.6388926837949583E-2</v>
      </c>
      <c r="L17" s="12">
        <f>'UF Geral'!L17/'UF Geral'!$AC17</f>
        <v>0.11191232050826247</v>
      </c>
      <c r="M17" s="12">
        <f>'UF Geral'!M17/'UF Geral'!$AC17</f>
        <v>1.0974733222607658E-2</v>
      </c>
      <c r="N17" s="12">
        <f>'UF Geral'!N17/'UF Geral'!$AC17</f>
        <v>1.9403816427803793E-2</v>
      </c>
      <c r="O17" s="12">
        <f>'UF Geral'!O17/'UF Geral'!$AC17</f>
        <v>1.9519555432496997E-2</v>
      </c>
      <c r="P17" s="12">
        <f>'UF Geral'!P17/'UF Geral'!$AC17</f>
        <v>1.0259624275921787E-2</v>
      </c>
      <c r="Q17" s="12">
        <f>'UF Geral'!Q17/'UF Geral'!$AC17</f>
        <v>3.0523679470657223E-2</v>
      </c>
      <c r="R17" s="12">
        <f>'UF Geral'!R17/'UF Geral'!$AC17</f>
        <v>7.1184555268313824E-3</v>
      </c>
      <c r="S17" s="12">
        <f>'UF Geral'!S17/'UF Geral'!$AC17</f>
        <v>5.8587449027204544E-2</v>
      </c>
      <c r="T17" s="12">
        <f>'UF Geral'!T17/'UF Geral'!$AC17</f>
        <v>7.8989539707397208E-2</v>
      </c>
      <c r="U17" s="12">
        <f>'UF Geral'!U17/'UF Geral'!$AC17</f>
        <v>1.1726530014914319E-2</v>
      </c>
      <c r="V17" s="12">
        <f>'UF Geral'!V17/'UF Geral'!$AC17</f>
        <v>7.7289737092060551E-3</v>
      </c>
      <c r="W17" s="12">
        <f>'UF Geral'!W17/'UF Geral'!$AC17</f>
        <v>1.7725702207392134E-3</v>
      </c>
      <c r="X17" s="12">
        <f>'UF Geral'!X17/'UF Geral'!$AC17</f>
        <v>6.1249446135148294E-2</v>
      </c>
      <c r="Y17" s="12">
        <f>'UF Geral'!Y17/'UF Geral'!$AC17</f>
        <v>3.9607468429196713E-2</v>
      </c>
      <c r="Z17" s="12">
        <f>'UF Geral'!Z17/'UF Geral'!$AC17</f>
        <v>6.4856408636926946E-3</v>
      </c>
      <c r="AA17" s="12">
        <f>'UF Geral'!AA17/'UF Geral'!$AC17</f>
        <v>0.32126087004111065</v>
      </c>
      <c r="AB17" s="12">
        <f>'UF Geral'!AB17/'UF Geral'!$AC17</f>
        <v>6.7588741006917178E-3</v>
      </c>
      <c r="AC17" s="12">
        <f>'UF Geral'!AC17/'UF Geral'!$AC17</f>
        <v>1</v>
      </c>
    </row>
    <row r="18" spans="1:29" x14ac:dyDescent="0.35">
      <c r="A18" s="18">
        <f>'UF Geral'!A18</f>
        <v>42872</v>
      </c>
      <c r="B18" s="12">
        <f>'UF Geral'!B18/'UF Geral'!$AC18</f>
        <v>2.460674684061151E-3</v>
      </c>
      <c r="C18" s="12">
        <f>'UF Geral'!C18/'UF Geral'!$AC18</f>
        <v>8.6271871495161388E-3</v>
      </c>
      <c r="D18" s="12">
        <f>'UF Geral'!D18/'UF Geral'!$AC18</f>
        <v>1.285473123910858E-2</v>
      </c>
      <c r="E18" s="12">
        <f>'UF Geral'!E18/'UF Geral'!$AC18</f>
        <v>2.278959007587982E-3</v>
      </c>
      <c r="F18" s="12">
        <f>'UF Geral'!F18/'UF Geral'!$AC18</f>
        <v>5.0162342020558116E-2</v>
      </c>
      <c r="G18" s="12">
        <f>'UF Geral'!G18/'UF Geral'!$AC18</f>
        <v>2.5925036974231635E-2</v>
      </c>
      <c r="H18" s="12">
        <f>'UF Geral'!H18/'UF Geral'!$AC18</f>
        <v>1.8172168691450788E-2</v>
      </c>
      <c r="I18" s="12">
        <f>'UF Geral'!I18/'UF Geral'!$AC18</f>
        <v>2.0573139658214251E-2</v>
      </c>
      <c r="J18" s="12">
        <f>'UF Geral'!J18/'UF Geral'!$AC18</f>
        <v>3.8031468266672863E-2</v>
      </c>
      <c r="K18" s="12">
        <f>'UF Geral'!K18/'UF Geral'!$AC18</f>
        <v>1.6308731528411155E-2</v>
      </c>
      <c r="L18" s="12">
        <f>'UF Geral'!L18/'UF Geral'!$AC18</f>
        <v>0.11129614366076748</v>
      </c>
      <c r="M18" s="12">
        <f>'UF Geral'!M18/'UF Geral'!$AC18</f>
        <v>1.1079847911792366E-2</v>
      </c>
      <c r="N18" s="12">
        <f>'UF Geral'!N18/'UF Geral'!$AC18</f>
        <v>1.9544352449074532E-2</v>
      </c>
      <c r="O18" s="12">
        <f>'UF Geral'!O18/'UF Geral'!$AC18</f>
        <v>1.9682592599864483E-2</v>
      </c>
      <c r="P18" s="12">
        <f>'UF Geral'!P18/'UF Geral'!$AC18</f>
        <v>1.0313115945019689E-2</v>
      </c>
      <c r="Q18" s="12">
        <f>'UF Geral'!Q18/'UF Geral'!$AC18</f>
        <v>3.0549470540222473E-2</v>
      </c>
      <c r="R18" s="12">
        <f>'UF Geral'!R18/'UF Geral'!$AC18</f>
        <v>6.9673035998135966E-3</v>
      </c>
      <c r="S18" s="12">
        <f>'UF Geral'!S18/'UF Geral'!$AC18</f>
        <v>5.8497822417102989E-2</v>
      </c>
      <c r="T18" s="12">
        <f>'UF Geral'!T18/'UF Geral'!$AC18</f>
        <v>7.96485654879657E-2</v>
      </c>
      <c r="U18" s="12">
        <f>'UF Geral'!U18/'UF Geral'!$AC18</f>
        <v>1.16061622250173E-2</v>
      </c>
      <c r="V18" s="12">
        <f>'UF Geral'!V18/'UF Geral'!$AC18</f>
        <v>7.5453077085512951E-3</v>
      </c>
      <c r="W18" s="12">
        <f>'UF Geral'!W18/'UF Geral'!$AC18</f>
        <v>1.7606586161479723E-3</v>
      </c>
      <c r="X18" s="12">
        <f>'UF Geral'!X18/'UF Geral'!$AC18</f>
        <v>6.1023810563711277E-2</v>
      </c>
      <c r="Y18" s="12">
        <f>'UF Geral'!Y18/'UF Geral'!$AC18</f>
        <v>4.0231089448590093E-2</v>
      </c>
      <c r="Z18" s="12">
        <f>'UF Geral'!Z18/'UF Geral'!$AC18</f>
        <v>6.5499786228636388E-3</v>
      </c>
      <c r="AA18" s="12">
        <f>'UF Geral'!AA18/'UF Geral'!$AC18</f>
        <v>0.32152315001620818</v>
      </c>
      <c r="AB18" s="12">
        <f>'UF Geral'!AB18/'UF Geral'!$AC18</f>
        <v>6.7861889674742963E-3</v>
      </c>
      <c r="AC18" s="12">
        <f>'UF Geral'!AC18/'UF Geral'!$AC18</f>
        <v>1</v>
      </c>
    </row>
    <row r="19" spans="1:29" x14ac:dyDescent="0.35">
      <c r="A19" s="18">
        <f>'UF Geral'!A19</f>
        <v>42903</v>
      </c>
      <c r="B19" s="12">
        <f>'UF Geral'!B19/'UF Geral'!$AC19</f>
        <v>2.4589212175264957E-3</v>
      </c>
      <c r="C19" s="12">
        <f>'UF Geral'!C19/'UF Geral'!$AC19</f>
        <v>8.6267385076901539E-3</v>
      </c>
      <c r="D19" s="12">
        <f>'UF Geral'!D19/'UF Geral'!$AC19</f>
        <v>1.2811445595123266E-2</v>
      </c>
      <c r="E19" s="12">
        <f>'UF Geral'!E19/'UF Geral'!$AC19</f>
        <v>2.2641354609461528E-3</v>
      </c>
      <c r="F19" s="12">
        <f>'UF Geral'!F19/'UF Geral'!$AC19</f>
        <v>4.961241020286996E-2</v>
      </c>
      <c r="G19" s="12">
        <f>'UF Geral'!G19/'UF Geral'!$AC19</f>
        <v>2.5896348085732022E-2</v>
      </c>
      <c r="H19" s="12">
        <f>'UF Geral'!H19/'UF Geral'!$AC19</f>
        <v>1.8169647240604825E-2</v>
      </c>
      <c r="I19" s="12">
        <f>'UF Geral'!I19/'UF Geral'!$AC19</f>
        <v>2.0444736910765617E-2</v>
      </c>
      <c r="J19" s="12">
        <f>'UF Geral'!J19/'UF Geral'!$AC19</f>
        <v>3.797047581698982E-2</v>
      </c>
      <c r="K19" s="12">
        <f>'UF Geral'!K19/'UF Geral'!$AC19</f>
        <v>1.6278353227836995E-2</v>
      </c>
      <c r="L19" s="12">
        <f>'UF Geral'!L19/'UF Geral'!$AC19</f>
        <v>0.11175962242633344</v>
      </c>
      <c r="M19" s="12">
        <f>'UF Geral'!M19/'UF Geral'!$AC19</f>
        <v>1.1025112823375725E-2</v>
      </c>
      <c r="N19" s="12">
        <f>'UF Geral'!N19/'UF Geral'!$AC19</f>
        <v>1.9629544577756064E-2</v>
      </c>
      <c r="O19" s="12">
        <f>'UF Geral'!O19/'UF Geral'!$AC19</f>
        <v>1.9673958916935425E-2</v>
      </c>
      <c r="P19" s="12">
        <f>'UF Geral'!P19/'UF Geral'!$AC19</f>
        <v>1.0272459066609757E-2</v>
      </c>
      <c r="Q19" s="12">
        <f>'UF Geral'!Q19/'UF Geral'!$AC19</f>
        <v>3.0361682096500212E-2</v>
      </c>
      <c r="R19" s="12">
        <f>'UF Geral'!R19/'UF Geral'!$AC19</f>
        <v>6.9202718794893585E-3</v>
      </c>
      <c r="S19" s="12">
        <f>'UF Geral'!S19/'UF Geral'!$AC19</f>
        <v>5.8312840663458612E-2</v>
      </c>
      <c r="T19" s="12">
        <f>'UF Geral'!T19/'UF Geral'!$AC19</f>
        <v>7.9944217183330238E-2</v>
      </c>
      <c r="U19" s="12">
        <f>'UF Geral'!U19/'UF Geral'!$AC19</f>
        <v>1.1572823284107773E-2</v>
      </c>
      <c r="V19" s="12">
        <f>'UF Geral'!V19/'UF Geral'!$AC19</f>
        <v>7.7946169422579729E-3</v>
      </c>
      <c r="W19" s="12">
        <f>'UF Geral'!W19/'UF Geral'!$AC19</f>
        <v>1.743312604650042E-3</v>
      </c>
      <c r="X19" s="12">
        <f>'UF Geral'!X19/'UF Geral'!$AC19</f>
        <v>6.1064737185616683E-2</v>
      </c>
      <c r="Y19" s="12">
        <f>'UF Geral'!Y19/'UF Geral'!$AC19</f>
        <v>4.010355910224081E-2</v>
      </c>
      <c r="Z19" s="12">
        <f>'UF Geral'!Z19/'UF Geral'!$AC19</f>
        <v>6.5500196080344941E-3</v>
      </c>
      <c r="AA19" s="12">
        <f>'UF Geral'!AA19/'UF Geral'!$AC19</f>
        <v>0.32198045729242619</v>
      </c>
      <c r="AB19" s="12">
        <f>'UF Geral'!AB19/'UF Geral'!$AC19</f>
        <v>6.7575520807918741E-3</v>
      </c>
      <c r="AC19" s="12">
        <f>'UF Geral'!AC19/'UF Geral'!$AC19</f>
        <v>1</v>
      </c>
    </row>
    <row r="20" spans="1:29" x14ac:dyDescent="0.35">
      <c r="A20" s="18">
        <f>'UF Geral'!A20</f>
        <v>42933</v>
      </c>
      <c r="B20" s="12">
        <f>'UF Geral'!B20/'UF Geral'!$AC20</f>
        <v>2.4677833114150655E-3</v>
      </c>
      <c r="C20" s="12">
        <f>'UF Geral'!C20/'UF Geral'!$AC20</f>
        <v>8.6035135695442105E-3</v>
      </c>
      <c r="D20" s="12">
        <f>'UF Geral'!D20/'UF Geral'!$AC20</f>
        <v>1.2795679015276321E-2</v>
      </c>
      <c r="E20" s="12">
        <f>'UF Geral'!E20/'UF Geral'!$AC20</f>
        <v>2.2675911902806331E-3</v>
      </c>
      <c r="F20" s="12">
        <f>'UF Geral'!F20/'UF Geral'!$AC20</f>
        <v>4.9617577659508812E-2</v>
      </c>
      <c r="G20" s="12">
        <f>'UF Geral'!G20/'UF Geral'!$AC20</f>
        <v>2.5848126185920719E-2</v>
      </c>
      <c r="H20" s="12">
        <f>'UF Geral'!H20/'UF Geral'!$AC20</f>
        <v>1.8134794973199576E-2</v>
      </c>
      <c r="I20" s="12">
        <f>'UF Geral'!I20/'UF Geral'!$AC20</f>
        <v>2.0476172389945767E-2</v>
      </c>
      <c r="J20" s="12">
        <f>'UF Geral'!J20/'UF Geral'!$AC20</f>
        <v>3.7909108029365729E-2</v>
      </c>
      <c r="K20" s="12">
        <f>'UF Geral'!K20/'UF Geral'!$AC20</f>
        <v>1.6510706717751265E-2</v>
      </c>
      <c r="L20" s="12">
        <f>'UF Geral'!L20/'UF Geral'!$AC20</f>
        <v>0.11167555266477078</v>
      </c>
      <c r="M20" s="12">
        <f>'UF Geral'!M20/'UF Geral'!$AC20</f>
        <v>1.1026787763118122E-2</v>
      </c>
      <c r="N20" s="12">
        <f>'UF Geral'!N20/'UF Geral'!$AC20</f>
        <v>1.953435945642696E-2</v>
      </c>
      <c r="O20" s="12">
        <f>'UF Geral'!O20/'UF Geral'!$AC20</f>
        <v>1.9719517386646158E-2</v>
      </c>
      <c r="P20" s="12">
        <f>'UF Geral'!P20/'UF Geral'!$AC20</f>
        <v>1.031028987502631E-2</v>
      </c>
      <c r="Q20" s="12">
        <f>'UF Geral'!Q20/'UF Geral'!$AC20</f>
        <v>3.0255715762004011E-2</v>
      </c>
      <c r="R20" s="12">
        <f>'UF Geral'!R20/'UF Geral'!$AC20</f>
        <v>7.1182937617602984E-3</v>
      </c>
      <c r="S20" s="12">
        <f>'UF Geral'!S20/'UF Geral'!$AC20</f>
        <v>5.8074112231026452E-2</v>
      </c>
      <c r="T20" s="12">
        <f>'UF Geral'!T20/'UF Geral'!$AC20</f>
        <v>8.0196726344491862E-2</v>
      </c>
      <c r="U20" s="12">
        <f>'UF Geral'!U20/'UF Geral'!$AC20</f>
        <v>1.1422226547849083E-2</v>
      </c>
      <c r="V20" s="12">
        <f>'UF Geral'!V20/'UF Geral'!$AC20</f>
        <v>7.803338539911029E-3</v>
      </c>
      <c r="W20" s="12">
        <f>'UF Geral'!W20/'UF Geral'!$AC20</f>
        <v>1.7443617827701842E-3</v>
      </c>
      <c r="X20" s="12">
        <f>'UF Geral'!X20/'UF Geral'!$AC20</f>
        <v>6.0872252105973641E-2</v>
      </c>
      <c r="Y20" s="12">
        <f>'UF Geral'!Y20/'UF Geral'!$AC20</f>
        <v>4.0187579226229758E-2</v>
      </c>
      <c r="Z20" s="12">
        <f>'UF Geral'!Z20/'UF Geral'!$AC20</f>
        <v>6.5436315958556273E-3</v>
      </c>
      <c r="AA20" s="12">
        <f>'UF Geral'!AA20/'UF Geral'!$AC20</f>
        <v>0.32208439561761248</v>
      </c>
      <c r="AB20" s="12">
        <f>'UF Geral'!AB20/'UF Geral'!$AC20</f>
        <v>6.7998062963191552E-3</v>
      </c>
      <c r="AC20" s="12">
        <f>'UF Geral'!AC20/'UF Geral'!$AC20</f>
        <v>1</v>
      </c>
    </row>
    <row r="21" spans="1:29" x14ac:dyDescent="0.35">
      <c r="A21" s="18">
        <f>'UF Geral'!A21</f>
        <v>42964</v>
      </c>
      <c r="B21" s="12">
        <f>'UF Geral'!B21/'UF Geral'!$AC21</f>
        <v>2.4556767936871667E-3</v>
      </c>
      <c r="C21" s="12">
        <f>'UF Geral'!C21/'UF Geral'!$AC21</f>
        <v>8.5021590646995829E-3</v>
      </c>
      <c r="D21" s="12">
        <f>'UF Geral'!D21/'UF Geral'!$AC21</f>
        <v>1.2754418360101829E-2</v>
      </c>
      <c r="E21" s="12">
        <f>'UF Geral'!E21/'UF Geral'!$AC21</f>
        <v>2.2704539944515744E-3</v>
      </c>
      <c r="F21" s="12">
        <f>'UF Geral'!F21/'UF Geral'!$AC21</f>
        <v>4.9152861308825201E-2</v>
      </c>
      <c r="G21" s="12">
        <f>'UF Geral'!G21/'UF Geral'!$AC21</f>
        <v>2.578903044516196E-2</v>
      </c>
      <c r="H21" s="12">
        <f>'UF Geral'!H21/'UF Geral'!$AC21</f>
        <v>1.8135514269529061E-2</v>
      </c>
      <c r="I21" s="12">
        <f>'UF Geral'!I21/'UF Geral'!$AC21</f>
        <v>2.0542230896539303E-2</v>
      </c>
      <c r="J21" s="12">
        <f>'UF Geral'!J21/'UF Geral'!$AC21</f>
        <v>3.786449516857536E-2</v>
      </c>
      <c r="K21" s="12">
        <f>'UF Geral'!K21/'UF Geral'!$AC21</f>
        <v>1.6359774248407368E-2</v>
      </c>
      <c r="L21" s="12">
        <f>'UF Geral'!L21/'UF Geral'!$AC21</f>
        <v>0.11116592639812245</v>
      </c>
      <c r="M21" s="12">
        <f>'UF Geral'!M21/'UF Geral'!$AC21</f>
        <v>1.1025082352376741E-2</v>
      </c>
      <c r="N21" s="12">
        <f>'UF Geral'!N21/'UF Geral'!$AC21</f>
        <v>1.9663110795284173E-2</v>
      </c>
      <c r="O21" s="12">
        <f>'UF Geral'!O21/'UF Geral'!$AC21</f>
        <v>1.9659374878951395E-2</v>
      </c>
      <c r="P21" s="12">
        <f>'UF Geral'!P21/'UF Geral'!$AC21</f>
        <v>1.0323713217691648E-2</v>
      </c>
      <c r="Q21" s="12">
        <f>'UF Geral'!Q21/'UF Geral'!$AC21</f>
        <v>3.0000587915254475E-2</v>
      </c>
      <c r="R21" s="12">
        <f>'UF Geral'!R21/'UF Geral'!$AC21</f>
        <v>7.2126780483651731E-3</v>
      </c>
      <c r="S21" s="12">
        <f>'UF Geral'!S21/'UF Geral'!$AC21</f>
        <v>5.7964511547619071E-2</v>
      </c>
      <c r="T21" s="12">
        <f>'UF Geral'!T21/'UF Geral'!$AC21</f>
        <v>8.0482452302671356E-2</v>
      </c>
      <c r="U21" s="12">
        <f>'UF Geral'!U21/'UF Geral'!$AC21</f>
        <v>1.1345584648293954E-2</v>
      </c>
      <c r="V21" s="12">
        <f>'UF Geral'!V21/'UF Geral'!$AC21</f>
        <v>7.8226155464849248E-3</v>
      </c>
      <c r="W21" s="12">
        <f>'UF Geral'!W21/'UF Geral'!$AC21</f>
        <v>1.7427066556529231E-3</v>
      </c>
      <c r="X21" s="12">
        <f>'UF Geral'!X21/'UF Geral'!$AC21</f>
        <v>6.0569821621792738E-2</v>
      </c>
      <c r="Y21" s="12">
        <f>'UF Geral'!Y21/'UF Geral'!$AC21</f>
        <v>3.9835485974878522E-2</v>
      </c>
      <c r="Z21" s="12">
        <f>'UF Geral'!Z21/'UF Geral'!$AC21</f>
        <v>6.5166178474161318E-3</v>
      </c>
      <c r="AA21" s="12">
        <f>'UF Geral'!AA21/'UF Geral'!$AC21</f>
        <v>0.32405121980617674</v>
      </c>
      <c r="AB21" s="12">
        <f>'UF Geral'!AB21/'UF Geral'!$AC21</f>
        <v>6.7918958929891991E-3</v>
      </c>
      <c r="AC21" s="12">
        <f>'UF Geral'!AC21/'UF Geral'!$AC21</f>
        <v>1</v>
      </c>
    </row>
    <row r="22" spans="1:29" x14ac:dyDescent="0.35">
      <c r="A22" s="18">
        <f>'UF Geral'!A22</f>
        <v>42996</v>
      </c>
      <c r="B22" s="12">
        <f>'UF Geral'!B22/'UF Geral'!$AC22</f>
        <v>2.4386357819547962E-3</v>
      </c>
      <c r="C22" s="12">
        <f>'UF Geral'!C22/'UF Geral'!$AC22</f>
        <v>8.4606247971861417E-3</v>
      </c>
      <c r="D22" s="12">
        <f>'UF Geral'!D22/'UF Geral'!$AC22</f>
        <v>1.2674283572827365E-2</v>
      </c>
      <c r="E22" s="12">
        <f>'UF Geral'!E22/'UF Geral'!$AC22</f>
        <v>2.2498947218338541E-3</v>
      </c>
      <c r="F22" s="12">
        <f>'UF Geral'!F22/'UF Geral'!$AC22</f>
        <v>4.9135978876583601E-2</v>
      </c>
      <c r="G22" s="12">
        <f>'UF Geral'!G22/'UF Geral'!$AC22</f>
        <v>2.5575484932074646E-2</v>
      </c>
      <c r="H22" s="12">
        <f>'UF Geral'!H22/'UF Geral'!$AC22</f>
        <v>1.8364563583532431E-2</v>
      </c>
      <c r="I22" s="12">
        <f>'UF Geral'!I22/'UF Geral'!$AC22</f>
        <v>2.0445389946042263E-2</v>
      </c>
      <c r="J22" s="12">
        <f>'UF Geral'!J22/'UF Geral'!$AC22</f>
        <v>3.7653549325304271E-2</v>
      </c>
      <c r="K22" s="12">
        <f>'UF Geral'!K22/'UF Geral'!$AC22</f>
        <v>1.6175439977031636E-2</v>
      </c>
      <c r="L22" s="12">
        <f>'UF Geral'!L22/'UF Geral'!$AC22</f>
        <v>0.11088079550948204</v>
      </c>
      <c r="M22" s="12">
        <f>'UF Geral'!M22/'UF Geral'!$AC22</f>
        <v>1.1181690442067013E-2</v>
      </c>
      <c r="N22" s="12">
        <f>'UF Geral'!N22/'UF Geral'!$AC22</f>
        <v>1.9634524070620711E-2</v>
      </c>
      <c r="O22" s="12">
        <f>'UF Geral'!O22/'UF Geral'!$AC22</f>
        <v>1.9583686695294016E-2</v>
      </c>
      <c r="P22" s="12">
        <f>'UF Geral'!P22/'UF Geral'!$AC22</f>
        <v>1.0247529323037045E-2</v>
      </c>
      <c r="Q22" s="12">
        <f>'UF Geral'!Q22/'UF Geral'!$AC22</f>
        <v>3.0052290428276646E-2</v>
      </c>
      <c r="R22" s="12">
        <f>'UF Geral'!R22/'UF Geral'!$AC22</f>
        <v>7.1513189085040214E-3</v>
      </c>
      <c r="S22" s="12">
        <f>'UF Geral'!S22/'UF Geral'!$AC22</f>
        <v>5.8347282771505672E-2</v>
      </c>
      <c r="T22" s="12">
        <f>'UF Geral'!T22/'UF Geral'!$AC22</f>
        <v>8.093797100049123E-2</v>
      </c>
      <c r="U22" s="12">
        <f>'UF Geral'!U22/'UF Geral'!$AC22</f>
        <v>1.1452433552044422E-2</v>
      </c>
      <c r="V22" s="12">
        <f>'UF Geral'!V22/'UF Geral'!$AC22</f>
        <v>7.7529919061444658E-3</v>
      </c>
      <c r="W22" s="12">
        <f>'UF Geral'!W22/'UF Geral'!$AC22</f>
        <v>1.7335350207186651E-3</v>
      </c>
      <c r="X22" s="12">
        <f>'UF Geral'!X22/'UF Geral'!$AC22</f>
        <v>6.0252418281353901E-2</v>
      </c>
      <c r="Y22" s="12">
        <f>'UF Geral'!Y22/'UF Geral'!$AC22</f>
        <v>3.9942594669516156E-2</v>
      </c>
      <c r="Z22" s="12">
        <f>'UF Geral'!Z22/'UF Geral'!$AC22</f>
        <v>6.4847844319984851E-3</v>
      </c>
      <c r="AA22" s="12">
        <f>'UF Geral'!AA22/'UF Geral'!$AC22</f>
        <v>0.32441140642670124</v>
      </c>
      <c r="AB22" s="12">
        <f>'UF Geral'!AB22/'UF Geral'!$AC22</f>
        <v>6.7789010478732249E-3</v>
      </c>
      <c r="AC22" s="12">
        <f>'UF Geral'!AC22/'UF Geral'!$AC22</f>
        <v>1</v>
      </c>
    </row>
    <row r="23" spans="1:29" x14ac:dyDescent="0.35">
      <c r="A23" s="18">
        <f>'UF Geral'!A23</f>
        <v>43027</v>
      </c>
      <c r="B23" s="12">
        <f>'UF Geral'!B23/'UF Geral'!$AC23</f>
        <v>2.4122630964658223E-3</v>
      </c>
      <c r="C23" s="12">
        <f>'UF Geral'!C23/'UF Geral'!$AC23</f>
        <v>8.4187982066657192E-3</v>
      </c>
      <c r="D23" s="12">
        <f>'UF Geral'!D23/'UF Geral'!$AC23</f>
        <v>1.2607451847368974E-2</v>
      </c>
      <c r="E23" s="12">
        <f>'UF Geral'!E23/'UF Geral'!$AC23</f>
        <v>2.2372292861862621E-3</v>
      </c>
      <c r="F23" s="12">
        <f>'UF Geral'!F23/'UF Geral'!$AC23</f>
        <v>4.8657662428288243E-2</v>
      </c>
      <c r="G23" s="12">
        <f>'UF Geral'!G23/'UF Geral'!$AC23</f>
        <v>2.5584848363211947E-2</v>
      </c>
      <c r="H23" s="12">
        <f>'UF Geral'!H23/'UF Geral'!$AC23</f>
        <v>1.8639460455867549E-2</v>
      </c>
      <c r="I23" s="12">
        <f>'UF Geral'!I23/'UF Geral'!$AC23</f>
        <v>2.034830763340394E-2</v>
      </c>
      <c r="J23" s="12">
        <f>'UF Geral'!J23/'UF Geral'!$AC23</f>
        <v>3.7626093816578464E-2</v>
      </c>
      <c r="K23" s="12">
        <f>'UF Geral'!K23/'UF Geral'!$AC23</f>
        <v>1.6072233578084762E-2</v>
      </c>
      <c r="L23" s="12">
        <f>'UF Geral'!L23/'UF Geral'!$AC23</f>
        <v>0.11051696534986692</v>
      </c>
      <c r="M23" s="12">
        <f>'UF Geral'!M23/'UF Geral'!$AC23</f>
        <v>1.1620160807247442E-2</v>
      </c>
      <c r="N23" s="12">
        <f>'UF Geral'!N23/'UF Geral'!$AC23</f>
        <v>1.9641418055615593E-2</v>
      </c>
      <c r="O23" s="12">
        <f>'UF Geral'!O23/'UF Geral'!$AC23</f>
        <v>1.9443226519609964E-2</v>
      </c>
      <c r="P23" s="12">
        <f>'UF Geral'!P23/'UF Geral'!$AC23</f>
        <v>1.0288205615902874E-2</v>
      </c>
      <c r="Q23" s="12">
        <f>'UF Geral'!Q23/'UF Geral'!$AC23</f>
        <v>2.9916307979225978E-2</v>
      </c>
      <c r="R23" s="12">
        <f>'UF Geral'!R23/'UF Geral'!$AC23</f>
        <v>7.1561232114516499E-3</v>
      </c>
      <c r="S23" s="12">
        <f>'UF Geral'!S23/'UF Geral'!$AC23</f>
        <v>5.8479046889763048E-2</v>
      </c>
      <c r="T23" s="12">
        <f>'UF Geral'!T23/'UF Geral'!$AC23</f>
        <v>8.1161074333211888E-2</v>
      </c>
      <c r="U23" s="12">
        <f>'UF Geral'!U23/'UF Geral'!$AC23</f>
        <v>1.1367355634737824E-2</v>
      </c>
      <c r="V23" s="12">
        <f>'UF Geral'!V23/'UF Geral'!$AC23</f>
        <v>7.7258032643130184E-3</v>
      </c>
      <c r="W23" s="12">
        <f>'UF Geral'!W23/'UF Geral'!$AC23</f>
        <v>1.734513656882785E-3</v>
      </c>
      <c r="X23" s="12">
        <f>'UF Geral'!X23/'UF Geral'!$AC23</f>
        <v>5.9669739954178583E-2</v>
      </c>
      <c r="Y23" s="12">
        <f>'UF Geral'!Y23/'UF Geral'!$AC23</f>
        <v>3.9999181760357681E-2</v>
      </c>
      <c r="Z23" s="12">
        <f>'UF Geral'!Z23/'UF Geral'!$AC23</f>
        <v>6.454830084047106E-3</v>
      </c>
      <c r="AA23" s="12">
        <f>'UF Geral'!AA23/'UF Geral'!$AC23</f>
        <v>0.32544111607887211</v>
      </c>
      <c r="AB23" s="12">
        <f>'UF Geral'!AB23/'UF Geral'!$AC23</f>
        <v>6.7805820925938504E-3</v>
      </c>
      <c r="AC23" s="12">
        <f>'UF Geral'!AC23/'UF Geral'!$AC23</f>
        <v>1</v>
      </c>
    </row>
    <row r="24" spans="1:29" x14ac:dyDescent="0.35">
      <c r="A24" s="18">
        <f>'UF Geral'!A24</f>
        <v>43059</v>
      </c>
      <c r="B24" s="12">
        <f>'UF Geral'!B24/'UF Geral'!$AC24</f>
        <v>2.4210468340917016E-3</v>
      </c>
      <c r="C24" s="12">
        <f>'UF Geral'!C24/'UF Geral'!$AC24</f>
        <v>8.4245367800115482E-3</v>
      </c>
      <c r="D24" s="12">
        <f>'UF Geral'!D24/'UF Geral'!$AC24</f>
        <v>1.2595162243337083E-2</v>
      </c>
      <c r="E24" s="12">
        <f>'UF Geral'!E24/'UF Geral'!$AC24</f>
        <v>2.2324062952590968E-3</v>
      </c>
      <c r="F24" s="12">
        <f>'UF Geral'!F24/'UF Geral'!$AC24</f>
        <v>4.9145753889535709E-2</v>
      </c>
      <c r="G24" s="12">
        <f>'UF Geral'!G24/'UF Geral'!$AC24</f>
        <v>2.5482784487875481E-2</v>
      </c>
      <c r="H24" s="12">
        <f>'UF Geral'!H24/'UF Geral'!$AC24</f>
        <v>1.867541334442788E-2</v>
      </c>
      <c r="I24" s="12">
        <f>'UF Geral'!I24/'UF Geral'!$AC24</f>
        <v>2.0313880201551764E-2</v>
      </c>
      <c r="J24" s="12">
        <f>'UF Geral'!J24/'UF Geral'!$AC24</f>
        <v>3.7514519852257802E-2</v>
      </c>
      <c r="K24" s="12">
        <f>'UF Geral'!K24/'UF Geral'!$AC24</f>
        <v>1.6006236076246089E-2</v>
      </c>
      <c r="L24" s="12">
        <f>'UF Geral'!L24/'UF Geral'!$AC24</f>
        <v>0.11035644234306517</v>
      </c>
      <c r="M24" s="12">
        <f>'UF Geral'!M24/'UF Geral'!$AC24</f>
        <v>1.1581339286416787E-2</v>
      </c>
      <c r="N24" s="12">
        <f>'UF Geral'!N24/'UF Geral'!$AC24</f>
        <v>1.9554136668247308E-2</v>
      </c>
      <c r="O24" s="12">
        <f>'UF Geral'!O24/'UF Geral'!$AC24</f>
        <v>1.9382767389328166E-2</v>
      </c>
      <c r="P24" s="12">
        <f>'UF Geral'!P24/'UF Geral'!$AC24</f>
        <v>1.0266420698338448E-2</v>
      </c>
      <c r="Q24" s="12">
        <f>'UF Geral'!Q24/'UF Geral'!$AC24</f>
        <v>3.0093827078994329E-2</v>
      </c>
      <c r="R24" s="12">
        <f>'UF Geral'!R24/'UF Geral'!$AC24</f>
        <v>7.0608748583996569E-3</v>
      </c>
      <c r="S24" s="12">
        <f>'UF Geral'!S24/'UF Geral'!$AC24</f>
        <v>5.8216427693198715E-2</v>
      </c>
      <c r="T24" s="12">
        <f>'UF Geral'!T24/'UF Geral'!$AC24</f>
        <v>8.1255904611982913E-2</v>
      </c>
      <c r="U24" s="12">
        <f>'UF Geral'!U24/'UF Geral'!$AC24</f>
        <v>1.1298474429611844E-2</v>
      </c>
      <c r="V24" s="12">
        <f>'UF Geral'!V24/'UF Geral'!$AC24</f>
        <v>7.7192936668784634E-3</v>
      </c>
      <c r="W24" s="12">
        <f>'UF Geral'!W24/'UF Geral'!$AC24</f>
        <v>1.7351859126392808E-3</v>
      </c>
      <c r="X24" s="12">
        <f>'UF Geral'!X24/'UF Geral'!$AC24</f>
        <v>5.9842804668383175E-2</v>
      </c>
      <c r="Y24" s="12">
        <f>'UF Geral'!Y24/'UF Geral'!$AC24</f>
        <v>3.9932112434366812E-2</v>
      </c>
      <c r="Z24" s="12">
        <f>'UF Geral'!Z24/'UF Geral'!$AC24</f>
        <v>6.491690892807077E-3</v>
      </c>
      <c r="AA24" s="12">
        <f>'UF Geral'!AA24/'UF Geral'!$AC24</f>
        <v>0.32559222670486043</v>
      </c>
      <c r="AB24" s="12">
        <f>'UF Geral'!AB24/'UF Geral'!$AC24</f>
        <v>6.8083306578872373E-3</v>
      </c>
      <c r="AC24" s="12">
        <f>'UF Geral'!AC24/'UF Geral'!$AC24</f>
        <v>1</v>
      </c>
    </row>
    <row r="25" spans="1:29" x14ac:dyDescent="0.35">
      <c r="A25" s="18">
        <f>'UF Geral'!A25</f>
        <v>43090</v>
      </c>
      <c r="B25" s="12">
        <f>'UF Geral'!B25/'UF Geral'!$AC25</f>
        <v>2.3853956581985441E-3</v>
      </c>
      <c r="C25" s="12">
        <f>'UF Geral'!C25/'UF Geral'!$AC25</f>
        <v>8.3057913249776471E-3</v>
      </c>
      <c r="D25" s="12">
        <f>'UF Geral'!D25/'UF Geral'!$AC25</f>
        <v>1.262028753265618E-2</v>
      </c>
      <c r="E25" s="12">
        <f>'UF Geral'!E25/'UF Geral'!$AC25</f>
        <v>2.2126403851107836E-3</v>
      </c>
      <c r="F25" s="12">
        <f>'UF Geral'!F25/'UF Geral'!$AC25</f>
        <v>4.9069171325751802E-2</v>
      </c>
      <c r="G25" s="12">
        <f>'UF Geral'!G25/'UF Geral'!$AC25</f>
        <v>2.5228943639640889E-2</v>
      </c>
      <c r="H25" s="12">
        <f>'UF Geral'!H25/'UF Geral'!$AC25</f>
        <v>1.8826892542597236E-2</v>
      </c>
      <c r="I25" s="12">
        <f>'UF Geral'!I25/'UF Geral'!$AC25</f>
        <v>2.0269189325859728E-2</v>
      </c>
      <c r="J25" s="12">
        <f>'UF Geral'!J25/'UF Geral'!$AC25</f>
        <v>3.7436601579623877E-2</v>
      </c>
      <c r="K25" s="12">
        <f>'UF Geral'!K25/'UF Geral'!$AC25</f>
        <v>1.5928951438416463E-2</v>
      </c>
      <c r="L25" s="12">
        <f>'UF Geral'!L25/'UF Geral'!$AC25</f>
        <v>0.1102174828717723</v>
      </c>
      <c r="M25" s="12">
        <f>'UF Geral'!M25/'UF Geral'!$AC25</f>
        <v>1.1553437915740046E-2</v>
      </c>
      <c r="N25" s="12">
        <f>'UF Geral'!N25/'UF Geral'!$AC25</f>
        <v>1.9578549591727425E-2</v>
      </c>
      <c r="O25" s="12">
        <f>'UF Geral'!O25/'UF Geral'!$AC25</f>
        <v>1.9342679533438729E-2</v>
      </c>
      <c r="P25" s="12">
        <f>'UF Geral'!P25/'UF Geral'!$AC25</f>
        <v>1.0238514777535637E-2</v>
      </c>
      <c r="Q25" s="12">
        <f>'UF Geral'!Q25/'UF Geral'!$AC25</f>
        <v>2.9879225758917157E-2</v>
      </c>
      <c r="R25" s="12">
        <f>'UF Geral'!R25/'UF Geral'!$AC25</f>
        <v>7.0013555377885003E-3</v>
      </c>
      <c r="S25" s="12">
        <f>'UF Geral'!S25/'UF Geral'!$AC25</f>
        <v>5.8363443153695183E-2</v>
      </c>
      <c r="T25" s="12">
        <f>'UF Geral'!T25/'UF Geral'!$AC25</f>
        <v>8.1430848409536016E-2</v>
      </c>
      <c r="U25" s="12">
        <f>'UF Geral'!U25/'UF Geral'!$AC25</f>
        <v>1.1361996089934183E-2</v>
      </c>
      <c r="V25" s="12">
        <f>'UF Geral'!V25/'UF Geral'!$AC25</f>
        <v>7.7141140486075375E-3</v>
      </c>
      <c r="W25" s="12">
        <f>'UF Geral'!W25/'UF Geral'!$AC25</f>
        <v>1.7418536640802316E-3</v>
      </c>
      <c r="X25" s="12">
        <f>'UF Geral'!X25/'UF Geral'!$AC25</f>
        <v>5.96903790757898E-2</v>
      </c>
      <c r="Y25" s="12">
        <f>'UF Geral'!Y25/'UF Geral'!$AC25</f>
        <v>3.9927442785303142E-2</v>
      </c>
      <c r="Z25" s="12">
        <f>'UF Geral'!Z25/'UF Geral'!$AC25</f>
        <v>6.4201656124336509E-3</v>
      </c>
      <c r="AA25" s="12">
        <f>'UF Geral'!AA25/'UF Geral'!$AC25</f>
        <v>0.32645865228386856</v>
      </c>
      <c r="AB25" s="12">
        <f>'UF Geral'!AB25/'UF Geral'!$AC25</f>
        <v>6.7959941369987453E-3</v>
      </c>
      <c r="AC25" s="12">
        <f>'UF Geral'!AC25/'UF Geral'!$AC25</f>
        <v>1</v>
      </c>
    </row>
    <row r="26" spans="1:29" x14ac:dyDescent="0.35">
      <c r="A26" s="17">
        <f>'UF Geral'!A26</f>
        <v>43101</v>
      </c>
      <c r="B26" s="14">
        <f>'UF Geral'!B26/'UF Geral'!$AC26</f>
        <v>2.3813897933828449E-3</v>
      </c>
      <c r="C26" s="14">
        <f>'UF Geral'!C26/'UF Geral'!$AC26</f>
        <v>8.113395217224156E-3</v>
      </c>
      <c r="D26" s="14">
        <f>'UF Geral'!D26/'UF Geral'!$AC26</f>
        <v>1.24361042168206E-2</v>
      </c>
      <c r="E26" s="14">
        <f>'UF Geral'!E26/'UF Geral'!$AC26</f>
        <v>2.304922271720074E-3</v>
      </c>
      <c r="F26" s="14">
        <f>'UF Geral'!F26/'UF Geral'!$AC26</f>
        <v>4.7671382355004677E-2</v>
      </c>
      <c r="G26" s="14">
        <f>'UF Geral'!G26/'UF Geral'!$AC26</f>
        <v>2.4669187163626542E-2</v>
      </c>
      <c r="H26" s="14">
        <f>'UF Geral'!H26/'UF Geral'!$AC26</f>
        <v>1.8676236322111024E-2</v>
      </c>
      <c r="I26" s="14">
        <f>'UF Geral'!I26/'UF Geral'!$AC26</f>
        <v>1.9720209161612004E-2</v>
      </c>
      <c r="J26" s="14">
        <f>'UF Geral'!J26/'UF Geral'!$AC26</f>
        <v>3.7376942251154135E-2</v>
      </c>
      <c r="K26" s="14">
        <f>'UF Geral'!K26/'UF Geral'!$AC26</f>
        <v>1.5131584355433275E-2</v>
      </c>
      <c r="L26" s="14">
        <f>'UF Geral'!L26/'UF Geral'!$AC26</f>
        <v>0.10998017770669696</v>
      </c>
      <c r="M26" s="14">
        <f>'UF Geral'!M26/'UF Geral'!$AC26</f>
        <v>1.161847524144142E-2</v>
      </c>
      <c r="N26" s="14">
        <f>'UF Geral'!N26/'UF Geral'!$AC26</f>
        <v>1.8978091863874811E-2</v>
      </c>
      <c r="O26" s="14">
        <f>'UF Geral'!O26/'UF Geral'!$AC26</f>
        <v>1.9030089778605496E-2</v>
      </c>
      <c r="P26" s="14">
        <f>'UF Geral'!P26/'UF Geral'!$AC26</f>
        <v>9.6807882425068038E-3</v>
      </c>
      <c r="Q26" s="14">
        <f>'UF Geral'!Q26/'UF Geral'!$AC26</f>
        <v>2.9345367282109142E-2</v>
      </c>
      <c r="R26" s="14">
        <f>'UF Geral'!R26/'UF Geral'!$AC26</f>
        <v>6.6995107416795213E-3</v>
      </c>
      <c r="S26" s="14">
        <f>'UF Geral'!S26/'UF Geral'!$AC26</f>
        <v>5.7361346700111011E-2</v>
      </c>
      <c r="T26" s="14">
        <f>'UF Geral'!T26/'UF Geral'!$AC26</f>
        <v>8.5080440965257173E-2</v>
      </c>
      <c r="U26" s="14">
        <f>'UF Geral'!U26/'UF Geral'!$AC26</f>
        <v>1.0639882132962108E-2</v>
      </c>
      <c r="V26" s="14">
        <f>'UF Geral'!V26/'UF Geral'!$AC26</f>
        <v>7.6947355361204851E-3</v>
      </c>
      <c r="W26" s="14">
        <f>'UF Geral'!W26/'UF Geral'!$AC26</f>
        <v>1.6589628824738162E-3</v>
      </c>
      <c r="X26" s="14">
        <f>'UF Geral'!X26/'UF Geral'!$AC26</f>
        <v>5.8792054030421453E-2</v>
      </c>
      <c r="Y26" s="14">
        <f>'UF Geral'!Y26/'UF Geral'!$AC26</f>
        <v>3.7274284603321862E-2</v>
      </c>
      <c r="Z26" s="14">
        <f>'UF Geral'!Z26/'UF Geral'!$AC26</f>
        <v>6.2581019728811761E-3</v>
      </c>
      <c r="AA26" s="14">
        <f>'UF Geral'!AA26/'UF Geral'!$AC26</f>
        <v>0.33456490649264697</v>
      </c>
      <c r="AB26" s="14">
        <f>'UF Geral'!AB26/'UF Geral'!$AC26</f>
        <v>6.8614307188004384E-3</v>
      </c>
      <c r="AC26" s="14">
        <f>'UF Geral'!AC26/'UF Geral'!$AC26</f>
        <v>1</v>
      </c>
    </row>
    <row r="27" spans="1:29" x14ac:dyDescent="0.35">
      <c r="A27" s="18">
        <f>'UF Geral'!A27</f>
        <v>43132</v>
      </c>
      <c r="B27" s="12">
        <f>'UF Geral'!B27/'UF Geral'!$AC27</f>
        <v>2.3971214030596012E-3</v>
      </c>
      <c r="C27" s="12">
        <f>'UF Geral'!C27/'UF Geral'!$AC27</f>
        <v>8.1303839553737711E-3</v>
      </c>
      <c r="D27" s="12">
        <f>'UF Geral'!D27/'UF Geral'!$AC27</f>
        <v>1.2431945284626116E-2</v>
      </c>
      <c r="E27" s="12">
        <f>'UF Geral'!E27/'UF Geral'!$AC27</f>
        <v>2.3063342997664796E-3</v>
      </c>
      <c r="F27" s="12">
        <f>'UF Geral'!F27/'UF Geral'!$AC27</f>
        <v>4.7511094354960481E-2</v>
      </c>
      <c r="G27" s="12">
        <f>'UF Geral'!G27/'UF Geral'!$AC27</f>
        <v>2.4691243128052549E-2</v>
      </c>
      <c r="H27" s="12">
        <f>'UF Geral'!H27/'UF Geral'!$AC27</f>
        <v>1.8836424621538384E-2</v>
      </c>
      <c r="I27" s="12">
        <f>'UF Geral'!I27/'UF Geral'!$AC27</f>
        <v>1.9748474140395229E-2</v>
      </c>
      <c r="J27" s="12">
        <f>'UF Geral'!J27/'UF Geral'!$AC27</f>
        <v>3.7263927415900851E-2</v>
      </c>
      <c r="K27" s="12">
        <f>'UF Geral'!K27/'UF Geral'!$AC27</f>
        <v>1.510769572645352E-2</v>
      </c>
      <c r="L27" s="12">
        <f>'UF Geral'!L27/'UF Geral'!$AC27</f>
        <v>0.10999009508904449</v>
      </c>
      <c r="M27" s="12">
        <f>'UF Geral'!M27/'UF Geral'!$AC27</f>
        <v>1.1587511265293022E-2</v>
      </c>
      <c r="N27" s="12">
        <f>'UF Geral'!N27/'UF Geral'!$AC27</f>
        <v>1.9058454169131815E-2</v>
      </c>
      <c r="O27" s="12">
        <f>'UF Geral'!O27/'UF Geral'!$AC27</f>
        <v>1.8969946239979944E-2</v>
      </c>
      <c r="P27" s="12">
        <f>'UF Geral'!P27/'UF Geral'!$AC27</f>
        <v>9.6564809741190288E-3</v>
      </c>
      <c r="Q27" s="12">
        <f>'UF Geral'!Q27/'UF Geral'!$AC27</f>
        <v>2.9471051164610504E-2</v>
      </c>
      <c r="R27" s="12">
        <f>'UF Geral'!R27/'UF Geral'!$AC27</f>
        <v>6.7114081212672587E-3</v>
      </c>
      <c r="S27" s="12">
        <f>'UF Geral'!S27/'UF Geral'!$AC27</f>
        <v>5.7321609514792315E-2</v>
      </c>
      <c r="T27" s="12">
        <f>'UF Geral'!T27/'UF Geral'!$AC27</f>
        <v>8.5045293837777883E-2</v>
      </c>
      <c r="U27" s="12">
        <f>'UF Geral'!U27/'UF Geral'!$AC27</f>
        <v>1.0661596770410241E-2</v>
      </c>
      <c r="V27" s="12">
        <f>'UF Geral'!V27/'UF Geral'!$AC27</f>
        <v>7.6456795880012881E-3</v>
      </c>
      <c r="W27" s="12">
        <f>'UF Geral'!W27/'UF Geral'!$AC27</f>
        <v>1.6628474672202528E-3</v>
      </c>
      <c r="X27" s="12">
        <f>'UF Geral'!X27/'UF Geral'!$AC27</f>
        <v>5.8955777374068506E-2</v>
      </c>
      <c r="Y27" s="12">
        <f>'UF Geral'!Y27/'UF Geral'!$AC27</f>
        <v>3.7208847374153975E-2</v>
      </c>
      <c r="Z27" s="12">
        <f>'UF Geral'!Z27/'UF Geral'!$AC27</f>
        <v>6.2538639124113376E-3</v>
      </c>
      <c r="AA27" s="12">
        <f>'UF Geral'!AA27/'UF Geral'!$AC27</f>
        <v>0.33452293561428015</v>
      </c>
      <c r="AB27" s="12">
        <f>'UF Geral'!AB27/'UF Geral'!$AC27</f>
        <v>6.851957193311004E-3</v>
      </c>
      <c r="AC27" s="12">
        <f>'UF Geral'!AC27/'UF Geral'!$AC27</f>
        <v>1</v>
      </c>
    </row>
    <row r="28" spans="1:29" x14ac:dyDescent="0.35">
      <c r="A28" s="18">
        <f>'UF Geral'!A28</f>
        <v>43161</v>
      </c>
      <c r="B28" s="12">
        <f>'UF Geral'!B28/'UF Geral'!$AC28</f>
        <v>2.3931452004028382E-3</v>
      </c>
      <c r="C28" s="12">
        <f>'UF Geral'!C28/'UF Geral'!$AC28</f>
        <v>8.0708850135732726E-3</v>
      </c>
      <c r="D28" s="12">
        <f>'UF Geral'!D28/'UF Geral'!$AC28</f>
        <v>1.2387436383227944E-2</v>
      </c>
      <c r="E28" s="12">
        <f>'UF Geral'!E28/'UF Geral'!$AC28</f>
        <v>2.2993480722900872E-3</v>
      </c>
      <c r="F28" s="12">
        <f>'UF Geral'!F28/'UF Geral'!$AC28</f>
        <v>4.7189184475407542E-2</v>
      </c>
      <c r="G28" s="12">
        <f>'UF Geral'!G28/'UF Geral'!$AC28</f>
        <v>2.4633988726639949E-2</v>
      </c>
      <c r="H28" s="12">
        <f>'UF Geral'!H28/'UF Geral'!$AC28</f>
        <v>1.877336334841433E-2</v>
      </c>
      <c r="I28" s="12">
        <f>'UF Geral'!I28/'UF Geral'!$AC28</f>
        <v>1.9701540551907575E-2</v>
      </c>
      <c r="J28" s="12">
        <f>'UF Geral'!J28/'UF Geral'!$AC28</f>
        <v>3.7110890242103949E-2</v>
      </c>
      <c r="K28" s="12">
        <f>'UF Geral'!K28/'UF Geral'!$AC28</f>
        <v>1.5015827794499909E-2</v>
      </c>
      <c r="L28" s="12">
        <f>'UF Geral'!L28/'UF Geral'!$AC28</f>
        <v>0.10932865176422416</v>
      </c>
      <c r="M28" s="12">
        <f>'UF Geral'!M28/'UF Geral'!$AC28</f>
        <v>1.1510489739667767E-2</v>
      </c>
      <c r="N28" s="12">
        <f>'UF Geral'!N28/'UF Geral'!$AC28</f>
        <v>1.890671348235776E-2</v>
      </c>
      <c r="O28" s="12">
        <f>'UF Geral'!O28/'UF Geral'!$AC28</f>
        <v>1.8899556271778875E-2</v>
      </c>
      <c r="P28" s="12">
        <f>'UF Geral'!P28/'UF Geral'!$AC28</f>
        <v>9.6228696233103574E-3</v>
      </c>
      <c r="Q28" s="12">
        <f>'UF Geral'!Q28/'UF Geral'!$AC28</f>
        <v>2.9383362988670322E-2</v>
      </c>
      <c r="R28" s="12">
        <f>'UF Geral'!R28/'UF Geral'!$AC28</f>
        <v>6.6637397442351962E-3</v>
      </c>
      <c r="S28" s="12">
        <f>'UF Geral'!S28/'UF Geral'!$AC28</f>
        <v>5.717481166647926E-2</v>
      </c>
      <c r="T28" s="12">
        <f>'UF Geral'!T28/'UF Geral'!$AC28</f>
        <v>8.5814766493179651E-2</v>
      </c>
      <c r="U28" s="12">
        <f>'UF Geral'!U28/'UF Geral'!$AC28</f>
        <v>1.0627704319056394E-2</v>
      </c>
      <c r="V28" s="12">
        <f>'UF Geral'!V28/'UF Geral'!$AC28</f>
        <v>7.5776025265706735E-3</v>
      </c>
      <c r="W28" s="12">
        <f>'UF Geral'!W28/'UF Geral'!$AC28</f>
        <v>1.6506787766669662E-3</v>
      </c>
      <c r="X28" s="12">
        <f>'UF Geral'!X28/'UF Geral'!$AC28</f>
        <v>5.8831894263137861E-2</v>
      </c>
      <c r="Y28" s="12">
        <f>'UF Geral'!Y28/'UF Geral'!$AC28</f>
        <v>3.874631285937908E-2</v>
      </c>
      <c r="Z28" s="12">
        <f>'UF Geral'!Z28/'UF Geral'!$AC28</f>
        <v>6.2086918295355857E-3</v>
      </c>
      <c r="AA28" s="12">
        <f>'UF Geral'!AA28/'UF Geral'!$AC28</f>
        <v>0.3346738035356997</v>
      </c>
      <c r="AB28" s="12">
        <f>'UF Geral'!AB28/'UF Geral'!$AC28</f>
        <v>6.8027403075830084E-3</v>
      </c>
      <c r="AC28" s="12">
        <f>'UF Geral'!AC28/'UF Geral'!$AC28</f>
        <v>1</v>
      </c>
    </row>
    <row r="29" spans="1:29" x14ac:dyDescent="0.35">
      <c r="A29" s="18">
        <f>'UF Geral'!A29</f>
        <v>43193</v>
      </c>
      <c r="B29" s="12">
        <f>'UF Geral'!B29/'UF Geral'!$AC29</f>
        <v>2.3813582029633472E-3</v>
      </c>
      <c r="C29" s="12">
        <f>'UF Geral'!C29/'UF Geral'!$AC29</f>
        <v>8.0474906578567665E-3</v>
      </c>
      <c r="D29" s="12">
        <f>'UF Geral'!D29/'UF Geral'!$AC29</f>
        <v>1.2688701542876355E-2</v>
      </c>
      <c r="E29" s="12">
        <f>'UF Geral'!E29/'UF Geral'!$AC29</f>
        <v>2.2936042156415483E-3</v>
      </c>
      <c r="F29" s="12">
        <f>'UF Geral'!F29/'UF Geral'!$AC29</f>
        <v>4.717808115406244E-2</v>
      </c>
      <c r="G29" s="12">
        <f>'UF Geral'!G29/'UF Geral'!$AC29</f>
        <v>2.4642182179152764E-2</v>
      </c>
      <c r="H29" s="12">
        <f>'UF Geral'!H29/'UF Geral'!$AC29</f>
        <v>1.8805416971133627E-2</v>
      </c>
      <c r="I29" s="12">
        <f>'UF Geral'!I29/'UF Geral'!$AC29</f>
        <v>1.9749897385962476E-2</v>
      </c>
      <c r="J29" s="12">
        <f>'UF Geral'!J29/'UF Geral'!$AC29</f>
        <v>3.7100810768089278E-2</v>
      </c>
      <c r="K29" s="12">
        <f>'UF Geral'!K29/'UF Geral'!$AC29</f>
        <v>1.5073997424757988E-2</v>
      </c>
      <c r="L29" s="12">
        <f>'UF Geral'!L29/'UF Geral'!$AC29</f>
        <v>0.10964335692003005</v>
      </c>
      <c r="M29" s="12">
        <f>'UF Geral'!M29/'UF Geral'!$AC29</f>
        <v>1.1479459097922761E-2</v>
      </c>
      <c r="N29" s="12">
        <f>'UF Geral'!N29/'UF Geral'!$AC29</f>
        <v>1.9175371280932576E-2</v>
      </c>
      <c r="O29" s="12">
        <f>'UF Geral'!O29/'UF Geral'!$AC29</f>
        <v>1.8950361057030529E-2</v>
      </c>
      <c r="P29" s="12">
        <f>'UF Geral'!P29/'UF Geral'!$AC29</f>
        <v>9.6658766932722507E-3</v>
      </c>
      <c r="Q29" s="12">
        <f>'UF Geral'!Q29/'UF Geral'!$AC29</f>
        <v>2.941633660479448E-2</v>
      </c>
      <c r="R29" s="12">
        <f>'UF Geral'!R29/'UF Geral'!$AC29</f>
        <v>6.6876788714087193E-3</v>
      </c>
      <c r="S29" s="12">
        <f>'UF Geral'!S29/'UF Geral'!$AC29</f>
        <v>5.7173785333871109E-2</v>
      </c>
      <c r="T29" s="12">
        <f>'UF Geral'!T29/'UF Geral'!$AC29</f>
        <v>8.5857151134304671E-2</v>
      </c>
      <c r="U29" s="12">
        <f>'UF Geral'!U29/'UF Geral'!$AC29</f>
        <v>1.067823519231155E-2</v>
      </c>
      <c r="V29" s="12">
        <f>'UF Geral'!V29/'UF Geral'!$AC29</f>
        <v>7.5920324629750362E-3</v>
      </c>
      <c r="W29" s="12">
        <f>'UF Geral'!W29/'UF Geral'!$AC29</f>
        <v>1.6421996174451176E-3</v>
      </c>
      <c r="X29" s="12">
        <f>'UF Geral'!X29/'UF Geral'!$AC29</f>
        <v>5.8926427469548147E-2</v>
      </c>
      <c r="Y29" s="12">
        <f>'UF Geral'!Y29/'UF Geral'!$AC29</f>
        <v>3.8760073660846966E-2</v>
      </c>
      <c r="Z29" s="12">
        <f>'UF Geral'!Z29/'UF Geral'!$AC29</f>
        <v>6.1765306461112326E-3</v>
      </c>
      <c r="AA29" s="12">
        <f>'UF Geral'!AA29/'UF Geral'!$AC29</f>
        <v>0.33344790103900346</v>
      </c>
      <c r="AB29" s="12">
        <f>'UF Geral'!AB29/'UF Geral'!$AC29</f>
        <v>6.7656824156947628E-3</v>
      </c>
      <c r="AC29" s="12">
        <f>'UF Geral'!AC29/'UF Geral'!$AC29</f>
        <v>1</v>
      </c>
    </row>
    <row r="30" spans="1:29" x14ac:dyDescent="0.35">
      <c r="A30" s="18">
        <f>'UF Geral'!A30</f>
        <v>43224</v>
      </c>
      <c r="B30" s="12">
        <f>'UF Geral'!B30/'UF Geral'!$AC30</f>
        <v>2.3635669615759388E-3</v>
      </c>
      <c r="C30" s="12">
        <f>'UF Geral'!C30/'UF Geral'!$AC30</f>
        <v>7.9765977736783959E-3</v>
      </c>
      <c r="D30" s="12">
        <f>'UF Geral'!D30/'UF Geral'!$AC30</f>
        <v>1.2604082214348821E-2</v>
      </c>
      <c r="E30" s="12">
        <f>'UF Geral'!E30/'UF Geral'!$AC30</f>
        <v>2.2878556229308121E-3</v>
      </c>
      <c r="F30" s="12">
        <f>'UF Geral'!F30/'UF Geral'!$AC30</f>
        <v>4.7124370162384119E-2</v>
      </c>
      <c r="G30" s="12">
        <f>'UF Geral'!G30/'UF Geral'!$AC30</f>
        <v>2.4555710833902868E-2</v>
      </c>
      <c r="H30" s="12">
        <f>'UF Geral'!H30/'UF Geral'!$AC30</f>
        <v>1.8807030540061227E-2</v>
      </c>
      <c r="I30" s="12">
        <f>'UF Geral'!I30/'UF Geral'!$AC30</f>
        <v>1.9719092376925932E-2</v>
      </c>
      <c r="J30" s="12">
        <f>'UF Geral'!J30/'UF Geral'!$AC30</f>
        <v>3.7063669338893414E-2</v>
      </c>
      <c r="K30" s="12">
        <f>'UF Geral'!K30/'UF Geral'!$AC30</f>
        <v>1.4931649176667026E-2</v>
      </c>
      <c r="L30" s="12">
        <f>'UF Geral'!L30/'UF Geral'!$AC30</f>
        <v>0.10953723485490237</v>
      </c>
      <c r="M30" s="12">
        <f>'UF Geral'!M30/'UF Geral'!$AC30</f>
        <v>1.1410886362662137E-2</v>
      </c>
      <c r="N30" s="12">
        <f>'UF Geral'!N30/'UF Geral'!$AC30</f>
        <v>1.9473587227348717E-2</v>
      </c>
      <c r="O30" s="12">
        <f>'UF Geral'!O30/'UF Geral'!$AC30</f>
        <v>1.884024703422171E-2</v>
      </c>
      <c r="P30" s="12">
        <f>'UF Geral'!P30/'UF Geral'!$AC30</f>
        <v>9.6281441313784723E-3</v>
      </c>
      <c r="Q30" s="12">
        <f>'UF Geral'!Q30/'UF Geral'!$AC30</f>
        <v>2.9337030322947828E-2</v>
      </c>
      <c r="R30" s="12">
        <f>'UF Geral'!R30/'UF Geral'!$AC30</f>
        <v>6.6321648117079416E-3</v>
      </c>
      <c r="S30" s="12">
        <f>'UF Geral'!S30/'UF Geral'!$AC30</f>
        <v>5.7230349335456718E-2</v>
      </c>
      <c r="T30" s="12">
        <f>'UF Geral'!T30/'UF Geral'!$AC30</f>
        <v>8.5864266270839873E-2</v>
      </c>
      <c r="U30" s="12">
        <f>'UF Geral'!U30/'UF Geral'!$AC30</f>
        <v>1.0690886377507498E-2</v>
      </c>
      <c r="V30" s="12">
        <f>'UF Geral'!V30/'UF Geral'!$AC30</f>
        <v>7.5596287101107485E-3</v>
      </c>
      <c r="W30" s="12">
        <f>'UF Geral'!W30/'UF Geral'!$AC30</f>
        <v>1.6363298631684564E-3</v>
      </c>
      <c r="X30" s="12">
        <f>'UF Geral'!X30/'UF Geral'!$AC30</f>
        <v>5.8961132804925098E-2</v>
      </c>
      <c r="Y30" s="12">
        <f>'UF Geral'!Y30/'UF Geral'!$AC30</f>
        <v>3.8718555902710186E-2</v>
      </c>
      <c r="Z30" s="12">
        <f>'UF Geral'!Z30/'UF Geral'!$AC30</f>
        <v>6.1244534819700309E-3</v>
      </c>
      <c r="AA30" s="12">
        <f>'UF Geral'!AA30/'UF Geral'!$AC30</f>
        <v>0.33416665290378034</v>
      </c>
      <c r="AB30" s="12">
        <f>'UF Geral'!AB30/'UF Geral'!$AC30</f>
        <v>6.7548246029933067E-3</v>
      </c>
      <c r="AC30" s="12">
        <f>'UF Geral'!AC30/'UF Geral'!$AC30</f>
        <v>1</v>
      </c>
    </row>
    <row r="31" spans="1:29" x14ac:dyDescent="0.35">
      <c r="A31" s="18">
        <f>'UF Geral'!A31</f>
        <v>43257</v>
      </c>
      <c r="B31" s="12">
        <f>'UF Geral'!B31/'UF Geral'!$AC31</f>
        <v>2.3483742647183313E-3</v>
      </c>
      <c r="C31" s="12">
        <f>'UF Geral'!C31/'UF Geral'!$AC31</f>
        <v>7.9472253445545902E-3</v>
      </c>
      <c r="D31" s="12">
        <f>'UF Geral'!D31/'UF Geral'!$AC31</f>
        <v>1.2533741432602155E-2</v>
      </c>
      <c r="E31" s="12">
        <f>'UF Geral'!E31/'UF Geral'!$AC31</f>
        <v>2.2839646578966546E-3</v>
      </c>
      <c r="F31" s="12">
        <f>'UF Geral'!F31/'UF Geral'!$AC31</f>
        <v>4.6838666080723269E-2</v>
      </c>
      <c r="G31" s="12">
        <f>'UF Geral'!G31/'UF Geral'!$AC31</f>
        <v>2.4481355443127052E-2</v>
      </c>
      <c r="H31" s="12">
        <f>'UF Geral'!H31/'UF Geral'!$AC31</f>
        <v>1.88070531095854E-2</v>
      </c>
      <c r="I31" s="12">
        <f>'UF Geral'!I31/'UF Geral'!$AC31</f>
        <v>1.966167657838502E-2</v>
      </c>
      <c r="J31" s="12">
        <f>'UF Geral'!J31/'UF Geral'!$AC31</f>
        <v>3.688793390911841E-2</v>
      </c>
      <c r="K31" s="12">
        <f>'UF Geral'!K31/'UF Geral'!$AC31</f>
        <v>1.5077736874610321E-2</v>
      </c>
      <c r="L31" s="12">
        <f>'UF Geral'!L31/'UF Geral'!$AC31</f>
        <v>0.10906497125859316</v>
      </c>
      <c r="M31" s="12">
        <f>'UF Geral'!M31/'UF Geral'!$AC31</f>
        <v>1.1375472674500347E-2</v>
      </c>
      <c r="N31" s="12">
        <f>'UF Geral'!N31/'UF Geral'!$AC31</f>
        <v>1.9658548111767968E-2</v>
      </c>
      <c r="O31" s="12">
        <f>'UF Geral'!O31/'UF Geral'!$AC31</f>
        <v>1.8793251050980755E-2</v>
      </c>
      <c r="P31" s="12">
        <f>'UF Geral'!P31/'UF Geral'!$AC31</f>
        <v>9.5951911419492036E-3</v>
      </c>
      <c r="Q31" s="12">
        <f>'UF Geral'!Q31/'UF Geral'!$AC31</f>
        <v>2.9219878203273774E-2</v>
      </c>
      <c r="R31" s="12">
        <f>'UF Geral'!R31/'UF Geral'!$AC31</f>
        <v>6.6086096873520881E-3</v>
      </c>
      <c r="S31" s="12">
        <f>'UF Geral'!S31/'UF Geral'!$AC31</f>
        <v>5.7107949764923338E-2</v>
      </c>
      <c r="T31" s="12">
        <f>'UF Geral'!T31/'UF Geral'!$AC31</f>
        <v>8.5590061928916827E-2</v>
      </c>
      <c r="U31" s="12">
        <f>'UF Geral'!U31/'UF Geral'!$AC31</f>
        <v>1.060568585925728E-2</v>
      </c>
      <c r="V31" s="12">
        <f>'UF Geral'!V31/'UF Geral'!$AC31</f>
        <v>7.5467816175718242E-3</v>
      </c>
      <c r="W31" s="12">
        <f>'UF Geral'!W31/'UF Geral'!$AC31</f>
        <v>1.6374762328550828E-3</v>
      </c>
      <c r="X31" s="12">
        <f>'UF Geral'!X31/'UF Geral'!$AC31</f>
        <v>5.925002926036424E-2</v>
      </c>
      <c r="Y31" s="12">
        <f>'UF Geral'!Y31/'UF Geral'!$AC31</f>
        <v>3.8714958413477288E-2</v>
      </c>
      <c r="Z31" s="12">
        <f>'UF Geral'!Z31/'UF Geral'!$AC31</f>
        <v>6.1341869262484241E-3</v>
      </c>
      <c r="AA31" s="12">
        <f>'UF Geral'!AA31/'UF Geral'!$AC31</f>
        <v>0.33549455168337267</v>
      </c>
      <c r="AB31" s="12">
        <f>'UF Geral'!AB31/'UF Geral'!$AC31</f>
        <v>6.7346684892745125E-3</v>
      </c>
      <c r="AC31" s="12">
        <f>'UF Geral'!AC31/'UF Geral'!$AC31</f>
        <v>1</v>
      </c>
    </row>
    <row r="32" spans="1:29" x14ac:dyDescent="0.35">
      <c r="A32" s="18">
        <f>'UF Geral'!A32</f>
        <v>43288</v>
      </c>
      <c r="B32" s="12">
        <f>'UF Geral'!B32/'UF Geral'!$AC32</f>
        <v>2.3427571249886119E-3</v>
      </c>
      <c r="C32" s="12">
        <f>'UF Geral'!C32/'UF Geral'!$AC32</f>
        <v>7.9402158761595794E-3</v>
      </c>
      <c r="D32" s="12">
        <f>'UF Geral'!D32/'UF Geral'!$AC32</f>
        <v>1.250906695571382E-2</v>
      </c>
      <c r="E32" s="12">
        <f>'UF Geral'!E32/'UF Geral'!$AC32</f>
        <v>2.2744753945689003E-3</v>
      </c>
      <c r="F32" s="12">
        <f>'UF Geral'!F32/'UF Geral'!$AC32</f>
        <v>4.6762031049199911E-2</v>
      </c>
      <c r="G32" s="12">
        <f>'UF Geral'!G32/'UF Geral'!$AC32</f>
        <v>2.4320893460965397E-2</v>
      </c>
      <c r="H32" s="12">
        <f>'UF Geral'!H32/'UF Geral'!$AC32</f>
        <v>1.8777293293949015E-2</v>
      </c>
      <c r="I32" s="12">
        <f>'UF Geral'!I32/'UF Geral'!$AC32</f>
        <v>1.9624972637100679E-2</v>
      </c>
      <c r="J32" s="12">
        <f>'UF Geral'!J32/'UF Geral'!$AC32</f>
        <v>3.6793993836752255E-2</v>
      </c>
      <c r="K32" s="12">
        <f>'UF Geral'!K32/'UF Geral'!$AC32</f>
        <v>1.4985831540937911E-2</v>
      </c>
      <c r="L32" s="12">
        <f>'UF Geral'!L32/'UF Geral'!$AC32</f>
        <v>0.10847757848884497</v>
      </c>
      <c r="M32" s="12">
        <f>'UF Geral'!M32/'UF Geral'!$AC32</f>
        <v>1.1325821247558335E-2</v>
      </c>
      <c r="N32" s="12">
        <f>'UF Geral'!N32/'UF Geral'!$AC32</f>
        <v>1.970603437054012E-2</v>
      </c>
      <c r="O32" s="12">
        <f>'UF Geral'!O32/'UF Geral'!$AC32</f>
        <v>1.8812347016517423E-2</v>
      </c>
      <c r="P32" s="12">
        <f>'UF Geral'!P32/'UF Geral'!$AC32</f>
        <v>9.5389942539280716E-3</v>
      </c>
      <c r="Q32" s="12">
        <f>'UF Geral'!Q32/'UF Geral'!$AC32</f>
        <v>2.9019552856905776E-2</v>
      </c>
      <c r="R32" s="12">
        <f>'UF Geral'!R32/'UF Geral'!$AC32</f>
        <v>6.5596104070850874E-3</v>
      </c>
      <c r="S32" s="12">
        <f>'UF Geral'!S32/'UF Geral'!$AC32</f>
        <v>5.723287009473816E-2</v>
      </c>
      <c r="T32" s="12">
        <f>'UF Geral'!T32/'UF Geral'!$AC32</f>
        <v>8.5638252520809949E-2</v>
      </c>
      <c r="U32" s="12">
        <f>'UF Geral'!U32/'UF Geral'!$AC32</f>
        <v>1.0526340772938235E-2</v>
      </c>
      <c r="V32" s="12">
        <f>'UF Geral'!V32/'UF Geral'!$AC32</f>
        <v>7.5276043500939419E-3</v>
      </c>
      <c r="W32" s="12">
        <f>'UF Geral'!W32/'UF Geral'!$AC32</f>
        <v>1.6289026706007167E-3</v>
      </c>
      <c r="X32" s="12">
        <f>'UF Geral'!X32/'UF Geral'!$AC32</f>
        <v>5.9353255167183434E-2</v>
      </c>
      <c r="Y32" s="12">
        <f>'UF Geral'!Y32/'UF Geral'!$AC32</f>
        <v>3.8874760899836359E-2</v>
      </c>
      <c r="Z32" s="12">
        <f>'UF Geral'!Z32/'UF Geral'!$AC32</f>
        <v>6.1113974440359107E-3</v>
      </c>
      <c r="AA32" s="12">
        <f>'UF Geral'!AA32/'UF Geral'!$AC32</f>
        <v>0.33660300582019592</v>
      </c>
      <c r="AB32" s="12">
        <f>'UF Geral'!AB32/'UF Geral'!$AC32</f>
        <v>6.7321404478514714E-3</v>
      </c>
      <c r="AC32" s="12">
        <f>'UF Geral'!AC32/'UF Geral'!$AC32</f>
        <v>1</v>
      </c>
    </row>
    <row r="33" spans="1:29" x14ac:dyDescent="0.35">
      <c r="A33" s="18">
        <f>'UF Geral'!A33</f>
        <v>43320</v>
      </c>
      <c r="B33" s="12">
        <f>'UF Geral'!B33/'UF Geral'!$AC33</f>
        <v>2.3296006756440548E-3</v>
      </c>
      <c r="C33" s="12">
        <f>'UF Geral'!C33/'UF Geral'!$AC33</f>
        <v>7.8990205265336497E-3</v>
      </c>
      <c r="D33" s="12">
        <f>'UF Geral'!D33/'UF Geral'!$AC33</f>
        <v>1.2469521828737437E-2</v>
      </c>
      <c r="E33" s="12">
        <f>'UF Geral'!E33/'UF Geral'!$AC33</f>
        <v>2.2586769145152823E-3</v>
      </c>
      <c r="F33" s="12">
        <f>'UF Geral'!F33/'UF Geral'!$AC33</f>
        <v>4.6469574794819918E-2</v>
      </c>
      <c r="G33" s="12">
        <f>'UF Geral'!G33/'UF Geral'!$AC33</f>
        <v>2.4166137912795337E-2</v>
      </c>
      <c r="H33" s="12">
        <f>'UF Geral'!H33/'UF Geral'!$AC33</f>
        <v>1.8687050627230879E-2</v>
      </c>
      <c r="I33" s="12">
        <f>'UF Geral'!I33/'UF Geral'!$AC33</f>
        <v>1.9566069927563441E-2</v>
      </c>
      <c r="J33" s="12">
        <f>'UF Geral'!J33/'UF Geral'!$AC33</f>
        <v>3.7069546280202911E-2</v>
      </c>
      <c r="K33" s="12">
        <f>'UF Geral'!K33/'UF Geral'!$AC33</f>
        <v>1.4884557520984183E-2</v>
      </c>
      <c r="L33" s="12">
        <f>'UF Geral'!L33/'UF Geral'!$AC33</f>
        <v>0.10910867878283942</v>
      </c>
      <c r="M33" s="12">
        <f>'UF Geral'!M33/'UF Geral'!$AC33</f>
        <v>1.1252753057249442E-2</v>
      </c>
      <c r="N33" s="12">
        <f>'UF Geral'!N33/'UF Geral'!$AC33</f>
        <v>1.9583302043438718E-2</v>
      </c>
      <c r="O33" s="12">
        <f>'UF Geral'!O33/'UF Geral'!$AC33</f>
        <v>1.8877692246019474E-2</v>
      </c>
      <c r="P33" s="12">
        <f>'UF Geral'!P33/'UF Geral'!$AC33</f>
        <v>9.5175696839557393E-3</v>
      </c>
      <c r="Q33" s="12">
        <f>'UF Geral'!Q33/'UF Geral'!$AC33</f>
        <v>2.8906965076124232E-2</v>
      </c>
      <c r="R33" s="12">
        <f>'UF Geral'!R33/'UF Geral'!$AC33</f>
        <v>6.5255301959273437E-3</v>
      </c>
      <c r="S33" s="12">
        <f>'UF Geral'!S33/'UF Geral'!$AC33</f>
        <v>5.7306036210661347E-2</v>
      </c>
      <c r="T33" s="12">
        <f>'UF Geral'!T33/'UF Geral'!$AC33</f>
        <v>8.59619565670868E-2</v>
      </c>
      <c r="U33" s="12">
        <f>'UF Geral'!U33/'UF Geral'!$AC33</f>
        <v>1.046642440125653E-2</v>
      </c>
      <c r="V33" s="12">
        <f>'UF Geral'!V33/'UF Geral'!$AC33</f>
        <v>7.5280765584816289E-3</v>
      </c>
      <c r="W33" s="12">
        <f>'UF Geral'!W33/'UF Geral'!$AC33</f>
        <v>1.6189119388089379E-3</v>
      </c>
      <c r="X33" s="12">
        <f>'UF Geral'!X33/'UF Geral'!$AC33</f>
        <v>5.998191172005176E-2</v>
      </c>
      <c r="Y33" s="12">
        <f>'UF Geral'!Y33/'UF Geral'!$AC33</f>
        <v>3.8972334654220363E-2</v>
      </c>
      <c r="Z33" s="12">
        <f>'UF Geral'!Z33/'UF Geral'!$AC33</f>
        <v>6.0725976344476887E-3</v>
      </c>
      <c r="AA33" s="12">
        <f>'UF Geral'!AA33/'UF Geral'!$AC33</f>
        <v>0.33581639053561407</v>
      </c>
      <c r="AB33" s="12">
        <f>'UF Geral'!AB33/'UF Geral'!$AC33</f>
        <v>6.7031116847894113E-3</v>
      </c>
      <c r="AC33" s="12">
        <f>'UF Geral'!AC33/'UF Geral'!$AC33</f>
        <v>1</v>
      </c>
    </row>
    <row r="34" spans="1:29" x14ac:dyDescent="0.35">
      <c r="A34" s="18">
        <f>'UF Geral'!A34</f>
        <v>43352</v>
      </c>
      <c r="B34" s="12">
        <f>'UF Geral'!B34/'UF Geral'!$AC34</f>
        <v>2.3209049151340332E-3</v>
      </c>
      <c r="C34" s="12">
        <f>'UF Geral'!C34/'UF Geral'!$AC34</f>
        <v>7.8502573188936678E-3</v>
      </c>
      <c r="D34" s="12">
        <f>'UF Geral'!D34/'UF Geral'!$AC34</f>
        <v>1.2390649152637326E-2</v>
      </c>
      <c r="E34" s="12">
        <f>'UF Geral'!E34/'UF Geral'!$AC34</f>
        <v>2.2701058476031575E-3</v>
      </c>
      <c r="F34" s="12">
        <f>'UF Geral'!F34/'UF Geral'!$AC34</f>
        <v>4.6477183742929334E-2</v>
      </c>
      <c r="G34" s="12">
        <f>'UF Geral'!G34/'UF Geral'!$AC34</f>
        <v>2.4079838840858951E-2</v>
      </c>
      <c r="H34" s="12">
        <f>'UF Geral'!H34/'UF Geral'!$AC34</f>
        <v>1.8724500264173164E-2</v>
      </c>
      <c r="I34" s="12">
        <f>'UF Geral'!I34/'UF Geral'!$AC34</f>
        <v>1.9608620205455209E-2</v>
      </c>
      <c r="J34" s="12">
        <f>'UF Geral'!J34/'UF Geral'!$AC34</f>
        <v>3.6963887447280207E-2</v>
      </c>
      <c r="K34" s="12">
        <f>'UF Geral'!K34/'UF Geral'!$AC34</f>
        <v>1.4835849658538396E-2</v>
      </c>
      <c r="L34" s="12">
        <f>'UF Geral'!L34/'UF Geral'!$AC34</f>
        <v>0.11007995809257068</v>
      </c>
      <c r="M34" s="12">
        <f>'UF Geral'!M34/'UF Geral'!$AC34</f>
        <v>1.1359536164882965E-2</v>
      </c>
      <c r="N34" s="12">
        <f>'UF Geral'!N34/'UF Geral'!$AC34</f>
        <v>1.9802629410174188E-2</v>
      </c>
      <c r="O34" s="12">
        <f>'UF Geral'!O34/'UF Geral'!$AC34</f>
        <v>1.8863206937927684E-2</v>
      </c>
      <c r="P34" s="12">
        <f>'UF Geral'!P34/'UF Geral'!$AC34</f>
        <v>9.4785295579418311E-3</v>
      </c>
      <c r="Q34" s="12">
        <f>'UF Geral'!Q34/'UF Geral'!$AC34</f>
        <v>2.8832974287205319E-2</v>
      </c>
      <c r="R34" s="12">
        <f>'UF Geral'!R34/'UF Geral'!$AC34</f>
        <v>6.4821051277695624E-3</v>
      </c>
      <c r="S34" s="12">
        <f>'UF Geral'!S34/'UF Geral'!$AC34</f>
        <v>5.7218304309111963E-2</v>
      </c>
      <c r="T34" s="12">
        <f>'UF Geral'!T34/'UF Geral'!$AC34</f>
        <v>8.5687038473808666E-2</v>
      </c>
      <c r="U34" s="12">
        <f>'UF Geral'!U34/'UF Geral'!$AC34</f>
        <v>1.0520991273548835E-2</v>
      </c>
      <c r="V34" s="12">
        <f>'UF Geral'!V34/'UF Geral'!$AC34</f>
        <v>7.5036707730447181E-3</v>
      </c>
      <c r="W34" s="12">
        <f>'UF Geral'!W34/'UF Geral'!$AC34</f>
        <v>1.6091775540897483E-3</v>
      </c>
      <c r="X34" s="12">
        <f>'UF Geral'!X34/'UF Geral'!$AC34</f>
        <v>6.0012433161847449E-2</v>
      </c>
      <c r="Y34" s="12">
        <f>'UF Geral'!Y34/'UF Geral'!$AC34</f>
        <v>3.8994589178753813E-2</v>
      </c>
      <c r="Z34" s="12">
        <f>'UF Geral'!Z34/'UF Geral'!$AC34</f>
        <v>6.0654446908939789E-3</v>
      </c>
      <c r="AA34" s="12">
        <f>'UF Geral'!AA34/'UF Geral'!$AC34</f>
        <v>0.33522899120797839</v>
      </c>
      <c r="AB34" s="12">
        <f>'UF Geral'!AB34/'UF Geral'!$AC34</f>
        <v>6.7386224049467485E-3</v>
      </c>
      <c r="AC34" s="12">
        <f>'UF Geral'!AC34/'UF Geral'!$AC34</f>
        <v>1</v>
      </c>
    </row>
    <row r="35" spans="1:29" x14ac:dyDescent="0.35">
      <c r="A35" s="18">
        <f>'UF Geral'!A35</f>
        <v>43383</v>
      </c>
      <c r="B35" s="12">
        <f>'UF Geral'!B35/'UF Geral'!$AC35</f>
        <v>2.311029532963714E-3</v>
      </c>
      <c r="C35" s="12">
        <f>'UF Geral'!C35/'UF Geral'!$AC35</f>
        <v>7.8057425137622854E-3</v>
      </c>
      <c r="D35" s="12">
        <f>'UF Geral'!D35/'UF Geral'!$AC35</f>
        <v>1.2451246547460042E-2</v>
      </c>
      <c r="E35" s="12">
        <f>'UF Geral'!E35/'UF Geral'!$AC35</f>
        <v>2.2625288744464707E-3</v>
      </c>
      <c r="F35" s="12">
        <f>'UF Geral'!F35/'UF Geral'!$AC35</f>
        <v>4.7724111073308838E-2</v>
      </c>
      <c r="G35" s="12">
        <f>'UF Geral'!G35/'UF Geral'!$AC35</f>
        <v>2.4043619809959744E-2</v>
      </c>
      <c r="H35" s="12">
        <f>'UF Geral'!H35/'UF Geral'!$AC35</f>
        <v>1.8637854531312722E-2</v>
      </c>
      <c r="I35" s="12">
        <f>'UF Geral'!I35/'UF Geral'!$AC35</f>
        <v>1.9518919999506047E-2</v>
      </c>
      <c r="J35" s="12">
        <f>'UF Geral'!J35/'UF Geral'!$AC35</f>
        <v>3.6742380788155386E-2</v>
      </c>
      <c r="K35" s="12">
        <f>'UF Geral'!K35/'UF Geral'!$AC35</f>
        <v>1.491511579397994E-2</v>
      </c>
      <c r="L35" s="12">
        <f>'UF Geral'!L35/'UF Geral'!$AC35</f>
        <v>0.11001237930092117</v>
      </c>
      <c r="M35" s="12">
        <f>'UF Geral'!M35/'UF Geral'!$AC35</f>
        <v>1.1337700062979269E-2</v>
      </c>
      <c r="N35" s="12">
        <f>'UF Geral'!N35/'UF Geral'!$AC35</f>
        <v>1.9823346642081068E-2</v>
      </c>
      <c r="O35" s="12">
        <f>'UF Geral'!O35/'UF Geral'!$AC35</f>
        <v>1.9054673843809624E-2</v>
      </c>
      <c r="P35" s="12">
        <f>'UF Geral'!P35/'UF Geral'!$AC35</f>
        <v>9.5258156835380352E-3</v>
      </c>
      <c r="Q35" s="12">
        <f>'UF Geral'!Q35/'UF Geral'!$AC35</f>
        <v>2.8852880679610556E-2</v>
      </c>
      <c r="R35" s="12">
        <f>'UF Geral'!R35/'UF Geral'!$AC35</f>
        <v>6.4530931518680893E-3</v>
      </c>
      <c r="S35" s="12">
        <f>'UF Geral'!S35/'UF Geral'!$AC35</f>
        <v>5.7296100815509045E-2</v>
      </c>
      <c r="T35" s="12">
        <f>'UF Geral'!T35/'UF Geral'!$AC35</f>
        <v>8.5924733062934702E-2</v>
      </c>
      <c r="U35" s="12">
        <f>'UF Geral'!U35/'UF Geral'!$AC35</f>
        <v>1.0470415224696749E-2</v>
      </c>
      <c r="V35" s="12">
        <f>'UF Geral'!V35/'UF Geral'!$AC35</f>
        <v>7.5485637451671601E-3</v>
      </c>
      <c r="W35" s="12">
        <f>'UF Geral'!W35/'UF Geral'!$AC35</f>
        <v>1.621640098984296E-3</v>
      </c>
      <c r="X35" s="12">
        <f>'UF Geral'!X35/'UF Geral'!$AC35</f>
        <v>5.9940728973845975E-2</v>
      </c>
      <c r="Y35" s="12">
        <f>'UF Geral'!Y35/'UF Geral'!$AC35</f>
        <v>3.8922225883137034E-2</v>
      </c>
      <c r="Z35" s="12">
        <f>'UF Geral'!Z35/'UF Geral'!$AC35</f>
        <v>6.0629402530946912E-3</v>
      </c>
      <c r="AA35" s="12">
        <f>'UF Geral'!AA35/'UF Geral'!$AC35</f>
        <v>0.33397786114959449</v>
      </c>
      <c r="AB35" s="12">
        <f>'UF Geral'!AB35/'UF Geral'!$AC35</f>
        <v>6.7623519633728752E-3</v>
      </c>
      <c r="AC35" s="12">
        <f>'UF Geral'!AC35/'UF Geral'!$AC35</f>
        <v>1</v>
      </c>
    </row>
    <row r="36" spans="1:29" x14ac:dyDescent="0.35">
      <c r="A36" s="18">
        <f>'UF Geral'!A36</f>
        <v>43415</v>
      </c>
      <c r="B36" s="12">
        <f>'UF Geral'!B36/'UF Geral'!$AC36</f>
        <v>2.3209890275527117E-3</v>
      </c>
      <c r="C36" s="12">
        <f>'UF Geral'!C36/'UF Geral'!$AC36</f>
        <v>7.7300766277077987E-3</v>
      </c>
      <c r="D36" s="12">
        <f>'UF Geral'!D36/'UF Geral'!$AC36</f>
        <v>1.2326003313218922E-2</v>
      </c>
      <c r="E36" s="12">
        <f>'UF Geral'!E36/'UF Geral'!$AC36</f>
        <v>2.2910556373164168E-3</v>
      </c>
      <c r="F36" s="12">
        <f>'UF Geral'!F36/'UF Geral'!$AC36</f>
        <v>4.8046633742299012E-2</v>
      </c>
      <c r="G36" s="12">
        <f>'UF Geral'!G36/'UF Geral'!$AC36</f>
        <v>2.4094253692389957E-2</v>
      </c>
      <c r="H36" s="12">
        <f>'UF Geral'!H36/'UF Geral'!$AC36</f>
        <v>1.8593240473698557E-2</v>
      </c>
      <c r="I36" s="12">
        <f>'UF Geral'!I36/'UF Geral'!$AC36</f>
        <v>1.9535699464511131E-2</v>
      </c>
      <c r="J36" s="12">
        <f>'UF Geral'!J36/'UF Geral'!$AC36</f>
        <v>3.6437083467576029E-2</v>
      </c>
      <c r="K36" s="12">
        <f>'UF Geral'!K36/'UF Geral'!$AC36</f>
        <v>1.5124155378029493E-2</v>
      </c>
      <c r="L36" s="12">
        <f>'UF Geral'!L36/'UF Geral'!$AC36</f>
        <v>0.10999847853359687</v>
      </c>
      <c r="M36" s="12">
        <f>'UF Geral'!M36/'UF Geral'!$AC36</f>
        <v>1.1302068822354893E-2</v>
      </c>
      <c r="N36" s="12">
        <f>'UF Geral'!N36/'UF Geral'!$AC36</f>
        <v>1.9828479902739508E-2</v>
      </c>
      <c r="O36" s="12">
        <f>'UF Geral'!O36/'UF Geral'!$AC36</f>
        <v>1.906650685660613E-2</v>
      </c>
      <c r="P36" s="12">
        <f>'UF Geral'!P36/'UF Geral'!$AC36</f>
        <v>9.6204853495538058E-3</v>
      </c>
      <c r="Q36" s="12">
        <f>'UF Geral'!Q36/'UF Geral'!$AC36</f>
        <v>2.9118989477084928E-2</v>
      </c>
      <c r="R36" s="12">
        <f>'UF Geral'!R36/'UF Geral'!$AC36</f>
        <v>6.4163727497042527E-3</v>
      </c>
      <c r="S36" s="12">
        <f>'UF Geral'!S36/'UF Geral'!$AC36</f>
        <v>5.7544905841775643E-2</v>
      </c>
      <c r="T36" s="12">
        <f>'UF Geral'!T36/'UF Geral'!$AC36</f>
        <v>8.6644766288413708E-2</v>
      </c>
      <c r="U36" s="12">
        <f>'UF Geral'!U36/'UF Geral'!$AC36</f>
        <v>1.0517247212076654E-2</v>
      </c>
      <c r="V36" s="12">
        <f>'UF Geral'!V36/'UF Geral'!$AC36</f>
        <v>7.6211474265520506E-3</v>
      </c>
      <c r="W36" s="12">
        <f>'UF Geral'!W36/'UF Geral'!$AC36</f>
        <v>1.6502331173465059E-3</v>
      </c>
      <c r="X36" s="12">
        <f>'UF Geral'!X36/'UF Geral'!$AC36</f>
        <v>6.0007237149852399E-2</v>
      </c>
      <c r="Y36" s="12">
        <f>'UF Geral'!Y36/'UF Geral'!$AC36</f>
        <v>3.8763031873392743E-2</v>
      </c>
      <c r="Z36" s="12">
        <f>'UF Geral'!Z36/'UF Geral'!$AC36</f>
        <v>6.0539838951275699E-3</v>
      </c>
      <c r="AA36" s="12">
        <f>'UF Geral'!AA36/'UF Geral'!$AC36</f>
        <v>0.33256474778284795</v>
      </c>
      <c r="AB36" s="12">
        <f>'UF Geral'!AB36/'UF Geral'!$AC36</f>
        <v>6.7821268966743653E-3</v>
      </c>
      <c r="AC36" s="12">
        <f>'UF Geral'!AC36/'UF Geral'!$AC36</f>
        <v>1</v>
      </c>
    </row>
    <row r="37" spans="1:29" x14ac:dyDescent="0.35">
      <c r="A37" s="18">
        <f>'UF Geral'!A37</f>
        <v>43446</v>
      </c>
      <c r="B37" s="12">
        <f>'UF Geral'!B37/'UF Geral'!$AC37</f>
        <v>2.3322302831240353E-3</v>
      </c>
      <c r="C37" s="12">
        <f>'UF Geral'!C37/'UF Geral'!$AC37</f>
        <v>7.6903464937421537E-3</v>
      </c>
      <c r="D37" s="12">
        <f>'UF Geral'!D37/'UF Geral'!$AC37</f>
        <v>1.2306980866005774E-2</v>
      </c>
      <c r="E37" s="12">
        <f>'UF Geral'!E37/'UF Geral'!$AC37</f>
        <v>2.323438703347482E-3</v>
      </c>
      <c r="F37" s="12">
        <f>'UF Geral'!F37/'UF Geral'!$AC37</f>
        <v>4.8574005760243066E-2</v>
      </c>
      <c r="G37" s="12">
        <f>'UF Geral'!G37/'UF Geral'!$AC37</f>
        <v>2.4013848496464027E-2</v>
      </c>
      <c r="H37" s="12">
        <f>'UF Geral'!H37/'UF Geral'!$AC37</f>
        <v>1.863146752566262E-2</v>
      </c>
      <c r="I37" s="12">
        <f>'UF Geral'!I37/'UF Geral'!$AC37</f>
        <v>1.9504295565878824E-2</v>
      </c>
      <c r="J37" s="12">
        <f>'UF Geral'!J37/'UF Geral'!$AC37</f>
        <v>3.6326455973526794E-2</v>
      </c>
      <c r="K37" s="12">
        <f>'UF Geral'!K37/'UF Geral'!$AC37</f>
        <v>1.5056987020111618E-2</v>
      </c>
      <c r="L37" s="12">
        <f>'UF Geral'!L37/'UF Geral'!$AC37</f>
        <v>0.10984991015005469</v>
      </c>
      <c r="M37" s="12">
        <f>'UF Geral'!M37/'UF Geral'!$AC37</f>
        <v>1.1268343631203779E-2</v>
      </c>
      <c r="N37" s="12">
        <f>'UF Geral'!N37/'UF Geral'!$AC37</f>
        <v>2.0052362649149152E-2</v>
      </c>
      <c r="O37" s="12">
        <f>'UF Geral'!O37/'UF Geral'!$AC37</f>
        <v>1.9286264387420305E-2</v>
      </c>
      <c r="P37" s="12">
        <f>'UF Geral'!P37/'UF Geral'!$AC37</f>
        <v>9.597943473658669E-3</v>
      </c>
      <c r="Q37" s="12">
        <f>'UF Geral'!Q37/'UF Geral'!$AC37</f>
        <v>2.9067600215217874E-2</v>
      </c>
      <c r="R37" s="12">
        <f>'UF Geral'!R37/'UF Geral'!$AC37</f>
        <v>6.3916543291497136E-3</v>
      </c>
      <c r="S37" s="12">
        <f>'UF Geral'!S37/'UF Geral'!$AC37</f>
        <v>5.8005436712933824E-2</v>
      </c>
      <c r="T37" s="12">
        <f>'UF Geral'!T37/'UF Geral'!$AC37</f>
        <v>8.6863973161065255E-2</v>
      </c>
      <c r="U37" s="12">
        <f>'UF Geral'!U37/'UF Geral'!$AC37</f>
        <v>1.0474288145785493E-2</v>
      </c>
      <c r="V37" s="12">
        <f>'UF Geral'!V37/'UF Geral'!$AC37</f>
        <v>7.624937140204598E-3</v>
      </c>
      <c r="W37" s="12">
        <f>'UF Geral'!W37/'UF Geral'!$AC37</f>
        <v>1.6480695449126645E-3</v>
      </c>
      <c r="X37" s="12">
        <f>'UF Geral'!X37/'UF Geral'!$AC37</f>
        <v>6.0230233891188374E-2</v>
      </c>
      <c r="Y37" s="12">
        <f>'UF Geral'!Y37/'UF Geral'!$AC37</f>
        <v>3.8903092174439012E-2</v>
      </c>
      <c r="Z37" s="12">
        <f>'UF Geral'!Z37/'UF Geral'!$AC37</f>
        <v>6.0280345895914727E-3</v>
      </c>
      <c r="AA37" s="12">
        <f>'UF Geral'!AA37/'UF Geral'!$AC37</f>
        <v>0.33117599687723087</v>
      </c>
      <c r="AB37" s="12">
        <f>'UF Geral'!AB37/'UF Geral'!$AC37</f>
        <v>6.7718022386878745E-3</v>
      </c>
      <c r="AC37" s="12">
        <f>'UF Geral'!AC37/'UF Geral'!$AC37</f>
        <v>1</v>
      </c>
    </row>
    <row r="38" spans="1:29" x14ac:dyDescent="0.35">
      <c r="A38" s="17">
        <f>'UF Geral'!A38</f>
        <v>43466</v>
      </c>
      <c r="B38" s="14">
        <f>'UF Geral'!B38/'UF Geral'!$AC38</f>
        <v>2.3260445475211267E-3</v>
      </c>
      <c r="C38" s="14">
        <f>'UF Geral'!C38/'UF Geral'!$AC38</f>
        <v>7.6560314634112649E-3</v>
      </c>
      <c r="D38" s="14">
        <f>'UF Geral'!D38/'UF Geral'!$AC38</f>
        <v>1.2253217304456552E-2</v>
      </c>
      <c r="E38" s="14">
        <f>'UF Geral'!E38/'UF Geral'!$AC38</f>
        <v>2.3255199941389902E-3</v>
      </c>
      <c r="F38" s="14">
        <f>'UF Geral'!F38/'UF Geral'!$AC38</f>
        <v>4.8545142452087728E-2</v>
      </c>
      <c r="G38" s="14">
        <f>'UF Geral'!G38/'UF Geral'!$AC38</f>
        <v>2.3850393178987579E-2</v>
      </c>
      <c r="H38" s="14">
        <f>'UF Geral'!H38/'UF Geral'!$AC38</f>
        <v>1.8656964993580341E-2</v>
      </c>
      <c r="I38" s="14">
        <f>'UF Geral'!I38/'UF Geral'!$AC38</f>
        <v>1.9530696077092562E-2</v>
      </c>
      <c r="J38" s="14">
        <f>'UF Geral'!J38/'UF Geral'!$AC38</f>
        <v>3.6338960100896094E-2</v>
      </c>
      <c r="K38" s="14">
        <f>'UF Geral'!K38/'UF Geral'!$AC38</f>
        <v>1.496358462995644E-2</v>
      </c>
      <c r="L38" s="14">
        <f>'UF Geral'!L38/'UF Geral'!$AC38</f>
        <v>0.10977136291732811</v>
      </c>
      <c r="M38" s="14">
        <f>'UF Geral'!M38/'UF Geral'!$AC38</f>
        <v>1.1294858275292958E-2</v>
      </c>
      <c r="N38" s="14">
        <f>'UF Geral'!N38/'UF Geral'!$AC38</f>
        <v>2.0372953957676587E-2</v>
      </c>
      <c r="O38" s="14">
        <f>'UF Geral'!O38/'UF Geral'!$AC38</f>
        <v>1.9531920034984215E-2</v>
      </c>
      <c r="P38" s="14">
        <f>'UF Geral'!P38/'UF Geral'!$AC38</f>
        <v>9.5811423758526398E-3</v>
      </c>
      <c r="Q38" s="14">
        <f>'UF Geral'!Q38/'UF Geral'!$AC38</f>
        <v>2.9068125671100484E-2</v>
      </c>
      <c r="R38" s="14">
        <f>'UF Geral'!R38/'UF Geral'!$AC38</f>
        <v>6.3743726997241377E-3</v>
      </c>
      <c r="S38" s="14">
        <f>'UF Geral'!S38/'UF Geral'!$AC38</f>
        <v>5.8243784785538974E-2</v>
      </c>
      <c r="T38" s="14">
        <f>'UF Geral'!T38/'UF Geral'!$AC38</f>
        <v>8.6775642048968454E-2</v>
      </c>
      <c r="U38" s="14">
        <f>'UF Geral'!U38/'UF Geral'!$AC38</f>
        <v>1.0408363059482081E-2</v>
      </c>
      <c r="V38" s="14">
        <f>'UF Geral'!V38/'UF Geral'!$AC38</f>
        <v>7.5969317823572063E-3</v>
      </c>
      <c r="W38" s="14">
        <f>'UF Geral'!W38/'UF Geral'!$AC38</f>
        <v>1.6383550635400254E-3</v>
      </c>
      <c r="X38" s="14">
        <f>'UF Geral'!X38/'UF Geral'!$AC38</f>
        <v>6.0711283895109609E-2</v>
      </c>
      <c r="Y38" s="14">
        <f>'UF Geral'!Y38/'UF Geral'!$AC38</f>
        <v>3.9017154818958268E-2</v>
      </c>
      <c r="Z38" s="14">
        <f>'UF Geral'!Z38/'UF Geral'!$AC38</f>
        <v>6.0059613743368555E-3</v>
      </c>
      <c r="AA38" s="14">
        <f>'UF Geral'!AA38/'UF Geral'!$AC38</f>
        <v>0.33040148791315355</v>
      </c>
      <c r="AB38" s="14">
        <f>'UF Geral'!AB38/'UF Geral'!$AC38</f>
        <v>6.7597445844671698E-3</v>
      </c>
      <c r="AC38" s="14">
        <f>'UF Geral'!AC38/'UF Geral'!$AC38</f>
        <v>1</v>
      </c>
    </row>
    <row r="39" spans="1:29" x14ac:dyDescent="0.35">
      <c r="A39" s="18">
        <f>'UF Geral'!A39</f>
        <v>43498</v>
      </c>
      <c r="B39" s="12">
        <f>'UF Geral'!B39/'UF Geral'!$AC39</f>
        <v>2.3265918551618296E-3</v>
      </c>
      <c r="C39" s="12">
        <f>'UF Geral'!C39/'UF Geral'!$AC39</f>
        <v>7.6666807767643771E-3</v>
      </c>
      <c r="D39" s="12">
        <f>'UF Geral'!D39/'UF Geral'!$AC39</f>
        <v>1.2355023118986955E-2</v>
      </c>
      <c r="E39" s="12">
        <f>'UF Geral'!E39/'UF Geral'!$AC39</f>
        <v>2.3248426694952164E-3</v>
      </c>
      <c r="F39" s="12">
        <f>'UF Geral'!F39/'UF Geral'!$AC39</f>
        <v>4.8466436450510464E-2</v>
      </c>
      <c r="G39" s="12">
        <f>'UF Geral'!G39/'UF Geral'!$AC39</f>
        <v>2.3830905521934263E-2</v>
      </c>
      <c r="H39" s="12">
        <f>'UF Geral'!H39/'UF Geral'!$AC39</f>
        <v>1.8659088261459879E-2</v>
      </c>
      <c r="I39" s="12">
        <f>'UF Geral'!I39/'UF Geral'!$AC39</f>
        <v>1.9537529303232881E-2</v>
      </c>
      <c r="J39" s="12">
        <f>'UF Geral'!J39/'UF Geral'!$AC39</f>
        <v>3.6312394764617333E-2</v>
      </c>
      <c r="K39" s="12">
        <f>'UF Geral'!K39/'UF Geral'!$AC39</f>
        <v>1.494661660264064E-2</v>
      </c>
      <c r="L39" s="12">
        <f>'UF Geral'!L39/'UF Geral'!$AC39</f>
        <v>0.10990850709452214</v>
      </c>
      <c r="M39" s="12">
        <f>'UF Geral'!M39/'UF Geral'!$AC39</f>
        <v>1.1326327028451905E-2</v>
      </c>
      <c r="N39" s="12">
        <f>'UF Geral'!N39/'UF Geral'!$AC39</f>
        <v>2.0343379139841446E-2</v>
      </c>
      <c r="O39" s="12">
        <f>'UF Geral'!O39/'UF Geral'!$AC39</f>
        <v>1.9539453407466153E-2</v>
      </c>
      <c r="P39" s="12">
        <f>'UF Geral'!P39/'UF Geral'!$AC39</f>
        <v>9.578540710372287E-3</v>
      </c>
      <c r="Q39" s="12">
        <f>'UF Geral'!Q39/'UF Geral'!$AC39</f>
        <v>2.9249882717101054E-2</v>
      </c>
      <c r="R39" s="12">
        <f>'UF Geral'!R39/'UF Geral'!$AC39</f>
        <v>6.3619631880378093E-3</v>
      </c>
      <c r="S39" s="12">
        <f>'UF Geral'!S39/'UF Geral'!$AC39</f>
        <v>5.8203278463711219E-2</v>
      </c>
      <c r="T39" s="12">
        <f>'UF Geral'!T39/'UF Geral'!$AC39</f>
        <v>8.7038779096391669E-2</v>
      </c>
      <c r="U39" s="12">
        <f>'UF Geral'!U39/'UF Geral'!$AC39</f>
        <v>1.040433126358024E-2</v>
      </c>
      <c r="V39" s="12">
        <f>'UF Geral'!V39/'UF Geral'!$AC39</f>
        <v>7.6365947832986352E-3</v>
      </c>
      <c r="W39" s="12">
        <f>'UF Geral'!W39/'UF Geral'!$AC39</f>
        <v>1.6559540705824403E-3</v>
      </c>
      <c r="X39" s="12">
        <f>'UF Geral'!X39/'UF Geral'!$AC39</f>
        <v>6.0612082045203852E-2</v>
      </c>
      <c r="Y39" s="12">
        <f>'UF Geral'!Y39/'UF Geral'!$AC39</f>
        <v>3.9256274241526855E-2</v>
      </c>
      <c r="Z39" s="12">
        <f>'UF Geral'!Z39/'UF Geral'!$AC39</f>
        <v>6.0191227973816789E-3</v>
      </c>
      <c r="AA39" s="12">
        <f>'UF Geral'!AA39/'UF Geral'!$AC39</f>
        <v>0.32969141216306747</v>
      </c>
      <c r="AB39" s="12">
        <f>'UF Geral'!AB39/'UF Geral'!$AC39</f>
        <v>6.7480084646592779E-3</v>
      </c>
      <c r="AC39" s="12">
        <f>'UF Geral'!AC39/'UF Geral'!$AC39</f>
        <v>1</v>
      </c>
    </row>
    <row r="40" spans="1:29" x14ac:dyDescent="0.35">
      <c r="A40" s="18">
        <f>'UF Geral'!A40</f>
        <v>43527</v>
      </c>
      <c r="B40" s="12">
        <f>'UF Geral'!B40/'UF Geral'!$AC40</f>
        <v>2.3145784403825862E-3</v>
      </c>
      <c r="C40" s="12">
        <f>'UF Geral'!C40/'UF Geral'!$AC40</f>
        <v>7.6281406057776939E-3</v>
      </c>
      <c r="D40" s="12">
        <f>'UF Geral'!D40/'UF Geral'!$AC40</f>
        <v>1.2345170887715855E-2</v>
      </c>
      <c r="E40" s="12">
        <f>'UF Geral'!E40/'UF Geral'!$AC40</f>
        <v>2.3210039657648009E-3</v>
      </c>
      <c r="F40" s="12">
        <f>'UF Geral'!F40/'UF Geral'!$AC40</f>
        <v>4.8558910953332625E-2</v>
      </c>
      <c r="G40" s="12">
        <f>'UF Geral'!G40/'UF Geral'!$AC40</f>
        <v>2.3736585413293265E-2</v>
      </c>
      <c r="H40" s="12">
        <f>'UF Geral'!H40/'UF Geral'!$AC40</f>
        <v>1.9041610313072437E-2</v>
      </c>
      <c r="I40" s="12">
        <f>'UF Geral'!I40/'UF Geral'!$AC40</f>
        <v>1.9538286058832805E-2</v>
      </c>
      <c r="J40" s="12">
        <f>'UF Geral'!J40/'UF Geral'!$AC40</f>
        <v>3.6383061342580535E-2</v>
      </c>
      <c r="K40" s="12">
        <f>'UF Geral'!K40/'UF Geral'!$AC40</f>
        <v>1.4882211436601598E-2</v>
      </c>
      <c r="L40" s="12">
        <f>'UF Geral'!L40/'UF Geral'!$AC40</f>
        <v>0.10991034829126177</v>
      </c>
      <c r="M40" s="12">
        <f>'UF Geral'!M40/'UF Geral'!$AC40</f>
        <v>1.1375611206394126E-2</v>
      </c>
      <c r="N40" s="12">
        <f>'UF Geral'!N40/'UF Geral'!$AC40</f>
        <v>2.0716935809348757E-2</v>
      </c>
      <c r="O40" s="12">
        <f>'UF Geral'!O40/'UF Geral'!$AC40</f>
        <v>1.9572150314225559E-2</v>
      </c>
      <c r="P40" s="12">
        <f>'UF Geral'!P40/'UF Geral'!$AC40</f>
        <v>9.5457257752483201E-3</v>
      </c>
      <c r="Q40" s="12">
        <f>'UF Geral'!Q40/'UF Geral'!$AC40</f>
        <v>2.9390005772553074E-2</v>
      </c>
      <c r="R40" s="12">
        <f>'UF Geral'!R40/'UF Geral'!$AC40</f>
        <v>6.3393886095232535E-3</v>
      </c>
      <c r="S40" s="12">
        <f>'UF Geral'!S40/'UF Geral'!$AC40</f>
        <v>5.8393785370780597E-2</v>
      </c>
      <c r="T40" s="12">
        <f>'UF Geral'!T40/'UF Geral'!$AC40</f>
        <v>8.7344250474620563E-2</v>
      </c>
      <c r="U40" s="12">
        <f>'UF Geral'!U40/'UF Geral'!$AC40</f>
        <v>1.0352216042140332E-2</v>
      </c>
      <c r="V40" s="12">
        <f>'UF Geral'!V40/'UF Geral'!$AC40</f>
        <v>7.6137265893797528E-3</v>
      </c>
      <c r="W40" s="12">
        <f>'UF Geral'!W40/'UF Geral'!$AC40</f>
        <v>1.6543122916479979E-3</v>
      </c>
      <c r="X40" s="12">
        <f>'UF Geral'!X40/'UF Geral'!$AC40</f>
        <v>6.0726598410220822E-2</v>
      </c>
      <c r="Y40" s="12">
        <f>'UF Geral'!Y40/'UF Geral'!$AC40</f>
        <v>3.9470786783006882E-2</v>
      </c>
      <c r="Z40" s="12">
        <f>'UF Geral'!Z40/'UF Geral'!$AC40</f>
        <v>6.038604556496345E-3</v>
      </c>
      <c r="AA40" s="12">
        <f>'UF Geral'!AA40/'UF Geral'!$AC40</f>
        <v>0.32806353420567658</v>
      </c>
      <c r="AB40" s="12">
        <f>'UF Geral'!AB40/'UF Geral'!$AC40</f>
        <v>6.7424600801210917E-3</v>
      </c>
      <c r="AC40" s="12">
        <f>'UF Geral'!AC40/'UF Geral'!$AC40</f>
        <v>1</v>
      </c>
    </row>
    <row r="41" spans="1:29" x14ac:dyDescent="0.35">
      <c r="A41" s="18">
        <f>'UF Geral'!A41</f>
        <v>43559</v>
      </c>
      <c r="B41" s="12">
        <f>'UF Geral'!B41/'UF Geral'!$AC41</f>
        <v>2.3068866593846135E-3</v>
      </c>
      <c r="C41" s="12">
        <f>'UF Geral'!C41/'UF Geral'!$AC41</f>
        <v>7.6032659939414609E-3</v>
      </c>
      <c r="D41" s="12">
        <f>'UF Geral'!D41/'UF Geral'!$AC41</f>
        <v>1.229520954811378E-2</v>
      </c>
      <c r="E41" s="12">
        <f>'UF Geral'!E41/'UF Geral'!$AC41</f>
        <v>2.3112102343515986E-3</v>
      </c>
      <c r="F41" s="12">
        <f>'UF Geral'!F41/'UF Geral'!$AC41</f>
        <v>4.8474366042849742E-2</v>
      </c>
      <c r="G41" s="12">
        <f>'UF Geral'!G41/'UF Geral'!$AC41</f>
        <v>2.3705469771985031E-2</v>
      </c>
      <c r="H41" s="12">
        <f>'UF Geral'!H41/'UF Geral'!$AC41</f>
        <v>1.899138951398175E-2</v>
      </c>
      <c r="I41" s="12">
        <f>'UF Geral'!I41/'UF Geral'!$AC41</f>
        <v>1.94898112361758E-2</v>
      </c>
      <c r="J41" s="12">
        <f>'UF Geral'!J41/'UF Geral'!$AC41</f>
        <v>3.6522794233111944E-2</v>
      </c>
      <c r="K41" s="12">
        <f>'UF Geral'!K41/'UF Geral'!$AC41</f>
        <v>1.4863240135504299E-2</v>
      </c>
      <c r="L41" s="12">
        <f>'UF Geral'!L41/'UF Geral'!$AC41</f>
        <v>0.1096349657538274</v>
      </c>
      <c r="M41" s="12">
        <f>'UF Geral'!M41/'UF Geral'!$AC41</f>
        <v>1.1363565614227814E-2</v>
      </c>
      <c r="N41" s="12">
        <f>'UF Geral'!N41/'UF Geral'!$AC41</f>
        <v>2.0796914420194761E-2</v>
      </c>
      <c r="O41" s="12">
        <f>'UF Geral'!O41/'UF Geral'!$AC41</f>
        <v>1.9549995399716236E-2</v>
      </c>
      <c r="P41" s="12">
        <f>'UF Geral'!P41/'UF Geral'!$AC41</f>
        <v>9.5602889669976331E-3</v>
      </c>
      <c r="Q41" s="12">
        <f>'UF Geral'!Q41/'UF Geral'!$AC41</f>
        <v>2.9469314031972317E-2</v>
      </c>
      <c r="R41" s="12">
        <f>'UF Geral'!R41/'UF Geral'!$AC41</f>
        <v>6.3214124877296945E-3</v>
      </c>
      <c r="S41" s="12">
        <f>'UF Geral'!S41/'UF Geral'!$AC41</f>
        <v>5.8167648175831838E-2</v>
      </c>
      <c r="T41" s="12">
        <f>'UF Geral'!T41/'UF Geral'!$AC41</f>
        <v>8.7417324599481303E-2</v>
      </c>
      <c r="U41" s="12">
        <f>'UF Geral'!U41/'UF Geral'!$AC41</f>
        <v>1.033472771508402E-2</v>
      </c>
      <c r="V41" s="12">
        <f>'UF Geral'!V41/'UF Geral'!$AC41</f>
        <v>7.6065519109163697E-3</v>
      </c>
      <c r="W41" s="12">
        <f>'UF Geral'!W41/'UF Geral'!$AC41</f>
        <v>1.649357378405507E-3</v>
      </c>
      <c r="X41" s="12">
        <f>'UF Geral'!X41/'UF Geral'!$AC41</f>
        <v>6.0652666123856239E-2</v>
      </c>
      <c r="Y41" s="12">
        <f>'UF Geral'!Y41/'UF Geral'!$AC41</f>
        <v>3.929057398397718E-2</v>
      </c>
      <c r="Z41" s="12">
        <f>'UF Geral'!Z41/'UF Geral'!$AC41</f>
        <v>6.0535237827752924E-3</v>
      </c>
      <c r="AA41" s="12">
        <f>'UF Geral'!AA41/'UF Geral'!$AC41</f>
        <v>0.32884557781293516</v>
      </c>
      <c r="AB41" s="12">
        <f>'UF Geral'!AB41/'UF Geral'!$AC41</f>
        <v>6.7219484726712018E-3</v>
      </c>
      <c r="AC41" s="12">
        <f>'UF Geral'!AC41/'UF Geral'!$AC41</f>
        <v>1</v>
      </c>
    </row>
    <row r="42" spans="1:29" x14ac:dyDescent="0.35">
      <c r="A42" s="18">
        <f>'UF Geral'!A42</f>
        <v>43590</v>
      </c>
      <c r="B42" s="12">
        <f>'UF Geral'!B42/'UF Geral'!$AC42</f>
        <v>2.2993891850838491E-3</v>
      </c>
      <c r="C42" s="12">
        <f>'UF Geral'!C42/'UF Geral'!$AC42</f>
        <v>7.5578311988314722E-3</v>
      </c>
      <c r="D42" s="12">
        <f>'UF Geral'!D42/'UF Geral'!$AC42</f>
        <v>1.2234822419096011E-2</v>
      </c>
      <c r="E42" s="12">
        <f>'UF Geral'!E42/'UF Geral'!$AC42</f>
        <v>2.2971594327784567E-3</v>
      </c>
      <c r="F42" s="12">
        <f>'UF Geral'!F42/'UF Geral'!$AC42</f>
        <v>4.845217455735986E-2</v>
      </c>
      <c r="G42" s="12">
        <f>'UF Geral'!G42/'UF Geral'!$AC42</f>
        <v>2.3648924470399523E-2</v>
      </c>
      <c r="H42" s="12">
        <f>'UF Geral'!H42/'UF Geral'!$AC42</f>
        <v>1.89674737455242E-2</v>
      </c>
      <c r="I42" s="12">
        <f>'UF Geral'!I42/'UF Geral'!$AC42</f>
        <v>1.9448414165856524E-2</v>
      </c>
      <c r="J42" s="12">
        <f>'UF Geral'!J42/'UF Geral'!$AC42</f>
        <v>3.6514938311329681E-2</v>
      </c>
      <c r="K42" s="12">
        <f>'UF Geral'!K42/'UF Geral'!$AC42</f>
        <v>1.482922498612408E-2</v>
      </c>
      <c r="L42" s="12">
        <f>'UF Geral'!L42/'UF Geral'!$AC42</f>
        <v>0.10934533786236048</v>
      </c>
      <c r="M42" s="12">
        <f>'UF Geral'!M42/'UF Geral'!$AC42</f>
        <v>1.1339148069960708E-2</v>
      </c>
      <c r="N42" s="12">
        <f>'UF Geral'!N42/'UF Geral'!$AC42</f>
        <v>2.0780605408624409E-2</v>
      </c>
      <c r="O42" s="12">
        <f>'UF Geral'!O42/'UF Geral'!$AC42</f>
        <v>1.9460420524424021E-2</v>
      </c>
      <c r="P42" s="12">
        <f>'UF Geral'!P42/'UF Geral'!$AC42</f>
        <v>9.5059486361119706E-3</v>
      </c>
      <c r="Q42" s="12">
        <f>'UF Geral'!Q42/'UF Geral'!$AC42</f>
        <v>2.9322786490582554E-2</v>
      </c>
      <c r="R42" s="12">
        <f>'UF Geral'!R42/'UF Geral'!$AC42</f>
        <v>6.290645811736181E-3</v>
      </c>
      <c r="S42" s="12">
        <f>'UF Geral'!S42/'UF Geral'!$AC42</f>
        <v>5.8082303244941381E-2</v>
      </c>
      <c r="T42" s="12">
        <f>'UF Geral'!T42/'UF Geral'!$AC42</f>
        <v>8.740731948782933E-2</v>
      </c>
      <c r="U42" s="12">
        <f>'UF Geral'!U42/'UF Geral'!$AC42</f>
        <v>1.0332500663780109E-2</v>
      </c>
      <c r="V42" s="12">
        <f>'UF Geral'!V42/'UF Geral'!$AC42</f>
        <v>7.5664071692368275E-3</v>
      </c>
      <c r="W42" s="12">
        <f>'UF Geral'!W42/'UF Geral'!$AC42</f>
        <v>1.6498451865822425E-3</v>
      </c>
      <c r="X42" s="12">
        <f>'UF Geral'!X42/'UF Geral'!$AC42</f>
        <v>6.053623141672973E-2</v>
      </c>
      <c r="Y42" s="12">
        <f>'UF Geral'!Y42/'UF Geral'!$AC42</f>
        <v>3.9167828996522269E-2</v>
      </c>
      <c r="Z42" s="12">
        <f>'UF Geral'!Z42/'UF Geral'!$AC42</f>
        <v>6.1343916309506089E-3</v>
      </c>
      <c r="AA42" s="12">
        <f>'UF Geral'!AA42/'UF Geral'!$AC42</f>
        <v>0.33014398711271775</v>
      </c>
      <c r="AB42" s="12">
        <f>'UF Geral'!AB42/'UF Geral'!$AC42</f>
        <v>6.6839398145257731E-3</v>
      </c>
      <c r="AC42" s="12">
        <f>'UF Geral'!AC42/'UF Geral'!$AC42</f>
        <v>1</v>
      </c>
    </row>
    <row r="43" spans="1:29" x14ac:dyDescent="0.35">
      <c r="A43" s="18">
        <f>'UF Geral'!A43</f>
        <v>43622</v>
      </c>
      <c r="B43" s="12">
        <f>'UF Geral'!B43/'UF Geral'!$AC43</f>
        <v>2.2753342963731161E-3</v>
      </c>
      <c r="C43" s="12">
        <f>'UF Geral'!C43/'UF Geral'!$AC43</f>
        <v>7.4929317090696211E-3</v>
      </c>
      <c r="D43" s="12">
        <f>'UF Geral'!D43/'UF Geral'!$AC43</f>
        <v>1.2106422008379396E-2</v>
      </c>
      <c r="E43" s="12">
        <f>'UF Geral'!E43/'UF Geral'!$AC43</f>
        <v>2.2974067878684151E-3</v>
      </c>
      <c r="F43" s="12">
        <f>'UF Geral'!F43/'UF Geral'!$AC43</f>
        <v>4.8716705344463304E-2</v>
      </c>
      <c r="G43" s="12">
        <f>'UF Geral'!G43/'UF Geral'!$AC43</f>
        <v>2.3482753913452743E-2</v>
      </c>
      <c r="H43" s="12">
        <f>'UF Geral'!H43/'UF Geral'!$AC43</f>
        <v>1.8861792924713787E-2</v>
      </c>
      <c r="I43" s="12">
        <f>'UF Geral'!I43/'UF Geral'!$AC43</f>
        <v>1.9407662618232149E-2</v>
      </c>
      <c r="J43" s="12">
        <f>'UF Geral'!J43/'UF Geral'!$AC43</f>
        <v>3.6498562571438464E-2</v>
      </c>
      <c r="K43" s="12">
        <f>'UF Geral'!K43/'UF Geral'!$AC43</f>
        <v>1.4786701629493195E-2</v>
      </c>
      <c r="L43" s="12">
        <f>'UF Geral'!L43/'UF Geral'!$AC43</f>
        <v>0.10960689911377249</v>
      </c>
      <c r="M43" s="12">
        <f>'UF Geral'!M43/'UF Geral'!$AC43</f>
        <v>1.1279212942494029E-2</v>
      </c>
      <c r="N43" s="12">
        <f>'UF Geral'!N43/'UF Geral'!$AC43</f>
        <v>2.0804681541488474E-2</v>
      </c>
      <c r="O43" s="12">
        <f>'UF Geral'!O43/'UF Geral'!$AC43</f>
        <v>1.9606994195274313E-2</v>
      </c>
      <c r="P43" s="12">
        <f>'UF Geral'!P43/'UF Geral'!$AC43</f>
        <v>9.4726644078018448E-3</v>
      </c>
      <c r="Q43" s="12">
        <f>'UF Geral'!Q43/'UF Geral'!$AC43</f>
        <v>2.9261841552110437E-2</v>
      </c>
      <c r="R43" s="12">
        <f>'UF Geral'!R43/'UF Geral'!$AC43</f>
        <v>6.2713041990028664E-3</v>
      </c>
      <c r="S43" s="12">
        <f>'UF Geral'!S43/'UF Geral'!$AC43</f>
        <v>5.8000395267386165E-2</v>
      </c>
      <c r="T43" s="12">
        <f>'UF Geral'!T43/'UF Geral'!$AC43</f>
        <v>8.7089731809041032E-2</v>
      </c>
      <c r="U43" s="12">
        <f>'UF Geral'!U43/'UF Geral'!$AC43</f>
        <v>1.0230939384863432E-2</v>
      </c>
      <c r="V43" s="12">
        <f>'UF Geral'!V43/'UF Geral'!$AC43</f>
        <v>7.5126271630192726E-3</v>
      </c>
      <c r="W43" s="12">
        <f>'UF Geral'!W43/'UF Geral'!$AC43</f>
        <v>1.6313269098987314E-3</v>
      </c>
      <c r="X43" s="12">
        <f>'UF Geral'!X43/'UF Geral'!$AC43</f>
        <v>6.0343305345414114E-2</v>
      </c>
      <c r="Y43" s="12">
        <f>'UF Geral'!Y43/'UF Geral'!$AC43</f>
        <v>3.8796818301287471E-2</v>
      </c>
      <c r="Z43" s="12">
        <f>'UF Geral'!Z43/'UF Geral'!$AC43</f>
        <v>6.1203623148542432E-3</v>
      </c>
      <c r="AA43" s="12">
        <f>'UF Geral'!AA43/'UF Geral'!$AC43</f>
        <v>0.33140046223192959</v>
      </c>
      <c r="AB43" s="12">
        <f>'UF Geral'!AB43/'UF Geral'!$AC43</f>
        <v>6.6441595168773059E-3</v>
      </c>
      <c r="AC43" s="12">
        <f>'UF Geral'!AC43/'UF Geral'!$AC43</f>
        <v>1</v>
      </c>
    </row>
    <row r="44" spans="1:29" x14ac:dyDescent="0.35">
      <c r="A44" s="18">
        <f>'UF Geral'!A44</f>
        <v>43653</v>
      </c>
      <c r="B44" s="12">
        <f>'UF Geral'!B44/'UF Geral'!$AC44</f>
        <v>2.26292827069151E-3</v>
      </c>
      <c r="C44" s="12">
        <f>'UF Geral'!C44/'UF Geral'!$AC44</f>
        <v>7.459007099091656E-3</v>
      </c>
      <c r="D44" s="12">
        <f>'UF Geral'!D44/'UF Geral'!$AC44</f>
        <v>1.2101966930300932E-2</v>
      </c>
      <c r="E44" s="12">
        <f>'UF Geral'!E44/'UF Geral'!$AC44</f>
        <v>2.2858764658159635E-3</v>
      </c>
      <c r="F44" s="12">
        <f>'UF Geral'!F44/'UF Geral'!$AC44</f>
        <v>4.871294372697587E-2</v>
      </c>
      <c r="G44" s="12">
        <f>'UF Geral'!G44/'UF Geral'!$AC44</f>
        <v>2.3377461362663828E-2</v>
      </c>
      <c r="H44" s="12">
        <f>'UF Geral'!H44/'UF Geral'!$AC44</f>
        <v>1.8757280989850147E-2</v>
      </c>
      <c r="I44" s="12">
        <f>'UF Geral'!I44/'UF Geral'!$AC44</f>
        <v>1.9310231250312164E-2</v>
      </c>
      <c r="J44" s="12">
        <f>'UF Geral'!J44/'UF Geral'!$AC44</f>
        <v>3.638756936766923E-2</v>
      </c>
      <c r="K44" s="12">
        <f>'UF Geral'!K44/'UF Geral'!$AC44</f>
        <v>1.4745902734749912E-2</v>
      </c>
      <c r="L44" s="12">
        <f>'UF Geral'!L44/'UF Geral'!$AC44</f>
        <v>0.10971852688786027</v>
      </c>
      <c r="M44" s="12">
        <f>'UF Geral'!M44/'UF Geral'!$AC44</f>
        <v>1.1216436577263199E-2</v>
      </c>
      <c r="N44" s="12">
        <f>'UF Geral'!N44/'UF Geral'!$AC44</f>
        <v>2.0717326832244642E-2</v>
      </c>
      <c r="O44" s="12">
        <f>'UF Geral'!O44/'UF Geral'!$AC44</f>
        <v>1.9531276365113884E-2</v>
      </c>
      <c r="P44" s="12">
        <f>'UF Geral'!P44/'UF Geral'!$AC44</f>
        <v>9.4156782069090266E-3</v>
      </c>
      <c r="Q44" s="12">
        <f>'UF Geral'!Q44/'UF Geral'!$AC44</f>
        <v>2.9153657064871847E-2</v>
      </c>
      <c r="R44" s="12">
        <f>'UF Geral'!R44/'UF Geral'!$AC44</f>
        <v>6.2570953794484066E-3</v>
      </c>
      <c r="S44" s="12">
        <f>'UF Geral'!S44/'UF Geral'!$AC44</f>
        <v>5.7829789187080434E-2</v>
      </c>
      <c r="T44" s="12">
        <f>'UF Geral'!T44/'UF Geral'!$AC44</f>
        <v>8.6870898853805154E-2</v>
      </c>
      <c r="U44" s="12">
        <f>'UF Geral'!U44/'UF Geral'!$AC44</f>
        <v>1.0170437595083147E-2</v>
      </c>
      <c r="V44" s="12">
        <f>'UF Geral'!V44/'UF Geral'!$AC44</f>
        <v>7.4767244556215653E-3</v>
      </c>
      <c r="W44" s="12">
        <f>'UF Geral'!W44/'UF Geral'!$AC44</f>
        <v>1.6222349112242323E-3</v>
      </c>
      <c r="X44" s="12">
        <f>'UF Geral'!X44/'UF Geral'!$AC44</f>
        <v>6.136954828502738E-2</v>
      </c>
      <c r="Y44" s="12">
        <f>'UF Geral'!Y44/'UF Geral'!$AC44</f>
        <v>3.8689982032913114E-2</v>
      </c>
      <c r="Z44" s="12">
        <f>'UF Geral'!Z44/'UF Geral'!$AC44</f>
        <v>6.0848151792861488E-3</v>
      </c>
      <c r="AA44" s="12">
        <f>'UF Geral'!AA44/'UF Geral'!$AC44</f>
        <v>0.33183393876071648</v>
      </c>
      <c r="AB44" s="12">
        <f>'UF Geral'!AB44/'UF Geral'!$AC44</f>
        <v>6.6404652274098643E-3</v>
      </c>
      <c r="AC44" s="12">
        <f>'UF Geral'!AC44/'UF Geral'!$AC44</f>
        <v>1</v>
      </c>
    </row>
    <row r="45" spans="1:29" x14ac:dyDescent="0.35">
      <c r="A45" s="18">
        <f>'UF Geral'!A45</f>
        <v>43685</v>
      </c>
      <c r="B45" s="12">
        <f>'UF Geral'!B45/'UF Geral'!$AC45</f>
        <v>2.258310662862451E-3</v>
      </c>
      <c r="C45" s="12">
        <f>'UF Geral'!C45/'UF Geral'!$AC45</f>
        <v>7.5373233362086125E-3</v>
      </c>
      <c r="D45" s="12">
        <f>'UF Geral'!D45/'UF Geral'!$AC45</f>
        <v>1.1990080286643221E-2</v>
      </c>
      <c r="E45" s="12">
        <f>'UF Geral'!E45/'UF Geral'!$AC45</f>
        <v>2.2634529891845264E-3</v>
      </c>
      <c r="F45" s="12">
        <f>'UF Geral'!F45/'UF Geral'!$AC45</f>
        <v>4.8835346028797029E-2</v>
      </c>
      <c r="G45" s="12">
        <f>'UF Geral'!G45/'UF Geral'!$AC45</f>
        <v>2.3592661402693914E-2</v>
      </c>
      <c r="H45" s="12">
        <f>'UF Geral'!H45/'UF Geral'!$AC45</f>
        <v>1.8572423860394136E-2</v>
      </c>
      <c r="I45" s="12">
        <f>'UF Geral'!I45/'UF Geral'!$AC45</f>
        <v>1.9404651317099064E-2</v>
      </c>
      <c r="J45" s="12">
        <f>'UF Geral'!J45/'UF Geral'!$AC45</f>
        <v>3.6275794572357509E-2</v>
      </c>
      <c r="K45" s="12">
        <f>'UF Geral'!K45/'UF Geral'!$AC45</f>
        <v>1.4754993032977242E-2</v>
      </c>
      <c r="L45" s="12">
        <f>'UF Geral'!L45/'UF Geral'!$AC45</f>
        <v>0.10865718930396125</v>
      </c>
      <c r="M45" s="12">
        <f>'UF Geral'!M45/'UF Geral'!$AC45</f>
        <v>1.1145411717868755E-2</v>
      </c>
      <c r="N45" s="12">
        <f>'UF Geral'!N45/'UF Geral'!$AC45</f>
        <v>2.0730873863711766E-2</v>
      </c>
      <c r="O45" s="12">
        <f>'UF Geral'!O45/'UF Geral'!$AC45</f>
        <v>1.9683995753433745E-2</v>
      </c>
      <c r="P45" s="12">
        <f>'UF Geral'!P45/'UF Geral'!$AC45</f>
        <v>9.4087983544555772E-3</v>
      </c>
      <c r="Q45" s="12">
        <f>'UF Geral'!Q45/'UF Geral'!$AC45</f>
        <v>2.8983975847654435E-2</v>
      </c>
      <c r="R45" s="12">
        <f>'UF Geral'!R45/'UF Geral'!$AC45</f>
        <v>6.3708446685687746E-3</v>
      </c>
      <c r="S45" s="12">
        <f>'UF Geral'!S45/'UF Geral'!$AC45</f>
        <v>5.8227722115320818E-2</v>
      </c>
      <c r="T45" s="12">
        <f>'UF Geral'!T45/'UF Geral'!$AC45</f>
        <v>8.690713953951297E-2</v>
      </c>
      <c r="U45" s="12">
        <f>'UF Geral'!U45/'UF Geral'!$AC45</f>
        <v>1.0257448079092296E-2</v>
      </c>
      <c r="V45" s="12">
        <f>'UF Geral'!V45/'UF Geral'!$AC45</f>
        <v>7.3988122885010948E-3</v>
      </c>
      <c r="W45" s="12">
        <f>'UF Geral'!W45/'UF Geral'!$AC45</f>
        <v>1.6082210868555505E-3</v>
      </c>
      <c r="X45" s="12">
        <f>'UF Geral'!X45/'UF Geral'!$AC45</f>
        <v>6.1998706124344771E-2</v>
      </c>
      <c r="Y45" s="12">
        <f>'UF Geral'!Y45/'UF Geral'!$AC45</f>
        <v>3.9092794107889323E-2</v>
      </c>
      <c r="Z45" s="12">
        <f>'UF Geral'!Z45/'UF Geral'!$AC45</f>
        <v>6.063963904186849E-3</v>
      </c>
      <c r="AA45" s="12">
        <f>'UF Geral'!AA45/'UF Geral'!$AC45</f>
        <v>0.33135458828213127</v>
      </c>
      <c r="AB45" s="12">
        <f>'UF Geral'!AB45/'UF Geral'!$AC45</f>
        <v>6.6244774732930794E-3</v>
      </c>
      <c r="AC45" s="12">
        <f>'UF Geral'!AC45/'UF Geral'!$AC45</f>
        <v>1</v>
      </c>
    </row>
    <row r="46" spans="1:29" x14ac:dyDescent="0.35">
      <c r="A46" s="18">
        <f>'UF Geral'!A46</f>
        <v>43717</v>
      </c>
      <c r="B46" s="12">
        <f>'UF Geral'!B46/'UF Geral'!$AC46</f>
        <v>2.246618744532693E-3</v>
      </c>
      <c r="C46" s="12">
        <f>'UF Geral'!C46/'UF Geral'!$AC46</f>
        <v>7.5340936714010029E-3</v>
      </c>
      <c r="D46" s="12">
        <f>'UF Geral'!D46/'UF Geral'!$AC46</f>
        <v>1.0325582779781423E-2</v>
      </c>
      <c r="E46" s="12">
        <f>'UF Geral'!E46/'UF Geral'!$AC46</f>
        <v>2.2616667576161962E-3</v>
      </c>
      <c r="F46" s="12">
        <f>'UF Geral'!F46/'UF Geral'!$AC46</f>
        <v>4.8851968891953611E-2</v>
      </c>
      <c r="G46" s="12">
        <f>'UF Geral'!G46/'UF Geral'!$AC46</f>
        <v>2.353707681597272E-2</v>
      </c>
      <c r="H46" s="12">
        <f>'UF Geral'!H46/'UF Geral'!$AC46</f>
        <v>1.8598682720085458E-2</v>
      </c>
      <c r="I46" s="12">
        <f>'UF Geral'!I46/'UF Geral'!$AC46</f>
        <v>1.9350256560354936E-2</v>
      </c>
      <c r="J46" s="12">
        <f>'UF Geral'!J46/'UF Geral'!$AC46</f>
        <v>3.6321273425704986E-2</v>
      </c>
      <c r="K46" s="12">
        <f>'UF Geral'!K46/'UF Geral'!$AC46</f>
        <v>1.4681899886065044E-2</v>
      </c>
      <c r="L46" s="12">
        <f>'UF Geral'!L46/'UF Geral'!$AC46</f>
        <v>0.10843465937747528</v>
      </c>
      <c r="M46" s="12">
        <f>'UF Geral'!M46/'UF Geral'!$AC46</f>
        <v>1.1144624634754957E-2</v>
      </c>
      <c r="N46" s="12">
        <f>'UF Geral'!N46/'UF Geral'!$AC46</f>
        <v>2.0846293641304976E-2</v>
      </c>
      <c r="O46" s="12">
        <f>'UF Geral'!O46/'UF Geral'!$AC46</f>
        <v>1.9744812156148768E-2</v>
      </c>
      <c r="P46" s="12">
        <f>'UF Geral'!P46/'UF Geral'!$AC46</f>
        <v>9.3778886810829947E-3</v>
      </c>
      <c r="Q46" s="12">
        <f>'UF Geral'!Q46/'UF Geral'!$AC46</f>
        <v>2.8996032946880513E-2</v>
      </c>
      <c r="R46" s="12">
        <f>'UF Geral'!R46/'UF Geral'!$AC46</f>
        <v>6.3155353371995154E-3</v>
      </c>
      <c r="S46" s="12">
        <f>'UF Geral'!S46/'UF Geral'!$AC46</f>
        <v>5.8570835627741923E-2</v>
      </c>
      <c r="T46" s="12">
        <f>'UF Geral'!T46/'UF Geral'!$AC46</f>
        <v>8.6941631899141933E-2</v>
      </c>
      <c r="U46" s="12">
        <f>'UF Geral'!U46/'UF Geral'!$AC46</f>
        <v>1.0226530473880122E-2</v>
      </c>
      <c r="V46" s="12">
        <f>'UF Geral'!V46/'UF Geral'!$AC46</f>
        <v>7.4413251511829225E-3</v>
      </c>
      <c r="W46" s="12">
        <f>'UF Geral'!W46/'UF Geral'!$AC46</f>
        <v>1.6081530465611982E-3</v>
      </c>
      <c r="X46" s="12">
        <f>'UF Geral'!X46/'UF Geral'!$AC46</f>
        <v>6.2717472727543327E-2</v>
      </c>
      <c r="Y46" s="12">
        <f>'UF Geral'!Y46/'UF Geral'!$AC46</f>
        <v>3.9048601775004091E-2</v>
      </c>
      <c r="Z46" s="12">
        <f>'UF Geral'!Z46/'UF Geral'!$AC46</f>
        <v>6.044175013353045E-3</v>
      </c>
      <c r="AA46" s="12">
        <f>'UF Geral'!AA46/'UF Geral'!$AC46</f>
        <v>0.33221465411893886</v>
      </c>
      <c r="AB46" s="12">
        <f>'UF Geral'!AB46/'UF Geral'!$AC46</f>
        <v>6.6176531383375422E-3</v>
      </c>
      <c r="AC46" s="12">
        <f>'UF Geral'!AC46/'UF Geral'!$AC46</f>
        <v>1</v>
      </c>
    </row>
    <row r="47" spans="1:29" x14ac:dyDescent="0.35">
      <c r="A47" s="18">
        <f>'UF Geral'!A47</f>
        <v>43748</v>
      </c>
      <c r="B47" s="12">
        <f>'UF Geral'!B47/'UF Geral'!$AC47</f>
        <v>2.2472688181971066E-3</v>
      </c>
      <c r="C47" s="12">
        <f>'UF Geral'!C47/'UF Geral'!$AC47</f>
        <v>7.5274437193535515E-3</v>
      </c>
      <c r="D47" s="12">
        <f>'UF Geral'!D47/'UF Geral'!$AC47</f>
        <v>1.0314024078586809E-2</v>
      </c>
      <c r="E47" s="12">
        <f>'UF Geral'!E47/'UF Geral'!$AC47</f>
        <v>2.2663945102668693E-3</v>
      </c>
      <c r="F47" s="12">
        <f>'UF Geral'!F47/'UF Geral'!$AC47</f>
        <v>4.8860537431947161E-2</v>
      </c>
      <c r="G47" s="12">
        <f>'UF Geral'!G47/'UF Geral'!$AC47</f>
        <v>2.3563677013226404E-2</v>
      </c>
      <c r="H47" s="12">
        <f>'UF Geral'!H47/'UF Geral'!$AC47</f>
        <v>1.8543182844913721E-2</v>
      </c>
      <c r="I47" s="12">
        <f>'UF Geral'!I47/'UF Geral'!$AC47</f>
        <v>1.9409609671005121E-2</v>
      </c>
      <c r="J47" s="12">
        <f>'UF Geral'!J47/'UF Geral'!$AC47</f>
        <v>3.6357610871307178E-2</v>
      </c>
      <c r="K47" s="12">
        <f>'UF Geral'!K47/'UF Geral'!$AC47</f>
        <v>1.4656215685046017E-2</v>
      </c>
      <c r="L47" s="12">
        <f>'UF Geral'!L47/'UF Geral'!$AC47</f>
        <v>0.10807351520327643</v>
      </c>
      <c r="M47" s="12">
        <f>'UF Geral'!M47/'UF Geral'!$AC47</f>
        <v>1.1160006199362258E-2</v>
      </c>
      <c r="N47" s="12">
        <f>'UF Geral'!N47/'UF Geral'!$AC47</f>
        <v>2.0808752971901719E-2</v>
      </c>
      <c r="O47" s="12">
        <f>'UF Geral'!O47/'UF Geral'!$AC47</f>
        <v>1.9768711027280492E-2</v>
      </c>
      <c r="P47" s="12">
        <f>'UF Geral'!P47/'UF Geral'!$AC47</f>
        <v>9.3671374444777855E-3</v>
      </c>
      <c r="Q47" s="12">
        <f>'UF Geral'!Q47/'UF Geral'!$AC47</f>
        <v>2.9074019725843097E-2</v>
      </c>
      <c r="R47" s="12">
        <f>'UF Geral'!R47/'UF Geral'!$AC47</f>
        <v>6.3184032025641618E-3</v>
      </c>
      <c r="S47" s="12">
        <f>'UF Geral'!S47/'UF Geral'!$AC47</f>
        <v>5.8604418034868114E-2</v>
      </c>
      <c r="T47" s="12">
        <f>'UF Geral'!T47/'UF Geral'!$AC47</f>
        <v>8.6818111370883438E-2</v>
      </c>
      <c r="U47" s="12">
        <f>'UF Geral'!U47/'UF Geral'!$AC47</f>
        <v>1.0321278651440858E-2</v>
      </c>
      <c r="V47" s="12">
        <f>'UF Geral'!V47/'UF Geral'!$AC47</f>
        <v>7.4220875363140834E-3</v>
      </c>
      <c r="W47" s="12">
        <f>'UF Geral'!W47/'UF Geral'!$AC47</f>
        <v>1.5928733714308326E-3</v>
      </c>
      <c r="X47" s="12">
        <f>'UF Geral'!X47/'UF Geral'!$AC47</f>
        <v>6.2880164349050471E-2</v>
      </c>
      <c r="Y47" s="12">
        <f>'UF Geral'!Y47/'UF Geral'!$AC47</f>
        <v>3.904328671720686E-2</v>
      </c>
      <c r="Z47" s="12">
        <f>'UF Geral'!Z47/'UF Geral'!$AC47</f>
        <v>6.0420699274872465E-3</v>
      </c>
      <c r="AA47" s="12">
        <f>'UF Geral'!AA47/'UF Geral'!$AC47</f>
        <v>0.33236545240505577</v>
      </c>
      <c r="AB47" s="12">
        <f>'UF Geral'!AB47/'UF Geral'!$AC47</f>
        <v>6.5937472177064341E-3</v>
      </c>
      <c r="AC47" s="12">
        <f>'UF Geral'!AC47/'UF Geral'!$AC47</f>
        <v>1</v>
      </c>
    </row>
    <row r="48" spans="1:29" x14ac:dyDescent="0.35">
      <c r="A48" s="18">
        <f>'UF Geral'!A48</f>
        <v>43779</v>
      </c>
      <c r="B48" s="12">
        <f>'UF Geral'!B48/'UF Geral'!$AC48</f>
        <v>2.2247068679874483E-3</v>
      </c>
      <c r="C48" s="12">
        <f>'UF Geral'!C48/'UF Geral'!$AC48</f>
        <v>7.5209254728116791E-3</v>
      </c>
      <c r="D48" s="12">
        <f>'UF Geral'!D48/'UF Geral'!$AC48</f>
        <v>1.0456056711994057E-2</v>
      </c>
      <c r="E48" s="12">
        <f>'UF Geral'!E48/'UF Geral'!$AC48</f>
        <v>2.2714237451887764E-3</v>
      </c>
      <c r="F48" s="12">
        <f>'UF Geral'!F48/'UF Geral'!$AC48</f>
        <v>4.900862688607098E-2</v>
      </c>
      <c r="G48" s="12">
        <f>'UF Geral'!G48/'UF Geral'!$AC48</f>
        <v>2.3450561004127641E-2</v>
      </c>
      <c r="H48" s="12">
        <f>'UF Geral'!H48/'UF Geral'!$AC48</f>
        <v>1.8493162698163569E-2</v>
      </c>
      <c r="I48" s="12">
        <f>'UF Geral'!I48/'UF Geral'!$AC48</f>
        <v>1.9596828432186519E-2</v>
      </c>
      <c r="J48" s="12">
        <f>'UF Geral'!J48/'UF Geral'!$AC48</f>
        <v>3.6467358262223963E-2</v>
      </c>
      <c r="K48" s="12">
        <f>'UF Geral'!K48/'UF Geral'!$AC48</f>
        <v>1.4671886061962316E-2</v>
      </c>
      <c r="L48" s="12">
        <f>'UF Geral'!L48/'UF Geral'!$AC48</f>
        <v>0.10792926376332476</v>
      </c>
      <c r="M48" s="12">
        <f>'UF Geral'!M48/'UF Geral'!$AC48</f>
        <v>1.1198281343459366E-2</v>
      </c>
      <c r="N48" s="12">
        <f>'UF Geral'!N48/'UF Geral'!$AC48</f>
        <v>2.0887033837280036E-2</v>
      </c>
      <c r="O48" s="12">
        <f>'UF Geral'!O48/'UF Geral'!$AC48</f>
        <v>1.9796481612646931E-2</v>
      </c>
      <c r="P48" s="12">
        <f>'UF Geral'!P48/'UF Geral'!$AC48</f>
        <v>9.4171389305834734E-3</v>
      </c>
      <c r="Q48" s="12">
        <f>'UF Geral'!Q48/'UF Geral'!$AC48</f>
        <v>2.9115924898276049E-2</v>
      </c>
      <c r="R48" s="12">
        <f>'UF Geral'!R48/'UF Geral'!$AC48</f>
        <v>6.2226880432168811E-3</v>
      </c>
      <c r="S48" s="12">
        <f>'UF Geral'!S48/'UF Geral'!$AC48</f>
        <v>5.5680288707022726E-2</v>
      </c>
      <c r="T48" s="12">
        <f>'UF Geral'!T48/'UF Geral'!$AC48</f>
        <v>8.705501559769982E-2</v>
      </c>
      <c r="U48" s="12">
        <f>'UF Geral'!U48/'UF Geral'!$AC48</f>
        <v>1.0240011644796338E-2</v>
      </c>
      <c r="V48" s="12">
        <f>'UF Geral'!V48/'UF Geral'!$AC48</f>
        <v>7.5319080369256755E-3</v>
      </c>
      <c r="W48" s="12">
        <f>'UF Geral'!W48/'UF Geral'!$AC48</f>
        <v>1.5947666606727E-3</v>
      </c>
      <c r="X48" s="12">
        <f>'UF Geral'!X48/'UF Geral'!$AC48</f>
        <v>6.4445522302063463E-2</v>
      </c>
      <c r="Y48" s="12">
        <f>'UF Geral'!Y48/'UF Geral'!$AC48</f>
        <v>3.934479006009102E-2</v>
      </c>
      <c r="Z48" s="12">
        <f>'UF Geral'!Z48/'UF Geral'!$AC48</f>
        <v>6.0409020193001352E-3</v>
      </c>
      <c r="AA48" s="12">
        <f>'UF Geral'!AA48/'UF Geral'!$AC48</f>
        <v>0.33274694090511736</v>
      </c>
      <c r="AB48" s="12">
        <f>'UF Geral'!AB48/'UF Geral'!$AC48</f>
        <v>6.5915054948063123E-3</v>
      </c>
      <c r="AC48" s="12">
        <f>'UF Geral'!AC48/'UF Geral'!$AC48</f>
        <v>1</v>
      </c>
    </row>
    <row r="49" spans="1:29" x14ac:dyDescent="0.35">
      <c r="A49" s="18">
        <f>'UF Geral'!A49</f>
        <v>43810</v>
      </c>
      <c r="B49" s="12">
        <f>'UF Geral'!B49/'UF Geral'!$AC49</f>
        <v>2.2283286324734594E-3</v>
      </c>
      <c r="C49" s="12">
        <f>'UF Geral'!C49/'UF Geral'!$AC49</f>
        <v>7.5310599732878181E-3</v>
      </c>
      <c r="D49" s="12">
        <f>'UF Geral'!D49/'UF Geral'!$AC49</f>
        <v>1.0422754582833992E-2</v>
      </c>
      <c r="E49" s="12">
        <f>'UF Geral'!E49/'UF Geral'!$AC49</f>
        <v>2.2525390695929013E-3</v>
      </c>
      <c r="F49" s="12">
        <f>'UF Geral'!F49/'UF Geral'!$AC49</f>
        <v>4.8813567528961738E-2</v>
      </c>
      <c r="G49" s="12">
        <f>'UF Geral'!G49/'UF Geral'!$AC49</f>
        <v>2.3407780427475617E-2</v>
      </c>
      <c r="H49" s="12">
        <f>'UF Geral'!H49/'UF Geral'!$AC49</f>
        <v>1.8585384159110992E-2</v>
      </c>
      <c r="I49" s="12">
        <f>'UF Geral'!I49/'UF Geral'!$AC49</f>
        <v>1.9538629769960496E-2</v>
      </c>
      <c r="J49" s="12">
        <f>'UF Geral'!J49/'UF Geral'!$AC49</f>
        <v>3.6670580687334309E-2</v>
      </c>
      <c r="K49" s="12">
        <f>'UF Geral'!K49/'UF Geral'!$AC49</f>
        <v>1.4710907205429594E-2</v>
      </c>
      <c r="L49" s="12">
        <f>'UF Geral'!L49/'UF Geral'!$AC49</f>
        <v>0.10776275385652088</v>
      </c>
      <c r="M49" s="12">
        <f>'UF Geral'!M49/'UF Geral'!$AC49</f>
        <v>1.1382294907334552E-2</v>
      </c>
      <c r="N49" s="12">
        <f>'UF Geral'!N49/'UF Geral'!$AC49</f>
        <v>2.0834695170421302E-2</v>
      </c>
      <c r="O49" s="12">
        <f>'UF Geral'!O49/'UF Geral'!$AC49</f>
        <v>1.9867084700214262E-2</v>
      </c>
      <c r="P49" s="12">
        <f>'UF Geral'!P49/'UF Geral'!$AC49</f>
        <v>9.4057548209032921E-3</v>
      </c>
      <c r="Q49" s="12">
        <f>'UF Geral'!Q49/'UF Geral'!$AC49</f>
        <v>2.8959556464791973E-2</v>
      </c>
      <c r="R49" s="12">
        <f>'UF Geral'!R49/'UF Geral'!$AC49</f>
        <v>6.2380612281954751E-3</v>
      </c>
      <c r="S49" s="12">
        <f>'UF Geral'!S49/'UF Geral'!$AC49</f>
        <v>5.6165793073393942E-2</v>
      </c>
      <c r="T49" s="12">
        <f>'UF Geral'!T49/'UF Geral'!$AC49</f>
        <v>8.6872213277810736E-2</v>
      </c>
      <c r="U49" s="12">
        <f>'UF Geral'!U49/'UF Geral'!$AC49</f>
        <v>1.0234235979130602E-2</v>
      </c>
      <c r="V49" s="12">
        <f>'UF Geral'!V49/'UF Geral'!$AC49</f>
        <v>7.4216287975079386E-3</v>
      </c>
      <c r="W49" s="12">
        <f>'UF Geral'!W49/'UF Geral'!$AC49</f>
        <v>1.5873976604647596E-3</v>
      </c>
      <c r="X49" s="12">
        <f>'UF Geral'!X49/'UF Geral'!$AC49</f>
        <v>6.5361885508842865E-2</v>
      </c>
      <c r="Y49" s="12">
        <f>'UF Geral'!Y49/'UF Geral'!$AC49</f>
        <v>3.9595040088448795E-2</v>
      </c>
      <c r="Z49" s="12">
        <f>'UF Geral'!Z49/'UF Geral'!$AC49</f>
        <v>6.0051568231064409E-3</v>
      </c>
      <c r="AA49" s="12">
        <f>'UF Geral'!AA49/'UF Geral'!$AC49</f>
        <v>0.33155435041379672</v>
      </c>
      <c r="AB49" s="12">
        <f>'UF Geral'!AB49/'UF Geral'!$AC49</f>
        <v>6.5905651926545534E-3</v>
      </c>
      <c r="AC49" s="12">
        <f>'UF Geral'!AC49/'UF Geral'!$AC49</f>
        <v>1</v>
      </c>
    </row>
    <row r="50" spans="1:29" x14ac:dyDescent="0.35">
      <c r="A50" s="17">
        <f>'UF Geral'!A50</f>
        <v>43831</v>
      </c>
      <c r="B50" s="14">
        <f>'UF Geral'!B50/'UF Geral'!$AC50</f>
        <v>2.2112518936146059E-3</v>
      </c>
      <c r="C50" s="14">
        <f>'UF Geral'!C50/'UF Geral'!$AC50</f>
        <v>7.4634955297005071E-3</v>
      </c>
      <c r="D50" s="14">
        <f>'UF Geral'!D50/'UF Geral'!$AC50</f>
        <v>1.040617382809654E-2</v>
      </c>
      <c r="E50" s="14">
        <f>'UF Geral'!E50/'UF Geral'!$AC50</f>
        <v>2.2359103144413001E-3</v>
      </c>
      <c r="F50" s="14">
        <f>'UF Geral'!F50/'UF Geral'!$AC50</f>
        <v>4.8597584339404906E-2</v>
      </c>
      <c r="G50" s="14">
        <f>'UF Geral'!G50/'UF Geral'!$AC50</f>
        <v>2.3289398111965561E-2</v>
      </c>
      <c r="H50" s="14">
        <f>'UF Geral'!H50/'UF Geral'!$AC50</f>
        <v>1.857227423174208E-2</v>
      </c>
      <c r="I50" s="14">
        <f>'UF Geral'!I50/'UF Geral'!$AC50</f>
        <v>1.9465261328823084E-2</v>
      </c>
      <c r="J50" s="14">
        <f>'UF Geral'!J50/'UF Geral'!$AC50</f>
        <v>3.6504390239684652E-2</v>
      </c>
      <c r="K50" s="14">
        <f>'UF Geral'!K50/'UF Geral'!$AC50</f>
        <v>1.4672881229193456E-2</v>
      </c>
      <c r="L50" s="14">
        <f>'UF Geral'!L50/'UF Geral'!$AC50</f>
        <v>0.1066031568222725</v>
      </c>
      <c r="M50" s="14">
        <f>'UF Geral'!M50/'UF Geral'!$AC50</f>
        <v>1.1496588411406857E-2</v>
      </c>
      <c r="N50" s="14">
        <f>'UF Geral'!N50/'UF Geral'!$AC50</f>
        <v>2.076911535993849E-2</v>
      </c>
      <c r="O50" s="14">
        <f>'UF Geral'!O50/'UF Geral'!$AC50</f>
        <v>1.9938254673771496E-2</v>
      </c>
      <c r="P50" s="14">
        <f>'UF Geral'!P50/'UF Geral'!$AC50</f>
        <v>9.359952258735366E-3</v>
      </c>
      <c r="Q50" s="14">
        <f>'UF Geral'!Q50/'UF Geral'!$AC50</f>
        <v>2.9058988226564771E-2</v>
      </c>
      <c r="R50" s="14">
        <f>'UF Geral'!R50/'UF Geral'!$AC50</f>
        <v>6.2350578376070059E-3</v>
      </c>
      <c r="S50" s="14">
        <f>'UF Geral'!S50/'UF Geral'!$AC50</f>
        <v>5.8905124484194674E-2</v>
      </c>
      <c r="T50" s="14">
        <f>'UF Geral'!T50/'UF Geral'!$AC50</f>
        <v>8.6615104948000357E-2</v>
      </c>
      <c r="U50" s="14">
        <f>'UF Geral'!U50/'UF Geral'!$AC50</f>
        <v>1.0136052036313207E-2</v>
      </c>
      <c r="V50" s="14">
        <f>'UF Geral'!V50/'UF Geral'!$AC50</f>
        <v>7.3597380186894816E-3</v>
      </c>
      <c r="W50" s="14">
        <f>'UF Geral'!W50/'UF Geral'!$AC50</f>
        <v>1.4871909911580348E-3</v>
      </c>
      <c r="X50" s="14">
        <f>'UF Geral'!X50/'UF Geral'!$AC50</f>
        <v>6.5065726700474322E-2</v>
      </c>
      <c r="Y50" s="14">
        <f>'UF Geral'!Y50/'UF Geral'!$AC50</f>
        <v>3.9619997723099064E-2</v>
      </c>
      <c r="Z50" s="14">
        <f>'UF Geral'!Z50/'UF Geral'!$AC50</f>
        <v>5.9628544908188214E-3</v>
      </c>
      <c r="AA50" s="14">
        <f>'UF Geral'!AA50/'UF Geral'!$AC50</f>
        <v>0.33140933603038814</v>
      </c>
      <c r="AB50" s="14">
        <f>'UF Geral'!AB50/'UF Geral'!$AC50</f>
        <v>6.5591399399007036E-3</v>
      </c>
      <c r="AC50" s="14">
        <f>'UF Geral'!AC50/'UF Geral'!$AC50</f>
        <v>1</v>
      </c>
    </row>
    <row r="51" spans="1:29" x14ac:dyDescent="0.35">
      <c r="A51" s="18">
        <f>'UF Geral'!A51</f>
        <v>43862</v>
      </c>
      <c r="B51" s="12">
        <f>'UF Geral'!B51/'UF Geral'!$AC51</f>
        <v>2.2301534490754742E-3</v>
      </c>
      <c r="C51" s="12">
        <f>'UF Geral'!C51/'UF Geral'!$AC51</f>
        <v>7.5126731595184801E-3</v>
      </c>
      <c r="D51" s="12">
        <f>'UF Geral'!D51/'UF Geral'!$AC51</f>
        <v>1.0487609138386466E-2</v>
      </c>
      <c r="E51" s="12">
        <f>'UF Geral'!E51/'UF Geral'!$AC51</f>
        <v>2.2541890992680419E-3</v>
      </c>
      <c r="F51" s="12">
        <f>'UF Geral'!F51/'UF Geral'!$AC51</f>
        <v>4.9203718266690864E-2</v>
      </c>
      <c r="G51" s="12">
        <f>'UF Geral'!G51/'UF Geral'!$AC51</f>
        <v>2.2594801685721776E-2</v>
      </c>
      <c r="H51" s="12">
        <f>'UF Geral'!H51/'UF Geral'!$AC51</f>
        <v>1.8593591837557721E-2</v>
      </c>
      <c r="I51" s="12">
        <f>'UF Geral'!I51/'UF Geral'!$AC51</f>
        <v>1.9640997721452624E-2</v>
      </c>
      <c r="J51" s="12">
        <f>'UF Geral'!J51/'UF Geral'!$AC51</f>
        <v>3.2687032444094932E-2</v>
      </c>
      <c r="K51" s="12">
        <f>'UF Geral'!K51/'UF Geral'!$AC51</f>
        <v>1.4056499909261388E-2</v>
      </c>
      <c r="L51" s="12">
        <f>'UF Geral'!L51/'UF Geral'!$AC51</f>
        <v>0.10692041215494122</v>
      </c>
      <c r="M51" s="12">
        <f>'UF Geral'!M51/'UF Geral'!$AC51</f>
        <v>1.1676163974754501E-2</v>
      </c>
      <c r="N51" s="12">
        <f>'UF Geral'!N51/'UF Geral'!$AC51</f>
        <v>2.0991994837981167E-2</v>
      </c>
      <c r="O51" s="12">
        <f>'UF Geral'!O51/'UF Geral'!$AC51</f>
        <v>1.8296937067731334E-2</v>
      </c>
      <c r="P51" s="12">
        <f>'UF Geral'!P51/'UF Geral'!$AC51</f>
        <v>9.469400923517432E-3</v>
      </c>
      <c r="Q51" s="12">
        <f>'UF Geral'!Q51/'UF Geral'!$AC51</f>
        <v>2.925461254612546E-2</v>
      </c>
      <c r="R51" s="12">
        <f>'UF Geral'!R51/'UF Geral'!$AC51</f>
        <v>6.2991147944266327E-3</v>
      </c>
      <c r="S51" s="12">
        <f>'UF Geral'!S51/'UF Geral'!$AC51</f>
        <v>5.9476135744964007E-2</v>
      </c>
      <c r="T51" s="12">
        <f>'UF Geral'!T51/'UF Geral'!$AC51</f>
        <v>8.7360554917024574E-2</v>
      </c>
      <c r="U51" s="12">
        <f>'UF Geral'!U51/'UF Geral'!$AC51</f>
        <v>1.0482285806464622E-2</v>
      </c>
      <c r="V51" s="12">
        <f>'UF Geral'!V51/'UF Geral'!$AC51</f>
        <v>7.4087875304982556E-3</v>
      </c>
      <c r="W51" s="12">
        <f>'UF Geral'!W51/'UF Geral'!$AC51</f>
        <v>1.4924686951787551E-3</v>
      </c>
      <c r="X51" s="12">
        <f>'UF Geral'!X51/'UF Geral'!$AC51</f>
        <v>6.5833323251265299E-2</v>
      </c>
      <c r="Y51" s="12">
        <f>'UF Geral'!Y51/'UF Geral'!$AC51</f>
        <v>3.9922085778234834E-2</v>
      </c>
      <c r="Z51" s="12">
        <f>'UF Geral'!Z51/'UF Geral'!$AC51</f>
        <v>6.0453693061520777E-3</v>
      </c>
      <c r="AA51" s="12">
        <f>'UF Geral'!AA51/'UF Geral'!$AC51</f>
        <v>0.33323670679329742</v>
      </c>
      <c r="AB51" s="12">
        <f>'UF Geral'!AB51/'UF Geral'!$AC51</f>
        <v>6.5723791664146153E-3</v>
      </c>
      <c r="AC51" s="12">
        <f>'UF Geral'!AC51/'UF Geral'!$AC51</f>
        <v>1</v>
      </c>
    </row>
    <row r="52" spans="1:29" x14ac:dyDescent="0.35">
      <c r="A52" s="18">
        <f>'UF Geral'!A52</f>
        <v>43891</v>
      </c>
      <c r="B52" s="12">
        <f>'UF Geral'!B52/'UF Geral'!$AC52</f>
        <v>2.2446626118302073E-3</v>
      </c>
      <c r="C52" s="12">
        <f>'UF Geral'!C52/'UF Geral'!$AC52</f>
        <v>7.508562416839476E-3</v>
      </c>
      <c r="D52" s="12">
        <f>'UF Geral'!D52/'UF Geral'!$AC52</f>
        <v>1.0416985730989125E-2</v>
      </c>
      <c r="E52" s="12">
        <f>'UF Geral'!E52/'UF Geral'!$AC52</f>
        <v>2.2445022444220609E-3</v>
      </c>
      <c r="F52" s="12">
        <f>'UF Geral'!F52/'UF Geral'!$AC52</f>
        <v>4.9433413928647085E-2</v>
      </c>
      <c r="G52" s="12">
        <f>'UF Geral'!G52/'UF Geral'!$AC52</f>
        <v>2.2831507897854299E-2</v>
      </c>
      <c r="H52" s="12">
        <f>'UF Geral'!H52/'UF Geral'!$AC52</f>
        <v>1.8686972601709421E-2</v>
      </c>
      <c r="I52" s="12">
        <f>'UF Geral'!I52/'UF Geral'!$AC52</f>
        <v>2.0180795008596496E-2</v>
      </c>
      <c r="J52" s="12">
        <f>'UF Geral'!J52/'UF Geral'!$AC52</f>
        <v>3.2858961194454944E-2</v>
      </c>
      <c r="K52" s="12">
        <f>'UF Geral'!K52/'UF Geral'!$AC52</f>
        <v>1.4006168692721773E-2</v>
      </c>
      <c r="L52" s="12">
        <f>'UF Geral'!L52/'UF Geral'!$AC52</f>
        <v>0.10654570046158551</v>
      </c>
      <c r="M52" s="12">
        <f>'UF Geral'!M52/'UF Geral'!$AC52</f>
        <v>1.1719970922181555E-2</v>
      </c>
      <c r="N52" s="12">
        <f>'UF Geral'!N52/'UF Geral'!$AC52</f>
        <v>2.1112850384745467E-2</v>
      </c>
      <c r="O52" s="12">
        <f>'UF Geral'!O52/'UF Geral'!$AC52</f>
        <v>1.8267291094589348E-2</v>
      </c>
      <c r="P52" s="12">
        <f>'UF Geral'!P52/'UF Geral'!$AC52</f>
        <v>9.5556523818328739E-3</v>
      </c>
      <c r="Q52" s="12">
        <f>'UF Geral'!Q52/'UF Geral'!$AC52</f>
        <v>2.9462700224722849E-2</v>
      </c>
      <c r="R52" s="12">
        <f>'UF Geral'!R52/'UF Geral'!$AC52</f>
        <v>6.3066086927795056E-3</v>
      </c>
      <c r="S52" s="12">
        <f>'UF Geral'!S52/'UF Geral'!$AC52</f>
        <v>6.0416015508169836E-2</v>
      </c>
      <c r="T52" s="12">
        <f>'UF Geral'!T52/'UF Geral'!$AC52</f>
        <v>8.5476951114080407E-2</v>
      </c>
      <c r="U52" s="12">
        <f>'UF Geral'!U52/'UF Geral'!$AC52</f>
        <v>1.0498131639511386E-2</v>
      </c>
      <c r="V52" s="12">
        <f>'UF Geral'!V52/'UF Geral'!$AC52</f>
        <v>7.4341519394593792E-3</v>
      </c>
      <c r="W52" s="12">
        <f>'UF Geral'!W52/'UF Geral'!$AC52</f>
        <v>1.48612477129603E-3</v>
      </c>
      <c r="X52" s="12">
        <f>'UF Geral'!X52/'UF Geral'!$AC52</f>
        <v>6.6308555553114407E-2</v>
      </c>
      <c r="Y52" s="12">
        <f>'UF Geral'!Y52/'UF Geral'!$AC52</f>
        <v>4.0262803693774586E-2</v>
      </c>
      <c r="Z52" s="12">
        <f>'UF Geral'!Z52/'UF Geral'!$AC52</f>
        <v>6.0678216220489793E-3</v>
      </c>
      <c r="AA52" s="12">
        <f>'UF Geral'!AA52/'UF Geral'!$AC52</f>
        <v>0.33211625161710484</v>
      </c>
      <c r="AB52" s="12">
        <f>'UF Geral'!AB52/'UF Geral'!$AC52</f>
        <v>6.5498860509381413E-3</v>
      </c>
      <c r="AC52" s="12">
        <f>'UF Geral'!AC52/'UF Geral'!$AC52</f>
        <v>1</v>
      </c>
    </row>
    <row r="53" spans="1:29" x14ac:dyDescent="0.35">
      <c r="A53" s="18">
        <f>'UF Geral'!A53</f>
        <v>43922</v>
      </c>
      <c r="B53" s="12">
        <f>'UF Geral'!B53/'UF Geral'!$AC53</f>
        <v>2.267681269095686E-3</v>
      </c>
      <c r="C53" s="12">
        <f>'UF Geral'!C53/'UF Geral'!$AC53</f>
        <v>7.5498936993942996E-3</v>
      </c>
      <c r="D53" s="12">
        <f>'UF Geral'!D53/'UF Geral'!$AC53</f>
        <v>1.0498139292622513E-2</v>
      </c>
      <c r="E53" s="12">
        <f>'UF Geral'!E53/'UF Geral'!$AC53</f>
        <v>2.2199166686433197E-3</v>
      </c>
      <c r="F53" s="12">
        <f>'UF Geral'!F53/'UF Geral'!$AC53</f>
        <v>4.9908321210764384E-2</v>
      </c>
      <c r="G53" s="12">
        <f>'UF Geral'!G53/'UF Geral'!$AC53</f>
        <v>2.3188901196486995E-2</v>
      </c>
      <c r="H53" s="12">
        <f>'UF Geral'!H53/'UF Geral'!$AC53</f>
        <v>1.8804305832512615E-2</v>
      </c>
      <c r="I53" s="12">
        <f>'UF Geral'!I53/'UF Geral'!$AC53</f>
        <v>2.0330661006832288E-2</v>
      </c>
      <c r="J53" s="12">
        <f>'UF Geral'!J53/'UF Geral'!$AC53</f>
        <v>3.2330298385783954E-2</v>
      </c>
      <c r="K53" s="12">
        <f>'UF Geral'!K53/'UF Geral'!$AC53</f>
        <v>1.3600563817242891E-2</v>
      </c>
      <c r="L53" s="12">
        <f>'UF Geral'!L53/'UF Geral'!$AC53</f>
        <v>0.1066320335404974</v>
      </c>
      <c r="M53" s="12">
        <f>'UF Geral'!M53/'UF Geral'!$AC53</f>
        <v>1.1883150241113754E-2</v>
      </c>
      <c r="N53" s="12">
        <f>'UF Geral'!N53/'UF Geral'!$AC53</f>
        <v>2.1374983631688792E-2</v>
      </c>
      <c r="O53" s="12">
        <f>'UF Geral'!O53/'UF Geral'!$AC53</f>
        <v>1.8307813931211826E-2</v>
      </c>
      <c r="P53" s="12">
        <f>'UF Geral'!P53/'UF Geral'!$AC53</f>
        <v>9.7871940831682422E-3</v>
      </c>
      <c r="Q53" s="12">
        <f>'UF Geral'!Q53/'UF Geral'!$AC53</f>
        <v>2.9351834371861386E-2</v>
      </c>
      <c r="R53" s="12">
        <f>'UF Geral'!R53/'UF Geral'!$AC53</f>
        <v>6.3565910112220814E-3</v>
      </c>
      <c r="S53" s="12">
        <f>'UF Geral'!S53/'UF Geral'!$AC53</f>
        <v>6.0567462949129403E-2</v>
      </c>
      <c r="T53" s="12">
        <f>'UF Geral'!T53/'UF Geral'!$AC53</f>
        <v>8.6251983286938852E-2</v>
      </c>
      <c r="U53" s="12">
        <f>'UF Geral'!U53/'UF Geral'!$AC53</f>
        <v>1.0553864659816942E-2</v>
      </c>
      <c r="V53" s="12">
        <f>'UF Geral'!V53/'UF Geral'!$AC53</f>
        <v>7.5857983820472692E-3</v>
      </c>
      <c r="W53" s="12">
        <f>'UF Geral'!W53/'UF Geral'!$AC53</f>
        <v>1.4706298071252436E-3</v>
      </c>
      <c r="X53" s="12">
        <f>'UF Geral'!X53/'UF Geral'!$AC53</f>
        <v>6.5928470723711677E-2</v>
      </c>
      <c r="Y53" s="12">
        <f>'UF Geral'!Y53/'UF Geral'!$AC53</f>
        <v>4.0486185145339228E-2</v>
      </c>
      <c r="Z53" s="12">
        <f>'UF Geral'!Z53/'UF Geral'!$AC53</f>
        <v>6.1850283646992955E-3</v>
      </c>
      <c r="AA53" s="12">
        <f>'UF Geral'!AA53/'UF Geral'!$AC53</f>
        <v>0.32995461063240006</v>
      </c>
      <c r="AB53" s="12">
        <f>'UF Geral'!AB53/'UF Geral'!$AC53</f>
        <v>6.6236828586496007E-3</v>
      </c>
      <c r="AC53" s="12">
        <f>'UF Geral'!AC53/'UF Geral'!$AC53</f>
        <v>1</v>
      </c>
    </row>
    <row r="54" spans="1:29" x14ac:dyDescent="0.35">
      <c r="A54" s="18">
        <f>'UF Geral'!A54</f>
        <v>43952</v>
      </c>
      <c r="B54" s="12">
        <f>'UF Geral'!B54/'UF Geral'!$AC54</f>
        <v>2.2903765143082225E-3</v>
      </c>
      <c r="C54" s="12">
        <f>'UF Geral'!C54/'UF Geral'!$AC54</f>
        <v>7.7175622934472629E-3</v>
      </c>
      <c r="D54" s="12">
        <f>'UF Geral'!D54/'UF Geral'!$AC54</f>
        <v>1.055470998311253E-2</v>
      </c>
      <c r="E54" s="12">
        <f>'UF Geral'!E54/'UF Geral'!$AC54</f>
        <v>2.2875759388393856E-3</v>
      </c>
      <c r="F54" s="12">
        <f>'UF Geral'!F54/'UF Geral'!$AC54</f>
        <v>5.0402780411325461E-2</v>
      </c>
      <c r="G54" s="12">
        <f>'UF Geral'!G54/'UF Geral'!$AC54</f>
        <v>2.314955682540603E-2</v>
      </c>
      <c r="H54" s="12">
        <f>'UF Geral'!H54/'UF Geral'!$AC54</f>
        <v>1.891195666158884E-2</v>
      </c>
      <c r="I54" s="12">
        <f>'UF Geral'!I54/'UF Geral'!$AC54</f>
        <v>2.0316033409876904E-2</v>
      </c>
      <c r="J54" s="12">
        <f>'UF Geral'!J54/'UF Geral'!$AC54</f>
        <v>3.2455869108351132E-2</v>
      </c>
      <c r="K54" s="12">
        <f>'UF Geral'!K54/'UF Geral'!$AC54</f>
        <v>1.3663348753521518E-2</v>
      </c>
      <c r="L54" s="12">
        <f>'UF Geral'!L54/'UF Geral'!$AC54</f>
        <v>0.1057261719213974</v>
      </c>
      <c r="M54" s="12">
        <f>'UF Geral'!M54/'UF Geral'!$AC54</f>
        <v>1.196274048500366E-2</v>
      </c>
      <c r="N54" s="12">
        <f>'UF Geral'!N54/'UF Geral'!$AC54</f>
        <v>2.1663274950120926E-2</v>
      </c>
      <c r="O54" s="12">
        <f>'UF Geral'!O54/'UF Geral'!$AC54</f>
        <v>1.844903801056344E-2</v>
      </c>
      <c r="P54" s="12">
        <f>'UF Geral'!P54/'UF Geral'!$AC54</f>
        <v>9.7824101126473828E-3</v>
      </c>
      <c r="Q54" s="12">
        <f>'UF Geral'!Q54/'UF Geral'!$AC54</f>
        <v>2.9502744646329328E-2</v>
      </c>
      <c r="R54" s="12">
        <f>'UF Geral'!R54/'UF Geral'!$AC54</f>
        <v>6.3146387232934243E-3</v>
      </c>
      <c r="S54" s="12">
        <f>'UF Geral'!S54/'UF Geral'!$AC54</f>
        <v>6.0795057017245448E-2</v>
      </c>
      <c r="T54" s="12">
        <f>'UF Geral'!T54/'UF Geral'!$AC54</f>
        <v>8.712623231498369E-2</v>
      </c>
      <c r="U54" s="12">
        <f>'UF Geral'!U54/'UF Geral'!$AC54</f>
        <v>1.0499357432669635E-2</v>
      </c>
      <c r="V54" s="12">
        <f>'UF Geral'!V54/'UF Geral'!$AC54</f>
        <v>7.4388226644312586E-3</v>
      </c>
      <c r="W54" s="12">
        <f>'UF Geral'!W54/'UF Geral'!$AC54</f>
        <v>1.4821633819485779E-3</v>
      </c>
      <c r="X54" s="12">
        <f>'UF Geral'!X54/'UF Geral'!$AC54</f>
        <v>6.6310049074319199E-2</v>
      </c>
      <c r="Y54" s="12">
        <f>'UF Geral'!Y54/'UF Geral'!$AC54</f>
        <v>4.0444098783874817E-2</v>
      </c>
      <c r="Z54" s="12">
        <f>'UF Geral'!Z54/'UF Geral'!$AC54</f>
        <v>6.2131590474814504E-3</v>
      </c>
      <c r="AA54" s="12">
        <f>'UF Geral'!AA54/'UF Geral'!$AC54</f>
        <v>0.32789318802849537</v>
      </c>
      <c r="AB54" s="12">
        <f>'UF Geral'!AB54/'UF Geral'!$AC54</f>
        <v>6.6470835054177136E-3</v>
      </c>
      <c r="AC54" s="12">
        <f>'UF Geral'!AC54/'UF Geral'!$AC54</f>
        <v>1</v>
      </c>
    </row>
    <row r="55" spans="1:29" x14ac:dyDescent="0.35">
      <c r="A55" s="18">
        <f>'UF Geral'!A55</f>
        <v>43983</v>
      </c>
      <c r="B55" s="12">
        <f>'UF Geral'!B55/'UF Geral'!$AC55</f>
        <v>2.3155980820346303E-3</v>
      </c>
      <c r="C55" s="12">
        <f>'UF Geral'!C55/'UF Geral'!$AC55</f>
        <v>7.8230938254699976E-3</v>
      </c>
      <c r="D55" s="12">
        <f>'UF Geral'!D55/'UF Geral'!$AC55</f>
        <v>1.0605109425554329E-2</v>
      </c>
      <c r="E55" s="12">
        <f>'UF Geral'!E55/'UF Geral'!$AC55</f>
        <v>2.3208141509594286E-3</v>
      </c>
      <c r="F55" s="12">
        <f>'UF Geral'!F55/'UF Geral'!$AC55</f>
        <v>5.1121345449644494E-2</v>
      </c>
      <c r="G55" s="12">
        <f>'UF Geral'!G55/'UF Geral'!$AC55</f>
        <v>2.3333495424077342E-2</v>
      </c>
      <c r="H55" s="12">
        <f>'UF Geral'!H55/'UF Geral'!$AC55</f>
        <v>1.9073313194820342E-2</v>
      </c>
      <c r="I55" s="12">
        <f>'UF Geral'!I55/'UF Geral'!$AC55</f>
        <v>2.0544917672765037E-2</v>
      </c>
      <c r="J55" s="12">
        <f>'UF Geral'!J55/'UF Geral'!$AC55</f>
        <v>3.2509401964236948E-2</v>
      </c>
      <c r="K55" s="12">
        <f>'UF Geral'!K55/'UF Geral'!$AC55</f>
        <v>1.3738452506767009E-2</v>
      </c>
      <c r="L55" s="12">
        <f>'UF Geral'!L55/'UF Geral'!$AC55</f>
        <v>0.1063792018169419</v>
      </c>
      <c r="M55" s="12">
        <f>'UF Geral'!M55/'UF Geral'!$AC55</f>
        <v>1.2120461578352169E-2</v>
      </c>
      <c r="N55" s="12">
        <f>'UF Geral'!N55/'UF Geral'!$AC55</f>
        <v>2.1883933043847118E-2</v>
      </c>
      <c r="O55" s="12">
        <f>'UF Geral'!O55/'UF Geral'!$AC55</f>
        <v>1.8664608955519215E-2</v>
      </c>
      <c r="P55" s="12">
        <f>'UF Geral'!P55/'UF Geral'!$AC55</f>
        <v>9.809070003514957E-3</v>
      </c>
      <c r="Q55" s="12">
        <f>'UF Geral'!Q55/'UF Geral'!$AC55</f>
        <v>2.9773657943324216E-2</v>
      </c>
      <c r="R55" s="12">
        <f>'UF Geral'!R55/'UF Geral'!$AC55</f>
        <v>6.4263651756393432E-3</v>
      </c>
      <c r="S55" s="12">
        <f>'UF Geral'!S55/'UF Geral'!$AC55</f>
        <v>6.1425605480439488E-2</v>
      </c>
      <c r="T55" s="12">
        <f>'UF Geral'!T55/'UF Geral'!$AC55</f>
        <v>8.8260597495647533E-2</v>
      </c>
      <c r="U55" s="12">
        <f>'UF Geral'!U55/'UF Geral'!$AC55</f>
        <v>1.0607969850448573E-2</v>
      </c>
      <c r="V55" s="12">
        <f>'UF Geral'!V55/'UF Geral'!$AC55</f>
        <v>7.5077740459515482E-3</v>
      </c>
      <c r="W55" s="12">
        <f>'UF Geral'!W55/'UF Geral'!$AC55</f>
        <v>1.5017230694782063E-3</v>
      </c>
      <c r="X55" s="12">
        <f>'UF Geral'!X55/'UF Geral'!$AC55</f>
        <v>6.7035066958340273E-2</v>
      </c>
      <c r="Y55" s="12">
        <f>'UF Geral'!Y55/'UF Geral'!$AC55</f>
        <v>4.0831387543320712E-2</v>
      </c>
      <c r="Z55" s="12">
        <f>'UF Geral'!Z55/'UF Geral'!$AC55</f>
        <v>6.336345921614599E-3</v>
      </c>
      <c r="AA55" s="12">
        <f>'UF Geral'!AA55/'UF Geral'!$AC55</f>
        <v>0.32132852265952883</v>
      </c>
      <c r="AB55" s="12">
        <f>'UF Geral'!AB55/'UF Geral'!$AC55</f>
        <v>6.7221667617617725E-3</v>
      </c>
      <c r="AC55" s="12">
        <f>'UF Geral'!AC55/'UF Geral'!$AC55</f>
        <v>1</v>
      </c>
    </row>
    <row r="56" spans="1:29" x14ac:dyDescent="0.35">
      <c r="A56" s="18">
        <f>'UF Geral'!A56</f>
        <v>44013</v>
      </c>
      <c r="B56" s="12">
        <f>'UF Geral'!B56/'UF Geral'!$AC56</f>
        <v>2.3130563575635989E-3</v>
      </c>
      <c r="C56" s="12">
        <f>'UF Geral'!C56/'UF Geral'!$AC56</f>
        <v>7.7373508140021743E-3</v>
      </c>
      <c r="D56" s="12">
        <f>'UF Geral'!D56/'UF Geral'!$AC56</f>
        <v>1.0220885971504128E-2</v>
      </c>
      <c r="E56" s="12">
        <f>'UF Geral'!E56/'UF Geral'!$AC56</f>
        <v>2.294474168370318E-3</v>
      </c>
      <c r="F56" s="12">
        <f>'UF Geral'!F56/'UF Geral'!$AC56</f>
        <v>5.1238085236672309E-2</v>
      </c>
      <c r="G56" s="12">
        <f>'UF Geral'!G56/'UF Geral'!$AC56</f>
        <v>2.3144713316030872E-2</v>
      </c>
      <c r="H56" s="12">
        <f>'UF Geral'!H56/'UF Geral'!$AC56</f>
        <v>1.9024752157920651E-2</v>
      </c>
      <c r="I56" s="12">
        <f>'UF Geral'!I56/'UF Geral'!$AC56</f>
        <v>2.0445351997806959E-2</v>
      </c>
      <c r="J56" s="12">
        <f>'UF Geral'!J56/'UF Geral'!$AC56</f>
        <v>3.2590432184215298E-2</v>
      </c>
      <c r="K56" s="12">
        <f>'UF Geral'!K56/'UF Geral'!$AC56</f>
        <v>1.3707859345443238E-2</v>
      </c>
      <c r="L56" s="12">
        <f>'UF Geral'!L56/'UF Geral'!$AC56</f>
        <v>0.10636445094233861</v>
      </c>
      <c r="M56" s="12">
        <f>'UF Geral'!M56/'UF Geral'!$AC56</f>
        <v>1.2193325686790893E-2</v>
      </c>
      <c r="N56" s="12">
        <f>'UF Geral'!N56/'UF Geral'!$AC56</f>
        <v>2.1913515422876072E-2</v>
      </c>
      <c r="O56" s="12">
        <f>'UF Geral'!O56/'UF Geral'!$AC56</f>
        <v>1.8745678362421563E-2</v>
      </c>
      <c r="P56" s="12">
        <f>'UF Geral'!P56/'UF Geral'!$AC56</f>
        <v>9.7725267276662538E-3</v>
      </c>
      <c r="Q56" s="12">
        <f>'UF Geral'!Q56/'UF Geral'!$AC56</f>
        <v>2.9550795181314433E-2</v>
      </c>
      <c r="R56" s="12">
        <f>'UF Geral'!R56/'UF Geral'!$AC56</f>
        <v>6.3956826584873208E-3</v>
      </c>
      <c r="S56" s="12">
        <f>'UF Geral'!S56/'UF Geral'!$AC56</f>
        <v>6.1476360045770145E-2</v>
      </c>
      <c r="T56" s="12">
        <f>'UF Geral'!T56/'UF Geral'!$AC56</f>
        <v>8.7399536843196332E-2</v>
      </c>
      <c r="U56" s="12">
        <f>'UF Geral'!U56/'UF Geral'!$AC56</f>
        <v>1.0554172025383611E-2</v>
      </c>
      <c r="V56" s="12">
        <f>'UF Geral'!V56/'UF Geral'!$AC56</f>
        <v>7.4729381952977859E-3</v>
      </c>
      <c r="W56" s="12">
        <f>'UF Geral'!W56/'UF Geral'!$AC56</f>
        <v>1.4831655594636872E-3</v>
      </c>
      <c r="X56" s="12">
        <f>'UF Geral'!X56/'UF Geral'!$AC56</f>
        <v>6.7279969832071559E-2</v>
      </c>
      <c r="Y56" s="12">
        <f>'UF Geral'!Y56/'UF Geral'!$AC56</f>
        <v>4.0951735405991854E-2</v>
      </c>
      <c r="Z56" s="12">
        <f>'UF Geral'!Z56/'UF Geral'!$AC56</f>
        <v>6.3196491137148146E-3</v>
      </c>
      <c r="AA56" s="12">
        <f>'UF Geral'!AA56/'UF Geral'!$AC56</f>
        <v>0.32266727038892351</v>
      </c>
      <c r="AB56" s="12">
        <f>'UF Geral'!AB56/'UF Geral'!$AC56</f>
        <v>6.7422660587619964E-3</v>
      </c>
      <c r="AC56" s="12">
        <f>'UF Geral'!AC56/'UF Geral'!$AC56</f>
        <v>1</v>
      </c>
    </row>
    <row r="57" spans="1:29" x14ac:dyDescent="0.35">
      <c r="A57" s="18">
        <f>'UF Geral'!A57</f>
        <v>44044</v>
      </c>
      <c r="B57" s="12">
        <f>'UF Geral'!B57/'UF Geral'!$AC57</f>
        <v>2.2896787772766075E-3</v>
      </c>
      <c r="C57" s="12">
        <f>'UF Geral'!C57/'UF Geral'!$AC57</f>
        <v>7.6904718614674147E-3</v>
      </c>
      <c r="D57" s="12">
        <f>'UF Geral'!D57/'UF Geral'!$AC57</f>
        <v>1.0201688274290301E-2</v>
      </c>
      <c r="E57" s="12">
        <f>'UF Geral'!E57/'UF Geral'!$AC57</f>
        <v>2.2831730352744755E-3</v>
      </c>
      <c r="F57" s="12">
        <f>'UF Geral'!F57/'UF Geral'!$AC57</f>
        <v>5.1607654450595224E-2</v>
      </c>
      <c r="G57" s="12">
        <f>'UF Geral'!G57/'UF Geral'!$AC57</f>
        <v>2.3030669095020471E-2</v>
      </c>
      <c r="H57" s="12">
        <f>'UF Geral'!H57/'UF Geral'!$AC57</f>
        <v>1.8943522284049597E-2</v>
      </c>
      <c r="I57" s="12">
        <f>'UF Geral'!I57/'UF Geral'!$AC57</f>
        <v>2.0635871223288364E-2</v>
      </c>
      <c r="J57" s="12">
        <f>'UF Geral'!J57/'UF Geral'!$AC57</f>
        <v>3.2629377807955287E-2</v>
      </c>
      <c r="K57" s="12">
        <f>'UF Geral'!K57/'UF Geral'!$AC57</f>
        <v>1.3653155610158134E-2</v>
      </c>
      <c r="L57" s="12">
        <f>'UF Geral'!L57/'UF Geral'!$AC57</f>
        <v>0.10647228879194191</v>
      </c>
      <c r="M57" s="12">
        <f>'UF Geral'!M57/'UF Geral'!$AC57</f>
        <v>1.2249456171329743E-2</v>
      </c>
      <c r="N57" s="12">
        <f>'UF Geral'!N57/'UF Geral'!$AC57</f>
        <v>2.1906374154809952E-2</v>
      </c>
      <c r="O57" s="12">
        <f>'UF Geral'!O57/'UF Geral'!$AC57</f>
        <v>1.8804847257162052E-2</v>
      </c>
      <c r="P57" s="12">
        <f>'UF Geral'!P57/'UF Geral'!$AC57</f>
        <v>9.6824273402780422E-3</v>
      </c>
      <c r="Q57" s="12">
        <f>'UF Geral'!Q57/'UF Geral'!$AC57</f>
        <v>2.9682105477252672E-2</v>
      </c>
      <c r="R57" s="12">
        <f>'UF Geral'!R57/'UF Geral'!$AC57</f>
        <v>6.3708334574560429E-3</v>
      </c>
      <c r="S57" s="12">
        <f>'UF Geral'!S57/'UF Geral'!$AC57</f>
        <v>6.1405644313279557E-2</v>
      </c>
      <c r="T57" s="12">
        <f>'UF Geral'!T57/'UF Geral'!$AC57</f>
        <v>8.7364410920470037E-2</v>
      </c>
      <c r="U57" s="12">
        <f>'UF Geral'!U57/'UF Geral'!$AC57</f>
        <v>1.0565496215198988E-2</v>
      </c>
      <c r="V57" s="12">
        <f>'UF Geral'!V57/'UF Geral'!$AC57</f>
        <v>7.4485609812302497E-3</v>
      </c>
      <c r="W57" s="12">
        <f>'UF Geral'!W57/'UF Geral'!$AC57</f>
        <v>1.4807411204325839E-3</v>
      </c>
      <c r="X57" s="12">
        <f>'UF Geral'!X57/'UF Geral'!$AC57</f>
        <v>6.7355830189176708E-2</v>
      </c>
      <c r="Y57" s="12">
        <f>'UF Geral'!Y57/'UF Geral'!$AC57</f>
        <v>4.1165253722226049E-2</v>
      </c>
      <c r="Z57" s="12">
        <f>'UF Geral'!Z57/'UF Geral'!$AC57</f>
        <v>6.3133090018582458E-3</v>
      </c>
      <c r="AA57" s="12">
        <f>'UF Geral'!AA57/'UF Geral'!$AC57</f>
        <v>0.32205340392405812</v>
      </c>
      <c r="AB57" s="12">
        <f>'UF Geral'!AB57/'UF Geral'!$AC57</f>
        <v>6.7137545424631496E-3</v>
      </c>
      <c r="AC57" s="12">
        <f>'UF Geral'!AC57/'UF Geral'!$AC57</f>
        <v>1</v>
      </c>
    </row>
    <row r="58" spans="1:29" x14ac:dyDescent="0.35">
      <c r="A58" s="18">
        <f>'UF Geral'!A58</f>
        <v>44075</v>
      </c>
      <c r="B58" s="12">
        <f>'UF Geral'!B58/'UF Geral'!$AC58</f>
        <v>2.2827825483175209E-3</v>
      </c>
      <c r="C58" s="12">
        <f>'UF Geral'!C58/'UF Geral'!$AC58</f>
        <v>7.6460914595993593E-3</v>
      </c>
      <c r="D58" s="12">
        <f>'UF Geral'!D58/'UF Geral'!$AC58</f>
        <v>1.0238027692393976E-2</v>
      </c>
      <c r="E58" s="12">
        <f>'UF Geral'!E58/'UF Geral'!$AC58</f>
        <v>2.2609336234824676E-3</v>
      </c>
      <c r="F58" s="12">
        <f>'UF Geral'!F58/'UF Geral'!$AC58</f>
        <v>5.1360112774859905E-2</v>
      </c>
      <c r="G58" s="12">
        <f>'UF Geral'!G58/'UF Geral'!$AC58</f>
        <v>2.2917113609075942E-2</v>
      </c>
      <c r="H58" s="12">
        <f>'UF Geral'!H58/'UF Geral'!$AC58</f>
        <v>1.8916867937700629E-2</v>
      </c>
      <c r="I58" s="12">
        <f>'UF Geral'!I58/'UF Geral'!$AC58</f>
        <v>2.0665470079617825E-2</v>
      </c>
      <c r="J58" s="12">
        <f>'UF Geral'!J58/'UF Geral'!$AC58</f>
        <v>3.274396862150316E-2</v>
      </c>
      <c r="K58" s="12">
        <f>'UF Geral'!K58/'UF Geral'!$AC58</f>
        <v>1.3568870477681152E-2</v>
      </c>
      <c r="L58" s="12">
        <f>'UF Geral'!L58/'UF Geral'!$AC58</f>
        <v>0.106366931531835</v>
      </c>
      <c r="M58" s="12">
        <f>'UF Geral'!M58/'UF Geral'!$AC58</f>
        <v>1.226774119793698E-2</v>
      </c>
      <c r="N58" s="12">
        <f>'UF Geral'!N58/'UF Geral'!$AC58</f>
        <v>2.1939417232401854E-2</v>
      </c>
      <c r="O58" s="12">
        <f>'UF Geral'!O58/'UF Geral'!$AC58</f>
        <v>1.8737087414451566E-2</v>
      </c>
      <c r="P58" s="12">
        <f>'UF Geral'!P58/'UF Geral'!$AC58</f>
        <v>9.6410531319401516E-3</v>
      </c>
      <c r="Q58" s="12">
        <f>'UF Geral'!Q58/'UF Geral'!$AC58</f>
        <v>2.9611486547513756E-2</v>
      </c>
      <c r="R58" s="12">
        <f>'UF Geral'!R58/'UF Geral'!$AC58</f>
        <v>6.2647921092005825E-3</v>
      </c>
      <c r="S58" s="12">
        <f>'UF Geral'!S58/'UF Geral'!$AC58</f>
        <v>6.1382575878133235E-2</v>
      </c>
      <c r="T58" s="12">
        <f>'UF Geral'!T58/'UF Geral'!$AC58</f>
        <v>8.7310368106212607E-2</v>
      </c>
      <c r="U58" s="12">
        <f>'UF Geral'!U58/'UF Geral'!$AC58</f>
        <v>1.0606878832916455E-2</v>
      </c>
      <c r="V58" s="12">
        <f>'UF Geral'!V58/'UF Geral'!$AC58</f>
        <v>7.4451501666281585E-3</v>
      </c>
      <c r="W58" s="12">
        <f>'UF Geral'!W58/'UF Geral'!$AC58</f>
        <v>1.4769529110939723E-3</v>
      </c>
      <c r="X58" s="12">
        <f>'UF Geral'!X58/'UF Geral'!$AC58</f>
        <v>6.7470512123314647E-2</v>
      </c>
      <c r="Y58" s="12">
        <f>'UF Geral'!Y58/'UF Geral'!$AC58</f>
        <v>4.109146217994121E-2</v>
      </c>
      <c r="Z58" s="12">
        <f>'UF Geral'!Z58/'UF Geral'!$AC58</f>
        <v>6.3945093479850735E-3</v>
      </c>
      <c r="AA58" s="12">
        <f>'UF Geral'!AA58/'UF Geral'!$AC58</f>
        <v>0.3226852225399014</v>
      </c>
      <c r="AB58" s="12">
        <f>'UF Geral'!AB58/'UF Geral'!$AC58</f>
        <v>6.7076199243614309E-3</v>
      </c>
      <c r="AC58" s="12">
        <f>'UF Geral'!AC58/'UF Geral'!$AC58</f>
        <v>1</v>
      </c>
    </row>
    <row r="59" spans="1:29" x14ac:dyDescent="0.35">
      <c r="A59" s="18">
        <f>'UF Geral'!A59</f>
        <v>44105</v>
      </c>
      <c r="B59" s="12">
        <f>'UF Geral'!B59/'UF Geral'!$AC59</f>
        <v>2.2806809839011361E-3</v>
      </c>
      <c r="C59" s="12">
        <f>'UF Geral'!C59/'UF Geral'!$AC59</f>
        <v>7.6231524585620202E-3</v>
      </c>
      <c r="D59" s="12">
        <f>'UF Geral'!D59/'UF Geral'!$AC59</f>
        <v>1.032096593872415E-2</v>
      </c>
      <c r="E59" s="12">
        <f>'UF Geral'!E59/'UF Geral'!$AC59</f>
        <v>2.2487531759539771E-3</v>
      </c>
      <c r="F59" s="12">
        <f>'UF Geral'!F59/'UF Geral'!$AC59</f>
        <v>5.1479016872034385E-2</v>
      </c>
      <c r="G59" s="12">
        <f>'UF Geral'!G59/'UF Geral'!$AC59</f>
        <v>2.3413783355498711E-2</v>
      </c>
      <c r="H59" s="12">
        <f>'UF Geral'!H59/'UF Geral'!$AC59</f>
        <v>1.8834990530384746E-2</v>
      </c>
      <c r="I59" s="12">
        <f>'UF Geral'!I59/'UF Geral'!$AC59</f>
        <v>2.0730984574209028E-2</v>
      </c>
      <c r="J59" s="12">
        <f>'UF Geral'!J59/'UF Geral'!$AC59</f>
        <v>3.2529431398531185E-2</v>
      </c>
      <c r="K59" s="12">
        <f>'UF Geral'!K59/'UF Geral'!$AC59</f>
        <v>1.3604180092166089E-2</v>
      </c>
      <c r="L59" s="12">
        <f>'UF Geral'!L59/'UF Geral'!$AC59</f>
        <v>0.1062003457867892</v>
      </c>
      <c r="M59" s="12">
        <f>'UF Geral'!M59/'UF Geral'!$AC59</f>
        <v>1.234449863159141E-2</v>
      </c>
      <c r="N59" s="12">
        <f>'UF Geral'!N59/'UF Geral'!$AC59</f>
        <v>2.1993082193222952E-2</v>
      </c>
      <c r="O59" s="12">
        <f>'UF Geral'!O59/'UF Geral'!$AC59</f>
        <v>1.8942509580931126E-2</v>
      </c>
      <c r="P59" s="12">
        <f>'UF Geral'!P59/'UF Geral'!$AC59</f>
        <v>9.5831747010262803E-3</v>
      </c>
      <c r="Q59" s="12">
        <f>'UF Geral'!Q59/'UF Geral'!$AC59</f>
        <v>2.9452108460662006E-2</v>
      </c>
      <c r="R59" s="12">
        <f>'UF Geral'!R59/'UF Geral'!$AC59</f>
        <v>6.1882995111421143E-3</v>
      </c>
      <c r="S59" s="12">
        <f>'UF Geral'!S59/'UF Geral'!$AC59</f>
        <v>6.1438249375854501E-2</v>
      </c>
      <c r="T59" s="12">
        <f>'UF Geral'!T59/'UF Geral'!$AC59</f>
        <v>8.7562789917439862E-2</v>
      </c>
      <c r="U59" s="12">
        <f>'UF Geral'!U59/'UF Geral'!$AC59</f>
        <v>1.0581911050162556E-2</v>
      </c>
      <c r="V59" s="12">
        <f>'UF Geral'!V59/'UF Geral'!$AC59</f>
        <v>7.4688634839416932E-3</v>
      </c>
      <c r="W59" s="12">
        <f>'UF Geral'!W59/'UF Geral'!$AC59</f>
        <v>1.4835212816961157E-3</v>
      </c>
      <c r="X59" s="12">
        <f>'UF Geral'!X59/'UF Geral'!$AC59</f>
        <v>6.7094648864871501E-2</v>
      </c>
      <c r="Y59" s="12">
        <f>'UF Geral'!Y59/'UF Geral'!$AC59</f>
        <v>4.1028268708573672E-2</v>
      </c>
      <c r="Z59" s="12">
        <f>'UF Geral'!Z59/'UF Geral'!$AC59</f>
        <v>6.3626080842590386E-3</v>
      </c>
      <c r="AA59" s="12">
        <f>'UF Geral'!AA59/'UF Geral'!$AC59</f>
        <v>0.32251590436292632</v>
      </c>
      <c r="AB59" s="12">
        <f>'UF Geral'!AB59/'UF Geral'!$AC59</f>
        <v>6.6932766249442124E-3</v>
      </c>
      <c r="AC59" s="12">
        <f>'UF Geral'!AC59/'UF Geral'!$AC59</f>
        <v>1</v>
      </c>
    </row>
    <row r="60" spans="1:29" x14ac:dyDescent="0.35">
      <c r="A60" s="18">
        <f>'UF Geral'!A60</f>
        <v>44136</v>
      </c>
      <c r="B60" s="12">
        <f>'UF Geral'!B60/'UF Geral'!$AC60</f>
        <v>2.2782536915715505E-3</v>
      </c>
      <c r="C60" s="12">
        <f>'UF Geral'!C60/'UF Geral'!$AC60</f>
        <v>7.5988475245518322E-3</v>
      </c>
      <c r="D60" s="12">
        <f>'UF Geral'!D60/'UF Geral'!$AC60</f>
        <v>1.0350527036366469E-2</v>
      </c>
      <c r="E60" s="12">
        <f>'UF Geral'!E60/'UF Geral'!$AC60</f>
        <v>2.2815389693599431E-3</v>
      </c>
      <c r="F60" s="12">
        <f>'UF Geral'!F60/'UF Geral'!$AC60</f>
        <v>5.1648543748747486E-2</v>
      </c>
      <c r="G60" s="12">
        <f>'UF Geral'!G60/'UF Geral'!$AC60</f>
        <v>2.3804949945334705E-2</v>
      </c>
      <c r="H60" s="12">
        <f>'UF Geral'!H60/'UF Geral'!$AC60</f>
        <v>1.8924237517284451E-2</v>
      </c>
      <c r="I60" s="12">
        <f>'UF Geral'!I60/'UF Geral'!$AC60</f>
        <v>2.0786125476516575E-2</v>
      </c>
      <c r="J60" s="12">
        <f>'UF Geral'!J60/'UF Geral'!$AC60</f>
        <v>3.2317623423131506E-2</v>
      </c>
      <c r="K60" s="12">
        <f>'UF Geral'!K60/'UF Geral'!$AC60</f>
        <v>1.4274877809279942E-2</v>
      </c>
      <c r="L60" s="12">
        <f>'UF Geral'!L60/'UF Geral'!$AC60</f>
        <v>0.10583747177470879</v>
      </c>
      <c r="M60" s="12">
        <f>'UF Geral'!M60/'UF Geral'!$AC60</f>
        <v>1.2371491604299702E-2</v>
      </c>
      <c r="N60" s="12">
        <f>'UF Geral'!N60/'UF Geral'!$AC60</f>
        <v>2.2049055422117561E-2</v>
      </c>
      <c r="O60" s="12">
        <f>'UF Geral'!O60/'UF Geral'!$AC60</f>
        <v>1.907501447683594E-2</v>
      </c>
      <c r="P60" s="12">
        <f>'UF Geral'!P60/'UF Geral'!$AC60</f>
        <v>9.6244806451317288E-3</v>
      </c>
      <c r="Q60" s="12">
        <f>'UF Geral'!Q60/'UF Geral'!$AC60</f>
        <v>2.9313496249682495E-2</v>
      </c>
      <c r="R60" s="12">
        <f>'UF Geral'!R60/'UF Geral'!$AC60</f>
        <v>6.2321719645805559E-3</v>
      </c>
      <c r="S60" s="12">
        <f>'UF Geral'!S60/'UF Geral'!$AC60</f>
        <v>6.1364493443882354E-2</v>
      </c>
      <c r="T60" s="12">
        <f>'UF Geral'!T60/'UF Geral'!$AC60</f>
        <v>8.7217208907529292E-2</v>
      </c>
      <c r="U60" s="12">
        <f>'UF Geral'!U60/'UF Geral'!$AC60</f>
        <v>1.0552312256316681E-2</v>
      </c>
      <c r="V60" s="12">
        <f>'UF Geral'!V60/'UF Geral'!$AC60</f>
        <v>7.5924498783323307E-3</v>
      </c>
      <c r="W60" s="12">
        <f>'UF Geral'!W60/'UF Geral'!$AC60</f>
        <v>1.4920348440020425E-3</v>
      </c>
      <c r="X60" s="12">
        <f>'UF Geral'!X60/'UF Geral'!$AC60</f>
        <v>6.6947044953147614E-2</v>
      </c>
      <c r="Y60" s="12">
        <f>'UF Geral'!Y60/'UF Geral'!$AC60</f>
        <v>4.0890469357263065E-2</v>
      </c>
      <c r="Z60" s="12">
        <f>'UF Geral'!Z60/'UF Geral'!$AC60</f>
        <v>6.4588561319796371E-3</v>
      </c>
      <c r="AA60" s="12">
        <f>'UF Geral'!AA60/'UF Geral'!$AC60</f>
        <v>0.32200183387664333</v>
      </c>
      <c r="AB60" s="12">
        <f>'UF Geral'!AB60/'UF Geral'!$AC60</f>
        <v>6.7145890714024005E-3</v>
      </c>
      <c r="AC60" s="12">
        <f>'UF Geral'!AC60/'UF Geral'!$AC60</f>
        <v>1</v>
      </c>
    </row>
    <row r="61" spans="1:29" x14ac:dyDescent="0.35">
      <c r="A61" s="18">
        <f>'UF Geral'!A61</f>
        <v>44166</v>
      </c>
      <c r="B61" s="12">
        <f>'UF Geral'!B61/'UF Geral'!$AC61</f>
        <v>2.2766904204327785E-3</v>
      </c>
      <c r="C61" s="12">
        <f>'UF Geral'!C61/'UF Geral'!$AC61</f>
        <v>7.4676421041962471E-3</v>
      </c>
      <c r="D61" s="12">
        <f>'UF Geral'!D61/'UF Geral'!$AC61</f>
        <v>1.0398621969252749E-2</v>
      </c>
      <c r="E61" s="12">
        <f>'UF Geral'!E61/'UF Geral'!$AC61</f>
        <v>2.2873136986127219E-3</v>
      </c>
      <c r="F61" s="12">
        <f>'UF Geral'!F61/'UF Geral'!$AC61</f>
        <v>5.190760116452027E-2</v>
      </c>
      <c r="G61" s="12">
        <f>'UF Geral'!G61/'UF Geral'!$AC61</f>
        <v>2.3620075348648153E-2</v>
      </c>
      <c r="H61" s="12">
        <f>'UF Geral'!H61/'UF Geral'!$AC61</f>
        <v>1.8873733979530509E-2</v>
      </c>
      <c r="I61" s="12">
        <f>'UF Geral'!I61/'UF Geral'!$AC61</f>
        <v>2.0770946971207606E-2</v>
      </c>
      <c r="J61" s="12">
        <f>'UF Geral'!J61/'UF Geral'!$AC61</f>
        <v>3.2194454056672928E-2</v>
      </c>
      <c r="K61" s="12">
        <f>'UF Geral'!K61/'UF Geral'!$AC61</f>
        <v>1.436720005391749E-2</v>
      </c>
      <c r="L61" s="12">
        <f>'UF Geral'!L61/'UF Geral'!$AC61</f>
        <v>0.10630244263995778</v>
      </c>
      <c r="M61" s="12">
        <f>'UF Geral'!M61/'UF Geral'!$AC61</f>
        <v>1.2445257463854296E-2</v>
      </c>
      <c r="N61" s="12">
        <f>'UF Geral'!N61/'UF Geral'!$AC61</f>
        <v>2.21826239044309E-2</v>
      </c>
      <c r="O61" s="12">
        <f>'UF Geral'!O61/'UF Geral'!$AC61</f>
        <v>1.9041790757295188E-2</v>
      </c>
      <c r="P61" s="12">
        <f>'UF Geral'!P61/'UF Geral'!$AC61</f>
        <v>9.6717110983825273E-3</v>
      </c>
      <c r="Q61" s="12">
        <f>'UF Geral'!Q61/'UF Geral'!$AC61</f>
        <v>2.9159679539235338E-2</v>
      </c>
      <c r="R61" s="12">
        <f>'UF Geral'!R61/'UF Geral'!$AC61</f>
        <v>6.1442602863374021E-3</v>
      </c>
      <c r="S61" s="12">
        <f>'UF Geral'!S61/'UF Geral'!$AC61</f>
        <v>6.1662208663126619E-2</v>
      </c>
      <c r="T61" s="12">
        <f>'UF Geral'!T61/'UF Geral'!$AC61</f>
        <v>8.7980596669480382E-2</v>
      </c>
      <c r="U61" s="12">
        <f>'UF Geral'!U61/'UF Geral'!$AC61</f>
        <v>1.0498933579607624E-2</v>
      </c>
      <c r="V61" s="12">
        <f>'UF Geral'!V61/'UF Geral'!$AC61</f>
        <v>7.6769729299715241E-3</v>
      </c>
      <c r="W61" s="12">
        <f>'UF Geral'!W61/'UF Geral'!$AC61</f>
        <v>1.4743716896950894E-3</v>
      </c>
      <c r="X61" s="12">
        <f>'UF Geral'!X61/'UF Geral'!$AC61</f>
        <v>6.7288192295963833E-2</v>
      </c>
      <c r="Y61" s="12">
        <f>'UF Geral'!Y61/'UF Geral'!$AC61</f>
        <v>4.1154057212796628E-2</v>
      </c>
      <c r="Z61" s="12">
        <f>'UF Geral'!Z61/'UF Geral'!$AC61</f>
        <v>6.2414371588686872E-3</v>
      </c>
      <c r="AA61" s="12">
        <f>'UF Geral'!AA61/'UF Geral'!$AC61</f>
        <v>0.3201798573241495</v>
      </c>
      <c r="AB61" s="12">
        <f>'UF Geral'!AB61/'UF Geral'!$AC61</f>
        <v>6.7313270198552551E-3</v>
      </c>
      <c r="AC61" s="12">
        <f>'UF Geral'!AC61/'UF Geral'!$AC61</f>
        <v>1</v>
      </c>
    </row>
    <row r="62" spans="1:29" x14ac:dyDescent="0.35">
      <c r="A62" s="17">
        <f>'UF Geral'!A62</f>
        <v>44197</v>
      </c>
      <c r="B62" s="14">
        <f>'UF Geral'!B62/'UF Geral'!$AC62</f>
        <v>2.2656511388050912E-3</v>
      </c>
      <c r="C62" s="14">
        <f>'UF Geral'!C62/'UF Geral'!$AC62</f>
        <v>7.41011361782492E-3</v>
      </c>
      <c r="D62" s="14">
        <f>'UF Geral'!D62/'UF Geral'!$AC62</f>
        <v>1.0475223350688925E-2</v>
      </c>
      <c r="E62" s="14">
        <f>'UF Geral'!E62/'UF Geral'!$AC62</f>
        <v>2.2659967758972047E-3</v>
      </c>
      <c r="F62" s="14">
        <f>'UF Geral'!F62/'UF Geral'!$AC62</f>
        <v>5.1442205330553492E-2</v>
      </c>
      <c r="G62" s="14">
        <f>'UF Geral'!G62/'UF Geral'!$AC62</f>
        <v>2.339133584588457E-2</v>
      </c>
      <c r="H62" s="14">
        <f>'UF Geral'!H62/'UF Geral'!$AC62</f>
        <v>1.8792634335312221E-2</v>
      </c>
      <c r="I62" s="14">
        <f>'UF Geral'!I62/'UF Geral'!$AC62</f>
        <v>2.0530151997367629E-2</v>
      </c>
      <c r="J62" s="14">
        <f>'UF Geral'!J62/'UF Geral'!$AC62</f>
        <v>3.7372701858974539E-2</v>
      </c>
      <c r="K62" s="14">
        <f>'UF Geral'!K62/'UF Geral'!$AC62</f>
        <v>1.4409264733126688E-2</v>
      </c>
      <c r="L62" s="14">
        <f>'UF Geral'!L62/'UF Geral'!$AC62</f>
        <v>0.105201561726637</v>
      </c>
      <c r="M62" s="14">
        <f>'UF Geral'!M62/'UF Geral'!$AC62</f>
        <v>1.2396101490110632E-2</v>
      </c>
      <c r="N62" s="14">
        <f>'UF Geral'!N62/'UF Geral'!$AC62</f>
        <v>2.2236562321132806E-2</v>
      </c>
      <c r="O62" s="14">
        <f>'UF Geral'!O62/'UF Geral'!$AC62</f>
        <v>1.9066378912266247E-2</v>
      </c>
      <c r="P62" s="14">
        <f>'UF Geral'!P62/'UF Geral'!$AC62</f>
        <v>9.5032918476652909E-3</v>
      </c>
      <c r="Q62" s="14">
        <f>'UF Geral'!Q62/'UF Geral'!$AC62</f>
        <v>2.884410661106979E-2</v>
      </c>
      <c r="R62" s="14">
        <f>'UF Geral'!R62/'UF Geral'!$AC62</f>
        <v>6.1236523609778486E-3</v>
      </c>
      <c r="S62" s="14">
        <f>'UF Geral'!S62/'UF Geral'!$AC62</f>
        <v>6.1524612126055228E-2</v>
      </c>
      <c r="T62" s="14">
        <f>'UF Geral'!T62/'UF Geral'!$AC62</f>
        <v>8.779925259435202E-2</v>
      </c>
      <c r="U62" s="14">
        <f>'UF Geral'!U62/'UF Geral'!$AC62</f>
        <v>1.0399528827516031E-2</v>
      </c>
      <c r="V62" s="14">
        <f>'UF Geral'!V62/'UF Geral'!$AC62</f>
        <v>7.6596635983309878E-3</v>
      </c>
      <c r="W62" s="14">
        <f>'UF Geral'!W62/'UF Geral'!$AC62</f>
        <v>1.4622177181868707E-3</v>
      </c>
      <c r="X62" s="14">
        <f>'UF Geral'!X62/'UF Geral'!$AC62</f>
        <v>6.6829450215815794E-2</v>
      </c>
      <c r="Y62" s="14">
        <f>'UF Geral'!Y62/'UF Geral'!$AC62</f>
        <v>4.0891287456691669E-2</v>
      </c>
      <c r="Z62" s="14">
        <f>'UF Geral'!Z62/'UF Geral'!$AC62</f>
        <v>6.1435264937743849E-3</v>
      </c>
      <c r="AA62" s="14">
        <f>'UF Geral'!AA62/'UF Geral'!$AC62</f>
        <v>0.31884278627737789</v>
      </c>
      <c r="AB62" s="14">
        <f>'UF Geral'!AB62/'UF Geral'!$AC62</f>
        <v>6.7207404376042092E-3</v>
      </c>
      <c r="AC62" s="14">
        <f>'UF Geral'!AC62/'UF Geral'!$AC62</f>
        <v>1</v>
      </c>
    </row>
    <row r="63" spans="1:29" x14ac:dyDescent="0.35">
      <c r="A63" s="18">
        <f>'UF Geral'!A63</f>
        <v>44228</v>
      </c>
      <c r="B63" s="12">
        <f>'UF Geral'!B63/'UF Geral'!$AC63</f>
        <v>2.2849358687303395E-3</v>
      </c>
      <c r="C63" s="12">
        <f>'UF Geral'!C63/'UF Geral'!$AC63</f>
        <v>7.3745740012227971E-3</v>
      </c>
      <c r="D63" s="12">
        <f>'UF Geral'!D63/'UF Geral'!$AC63</f>
        <v>1.0404818986866234E-2</v>
      </c>
      <c r="E63" s="12">
        <f>'UF Geral'!E63/'UF Geral'!$AC63</f>
        <v>2.2493874366664129E-3</v>
      </c>
      <c r="F63" s="12">
        <f>'UF Geral'!F63/'UF Geral'!$AC63</f>
        <v>5.1537633623708799E-2</v>
      </c>
      <c r="G63" s="12">
        <f>'UF Geral'!G63/'UF Geral'!$AC63</f>
        <v>2.3514079853857981E-2</v>
      </c>
      <c r="H63" s="12">
        <f>'UF Geral'!H63/'UF Geral'!$AC63</f>
        <v>1.8877943077986875E-2</v>
      </c>
      <c r="I63" s="12">
        <f>'UF Geral'!I63/'UF Geral'!$AC63</f>
        <v>2.0581506773788241E-2</v>
      </c>
      <c r="J63" s="12">
        <f>'UF Geral'!J63/'UF Geral'!$AC63</f>
        <v>3.7394534618391893E-2</v>
      </c>
      <c r="K63" s="12">
        <f>'UF Geral'!K63/'UF Geral'!$AC63</f>
        <v>1.4466658763180314E-2</v>
      </c>
      <c r="L63" s="12">
        <f>'UF Geral'!L63/'UF Geral'!$AC63</f>
        <v>0.10498659944906832</v>
      </c>
      <c r="M63" s="12">
        <f>'UF Geral'!M63/'UF Geral'!$AC63</f>
        <v>1.2464212133715255E-2</v>
      </c>
      <c r="N63" s="12">
        <f>'UF Geral'!N63/'UF Geral'!$AC63</f>
        <v>2.2386883940063964E-2</v>
      </c>
      <c r="O63" s="12">
        <f>'UF Geral'!O63/'UF Geral'!$AC63</f>
        <v>1.9114702538140793E-2</v>
      </c>
      <c r="P63" s="12">
        <f>'UF Geral'!P63/'UF Geral'!$AC63</f>
        <v>9.5364708793629453E-3</v>
      </c>
      <c r="Q63" s="12">
        <f>'UF Geral'!Q63/'UF Geral'!$AC63</f>
        <v>2.8707602239275116E-2</v>
      </c>
      <c r="R63" s="12">
        <f>'UF Geral'!R63/'UF Geral'!$AC63</f>
        <v>6.1716219627876946E-3</v>
      </c>
      <c r="S63" s="12">
        <f>'UF Geral'!S63/'UF Geral'!$AC63</f>
        <v>6.1515698860603728E-2</v>
      </c>
      <c r="T63" s="12">
        <f>'UF Geral'!T63/'UF Geral'!$AC63</f>
        <v>8.8377198545413385E-2</v>
      </c>
      <c r="U63" s="12">
        <f>'UF Geral'!U63/'UF Geral'!$AC63</f>
        <v>1.0443128462197263E-2</v>
      </c>
      <c r="V63" s="12">
        <f>'UF Geral'!V63/'UF Geral'!$AC63</f>
        <v>7.6933019333687786E-3</v>
      </c>
      <c r="W63" s="12">
        <f>'UF Geral'!W63/'UF Geral'!$AC63</f>
        <v>1.4647334531971241E-3</v>
      </c>
      <c r="X63" s="12">
        <f>'UF Geral'!X63/'UF Geral'!$AC63</f>
        <v>6.7099563737907278E-2</v>
      </c>
      <c r="Y63" s="12">
        <f>'UF Geral'!Y63/'UF Geral'!$AC63</f>
        <v>4.0962320215099074E-2</v>
      </c>
      <c r="Z63" s="12">
        <f>'UF Geral'!Z63/'UF Geral'!$AC63</f>
        <v>6.1855997443273931E-3</v>
      </c>
      <c r="AA63" s="12">
        <f>'UF Geral'!AA63/'UF Geral'!$AC63</f>
        <v>0.31749081219711572</v>
      </c>
      <c r="AB63" s="12">
        <f>'UF Geral'!AB63/'UF Geral'!$AC63</f>
        <v>6.7134767039562816E-3</v>
      </c>
      <c r="AC63" s="12">
        <f>'UF Geral'!AC63/'UF Geral'!$AC63</f>
        <v>1</v>
      </c>
    </row>
    <row r="64" spans="1:29" x14ac:dyDescent="0.35">
      <c r="A64" s="18">
        <f>'UF Geral'!A64</f>
        <v>44256</v>
      </c>
      <c r="B64" s="12">
        <f>'UF Geral'!B64/'UF Geral'!$AC64</f>
        <v>2.2862010530847864E-3</v>
      </c>
      <c r="C64" s="12">
        <f>'UF Geral'!C64/'UF Geral'!$AC64</f>
        <v>7.3402062138273015E-3</v>
      </c>
      <c r="D64" s="12">
        <f>'UF Geral'!D64/'UF Geral'!$AC64</f>
        <v>1.0240275550275606E-2</v>
      </c>
      <c r="E64" s="12">
        <f>'UF Geral'!E64/'UF Geral'!$AC64</f>
        <v>2.25244943382087E-3</v>
      </c>
      <c r="F64" s="12">
        <f>'UF Geral'!F64/'UF Geral'!$AC64</f>
        <v>5.0844844148899809E-2</v>
      </c>
      <c r="G64" s="12">
        <f>'UF Geral'!G64/'UF Geral'!$AC64</f>
        <v>2.3689524850871811E-2</v>
      </c>
      <c r="H64" s="12">
        <f>'UF Geral'!H64/'UF Geral'!$AC64</f>
        <v>1.8964812137973193E-2</v>
      </c>
      <c r="I64" s="12">
        <f>'UF Geral'!I64/'UF Geral'!$AC64</f>
        <v>2.0718011731514607E-2</v>
      </c>
      <c r="J64" s="12">
        <f>'UF Geral'!J64/'UF Geral'!$AC64</f>
        <v>3.7589195507025559E-2</v>
      </c>
      <c r="K64" s="12">
        <f>'UF Geral'!K64/'UF Geral'!$AC64</f>
        <v>1.4441581172558665E-2</v>
      </c>
      <c r="L64" s="12">
        <f>'UF Geral'!L64/'UF Geral'!$AC64</f>
        <v>0.10517364351471202</v>
      </c>
      <c r="M64" s="12">
        <f>'UF Geral'!M64/'UF Geral'!$AC64</f>
        <v>1.2472336950124872E-2</v>
      </c>
      <c r="N64" s="12">
        <f>'UF Geral'!N64/'UF Geral'!$AC64</f>
        <v>2.285635670630112E-2</v>
      </c>
      <c r="O64" s="12">
        <f>'UF Geral'!O64/'UF Geral'!$AC64</f>
        <v>1.9150017723883313E-2</v>
      </c>
      <c r="P64" s="12">
        <f>'UF Geral'!P64/'UF Geral'!$AC64</f>
        <v>9.6173268820339795E-3</v>
      </c>
      <c r="Q64" s="12">
        <f>'UF Geral'!Q64/'UF Geral'!$AC64</f>
        <v>2.872331330565929E-2</v>
      </c>
      <c r="R64" s="12">
        <f>'UF Geral'!R64/'UF Geral'!$AC64</f>
        <v>6.1857980381914137E-3</v>
      </c>
      <c r="S64" s="12">
        <f>'UF Geral'!S64/'UF Geral'!$AC64</f>
        <v>6.2066143922044383E-2</v>
      </c>
      <c r="T64" s="12">
        <f>'UF Geral'!T64/'UF Geral'!$AC64</f>
        <v>8.9226431732552861E-2</v>
      </c>
      <c r="U64" s="12">
        <f>'UF Geral'!U64/'UF Geral'!$AC64</f>
        <v>1.0429935664616499E-2</v>
      </c>
      <c r="V64" s="12">
        <f>'UF Geral'!V64/'UF Geral'!$AC64</f>
        <v>7.7125019938297928E-3</v>
      </c>
      <c r="W64" s="12">
        <f>'UF Geral'!W64/'UF Geral'!$AC64</f>
        <v>1.4633125895081806E-3</v>
      </c>
      <c r="X64" s="12">
        <f>'UF Geral'!X64/'UF Geral'!$AC64</f>
        <v>6.7102330969063817E-2</v>
      </c>
      <c r="Y64" s="12">
        <f>'UF Geral'!Y64/'UF Geral'!$AC64</f>
        <v>4.124670600472146E-2</v>
      </c>
      <c r="Z64" s="12">
        <f>'UF Geral'!Z64/'UF Geral'!$AC64</f>
        <v>6.2610110374648111E-3</v>
      </c>
      <c r="AA64" s="12">
        <f>'UF Geral'!AA64/'UF Geral'!$AC64</f>
        <v>0.31524971829390874</v>
      </c>
      <c r="AB64" s="12">
        <f>'UF Geral'!AB64/'UF Geral'!$AC64</f>
        <v>6.6960128715312286E-3</v>
      </c>
      <c r="AC64" s="12">
        <f>'UF Geral'!AC64/'UF Geral'!$AC64</f>
        <v>1</v>
      </c>
    </row>
    <row r="65" spans="1:29" x14ac:dyDescent="0.35">
      <c r="A65" s="18">
        <f>'UF Geral'!A65</f>
        <v>44287</v>
      </c>
      <c r="B65" s="12">
        <f>'UF Geral'!B65/'UF Geral'!$AC65</f>
        <v>2.2890234962584157E-3</v>
      </c>
      <c r="C65" s="12">
        <f>'UF Geral'!C65/'UF Geral'!$AC65</f>
        <v>7.2748428206711882E-3</v>
      </c>
      <c r="D65" s="12">
        <f>'UF Geral'!D65/'UF Geral'!$AC65</f>
        <v>1.0219239101609932E-2</v>
      </c>
      <c r="E65" s="12">
        <f>'UF Geral'!E65/'UF Geral'!$AC65</f>
        <v>2.2424063075617692E-3</v>
      </c>
      <c r="F65" s="12">
        <f>'UF Geral'!F65/'UF Geral'!$AC65</f>
        <v>5.0798562687909533E-2</v>
      </c>
      <c r="G65" s="12">
        <f>'UF Geral'!G65/'UF Geral'!$AC65</f>
        <v>2.3670944804053271E-2</v>
      </c>
      <c r="H65" s="12">
        <f>'UF Geral'!H65/'UF Geral'!$AC65</f>
        <v>1.8903184637023712E-2</v>
      </c>
      <c r="I65" s="12">
        <f>'UF Geral'!I65/'UF Geral'!$AC65</f>
        <v>2.0722962585522479E-2</v>
      </c>
      <c r="J65" s="12">
        <f>'UF Geral'!J65/'UF Geral'!$AC65</f>
        <v>3.7236888232643338E-2</v>
      </c>
      <c r="K65" s="12">
        <f>'UF Geral'!K65/'UF Geral'!$AC65</f>
        <v>1.435023920765123E-2</v>
      </c>
      <c r="L65" s="12">
        <f>'UF Geral'!L65/'UF Geral'!$AC65</f>
        <v>0.10534665002563945</v>
      </c>
      <c r="M65" s="12">
        <f>'UF Geral'!M65/'UF Geral'!$AC65</f>
        <v>1.2511848535460397E-2</v>
      </c>
      <c r="N65" s="12">
        <f>'UF Geral'!N65/'UF Geral'!$AC65</f>
        <v>2.2854887863462525E-2</v>
      </c>
      <c r="O65" s="12">
        <f>'UF Geral'!O65/'UF Geral'!$AC65</f>
        <v>1.8948264995323767E-2</v>
      </c>
      <c r="P65" s="12">
        <f>'UF Geral'!P65/'UF Geral'!$AC65</f>
        <v>9.6079221216319299E-3</v>
      </c>
      <c r="Q65" s="12">
        <f>'UF Geral'!Q65/'UF Geral'!$AC65</f>
        <v>2.8536037562867034E-2</v>
      </c>
      <c r="R65" s="12">
        <f>'UF Geral'!R65/'UF Geral'!$AC65</f>
        <v>6.1712278369846435E-3</v>
      </c>
      <c r="S65" s="12">
        <f>'UF Geral'!S65/'UF Geral'!$AC65</f>
        <v>6.1940583063206933E-2</v>
      </c>
      <c r="T65" s="12">
        <f>'UF Geral'!T65/'UF Geral'!$AC65</f>
        <v>8.9642975515388884E-2</v>
      </c>
      <c r="U65" s="12">
        <f>'UF Geral'!U65/'UF Geral'!$AC65</f>
        <v>1.0375483525263528E-2</v>
      </c>
      <c r="V65" s="12">
        <f>'UF Geral'!V65/'UF Geral'!$AC65</f>
        <v>7.7548461812069888E-3</v>
      </c>
      <c r="W65" s="12">
        <f>'UF Geral'!W65/'UF Geral'!$AC65</f>
        <v>1.4697221359415281E-3</v>
      </c>
      <c r="X65" s="12">
        <f>'UF Geral'!X65/'UF Geral'!$AC65</f>
        <v>6.6944332075579954E-2</v>
      </c>
      <c r="Y65" s="12">
        <f>'UF Geral'!Y65/'UF Geral'!$AC65</f>
        <v>4.1309147265748199E-2</v>
      </c>
      <c r="Z65" s="12">
        <f>'UF Geral'!Z65/'UF Geral'!$AC65</f>
        <v>6.3216664569177771E-3</v>
      </c>
      <c r="AA65" s="12">
        <f>'UF Geral'!AA65/'UF Geral'!$AC65</f>
        <v>0.31585757953652271</v>
      </c>
      <c r="AB65" s="12">
        <f>'UF Geral'!AB65/'UF Geral'!$AC65</f>
        <v>6.6985314219489096E-3</v>
      </c>
      <c r="AC65" s="12">
        <f>'UF Geral'!AC65/'UF Geral'!$AC65</f>
        <v>1</v>
      </c>
    </row>
    <row r="66" spans="1:29" x14ac:dyDescent="0.35">
      <c r="A66" s="18">
        <f>'UF Geral'!A66</f>
        <v>44317</v>
      </c>
      <c r="B66" s="12">
        <f>'UF Geral'!B66/'UF Geral'!$AC66</f>
        <v>2.2920399309662464E-3</v>
      </c>
      <c r="C66" s="12">
        <f>'UF Geral'!C66/'UF Geral'!$AC66</f>
        <v>7.3111805471274679E-3</v>
      </c>
      <c r="D66" s="12">
        <f>'UF Geral'!D66/'UF Geral'!$AC66</f>
        <v>1.0239869666905967E-2</v>
      </c>
      <c r="E66" s="12">
        <f>'UF Geral'!E66/'UF Geral'!$AC66</f>
        <v>2.2433570096892729E-3</v>
      </c>
      <c r="F66" s="12">
        <f>'UF Geral'!F66/'UF Geral'!$AC66</f>
        <v>5.103427209090404E-2</v>
      </c>
      <c r="G66" s="12">
        <f>'UF Geral'!G66/'UF Geral'!$AC66</f>
        <v>2.3605045744804126E-2</v>
      </c>
      <c r="H66" s="12">
        <f>'UF Geral'!H66/'UF Geral'!$AC66</f>
        <v>1.8963197768539452E-2</v>
      </c>
      <c r="I66" s="12">
        <f>'UF Geral'!I66/'UF Geral'!$AC66</f>
        <v>2.0752980800415793E-2</v>
      </c>
      <c r="J66" s="12">
        <f>'UF Geral'!J66/'UF Geral'!$AC66</f>
        <v>3.7215179197719168E-2</v>
      </c>
      <c r="K66" s="12">
        <f>'UF Geral'!K66/'UF Geral'!$AC66</f>
        <v>1.4322206885959228E-2</v>
      </c>
      <c r="L66" s="12">
        <f>'UF Geral'!L66/'UF Geral'!$AC66</f>
        <v>0.10535327001810868</v>
      </c>
      <c r="M66" s="12">
        <f>'UF Geral'!M66/'UF Geral'!$AC66</f>
        <v>1.2571678744830868E-2</v>
      </c>
      <c r="N66" s="12">
        <f>'UF Geral'!N66/'UF Geral'!$AC66</f>
        <v>2.3086846903183383E-2</v>
      </c>
      <c r="O66" s="12">
        <f>'UF Geral'!O66/'UF Geral'!$AC66</f>
        <v>1.9008452315078608E-2</v>
      </c>
      <c r="P66" s="12">
        <f>'UF Geral'!P66/'UF Geral'!$AC66</f>
        <v>9.5790504361921176E-3</v>
      </c>
      <c r="Q66" s="12">
        <f>'UF Geral'!Q66/'UF Geral'!$AC66</f>
        <v>2.8584588632743584E-2</v>
      </c>
      <c r="R66" s="12">
        <f>'UF Geral'!R66/'UF Geral'!$AC66</f>
        <v>6.1457045550072443E-3</v>
      </c>
      <c r="S66" s="12">
        <f>'UF Geral'!S66/'UF Geral'!$AC66</f>
        <v>6.213757793552873E-2</v>
      </c>
      <c r="T66" s="12">
        <f>'UF Geral'!T66/'UF Geral'!$AC66</f>
        <v>8.98270179242288E-2</v>
      </c>
      <c r="U66" s="12">
        <f>'UF Geral'!U66/'UF Geral'!$AC66</f>
        <v>1.0264896802492016E-2</v>
      </c>
      <c r="V66" s="12">
        <f>'UF Geral'!V66/'UF Geral'!$AC66</f>
        <v>7.8007524596874558E-3</v>
      </c>
      <c r="W66" s="12">
        <f>'UF Geral'!W66/'UF Geral'!$AC66</f>
        <v>1.4640874317839137E-3</v>
      </c>
      <c r="X66" s="12">
        <f>'UF Geral'!X66/'UF Geral'!$AC66</f>
        <v>6.6991642308064148E-2</v>
      </c>
      <c r="Y66" s="12">
        <f>'UF Geral'!Y66/'UF Geral'!$AC66</f>
        <v>4.1402424683749571E-2</v>
      </c>
      <c r="Z66" s="12">
        <f>'UF Geral'!Z66/'UF Geral'!$AC66</f>
        <v>6.382776668127154E-3</v>
      </c>
      <c r="AA66" s="12">
        <f>'UF Geral'!AA66/'UF Geral'!$AC66</f>
        <v>0.31473388612447606</v>
      </c>
      <c r="AB66" s="12">
        <f>'UF Geral'!AB66/'UF Geral'!$AC66</f>
        <v>6.686016413686895E-3</v>
      </c>
      <c r="AC66" s="12">
        <f>'UF Geral'!AC66/'UF Geral'!$AC66</f>
        <v>1</v>
      </c>
    </row>
    <row r="67" spans="1:29" x14ac:dyDescent="0.35">
      <c r="A67" s="18">
        <f>'UF Geral'!A67</f>
        <v>44348</v>
      </c>
      <c r="B67" s="12">
        <f>'UF Geral'!B67/'UF Geral'!$AC67</f>
        <v>2.2960479668709876E-3</v>
      </c>
      <c r="C67" s="12">
        <f>'UF Geral'!C67/'UF Geral'!$AC67</f>
        <v>7.3368722479187059E-3</v>
      </c>
      <c r="D67" s="12">
        <f>'UF Geral'!D67/'UF Geral'!$AC67</f>
        <v>1.0327819933571656E-2</v>
      </c>
      <c r="E67" s="12">
        <f>'UF Geral'!E67/'UF Geral'!$AC67</f>
        <v>2.2081296199151952E-3</v>
      </c>
      <c r="F67" s="12">
        <f>'UF Geral'!F67/'UF Geral'!$AC67</f>
        <v>5.1206403489703296E-2</v>
      </c>
      <c r="G67" s="12">
        <f>'UF Geral'!G67/'UF Geral'!$AC67</f>
        <v>2.3499195029958609E-2</v>
      </c>
      <c r="H67" s="12">
        <f>'UF Geral'!H67/'UF Geral'!$AC67</f>
        <v>1.8948127658129334E-2</v>
      </c>
      <c r="I67" s="12">
        <f>'UF Geral'!I67/'UF Geral'!$AC67</f>
        <v>2.0737524602053116E-2</v>
      </c>
      <c r="J67" s="12">
        <f>'UF Geral'!J67/'UF Geral'!$AC67</f>
        <v>3.713377914256167E-2</v>
      </c>
      <c r="K67" s="12">
        <f>'UF Geral'!K67/'UF Geral'!$AC67</f>
        <v>1.4437744070381568E-2</v>
      </c>
      <c r="L67" s="12">
        <f>'UF Geral'!L67/'UF Geral'!$AC67</f>
        <v>0.10449457552418728</v>
      </c>
      <c r="M67" s="12">
        <f>'UF Geral'!M67/'UF Geral'!$AC67</f>
        <v>1.2637141846943811E-2</v>
      </c>
      <c r="N67" s="12">
        <f>'UF Geral'!N67/'UF Geral'!$AC67</f>
        <v>2.3314049334604642E-2</v>
      </c>
      <c r="O67" s="12">
        <f>'UF Geral'!O67/'UF Geral'!$AC67</f>
        <v>1.9197057252255147E-2</v>
      </c>
      <c r="P67" s="12">
        <f>'UF Geral'!P67/'UF Geral'!$AC67</f>
        <v>9.6355060485236871E-3</v>
      </c>
      <c r="Q67" s="12">
        <f>'UF Geral'!Q67/'UF Geral'!$AC67</f>
        <v>2.8139215082237271E-2</v>
      </c>
      <c r="R67" s="12">
        <f>'UF Geral'!R67/'UF Geral'!$AC67</f>
        <v>6.1239438377599644E-3</v>
      </c>
      <c r="S67" s="12">
        <f>'UF Geral'!S67/'UF Geral'!$AC67</f>
        <v>6.2509082740990651E-2</v>
      </c>
      <c r="T67" s="12">
        <f>'UF Geral'!T67/'UF Geral'!$AC67</f>
        <v>8.9897026929044901E-2</v>
      </c>
      <c r="U67" s="12">
        <f>'UF Geral'!U67/'UF Geral'!$AC67</f>
        <v>1.0370572384640354E-2</v>
      </c>
      <c r="V67" s="12">
        <f>'UF Geral'!V67/'UF Geral'!$AC67</f>
        <v>7.8133552106359819E-3</v>
      </c>
      <c r="W67" s="12">
        <f>'UF Geral'!W67/'UF Geral'!$AC67</f>
        <v>1.4716841724737308E-3</v>
      </c>
      <c r="X67" s="12">
        <f>'UF Geral'!X67/'UF Geral'!$AC67</f>
        <v>6.7175133519524852E-2</v>
      </c>
      <c r="Y67" s="12">
        <f>'UF Geral'!Y67/'UF Geral'!$AC67</f>
        <v>4.169725851631411E-2</v>
      </c>
      <c r="Z67" s="12">
        <f>'UF Geral'!Z67/'UF Geral'!$AC67</f>
        <v>6.5409526245953815E-3</v>
      </c>
      <c r="AA67" s="12">
        <f>'UF Geral'!AA67/'UF Geral'!$AC67</f>
        <v>0.3141422522301523</v>
      </c>
      <c r="AB67" s="12">
        <f>'UF Geral'!AB67/'UF Geral'!$AC67</f>
        <v>6.7095489840517846E-3</v>
      </c>
      <c r="AC67" s="12">
        <f>'UF Geral'!AC67/'UF Geral'!$AC67</f>
        <v>1</v>
      </c>
    </row>
    <row r="68" spans="1:29" x14ac:dyDescent="0.35">
      <c r="A68" s="18">
        <f>'UF Geral'!A68</f>
        <v>44378</v>
      </c>
      <c r="B68" s="12">
        <f>'UF Geral'!B68/'UF Geral'!$AC68</f>
        <v>2.2992767694683569E-3</v>
      </c>
      <c r="C68" s="12">
        <f>'UF Geral'!C68/'UF Geral'!$AC68</f>
        <v>7.2847787982113143E-3</v>
      </c>
      <c r="D68" s="12">
        <f>'UF Geral'!D68/'UF Geral'!$AC68</f>
        <v>1.0225031310335817E-2</v>
      </c>
      <c r="E68" s="12">
        <f>'UF Geral'!E68/'UF Geral'!$AC68</f>
        <v>2.2024962087040648E-3</v>
      </c>
      <c r="F68" s="12">
        <f>'UF Geral'!F68/'UF Geral'!$AC68</f>
        <v>5.184171495848687E-2</v>
      </c>
      <c r="G68" s="12">
        <f>'UF Geral'!G68/'UF Geral'!$AC68</f>
        <v>2.3175903621156752E-2</v>
      </c>
      <c r="H68" s="12">
        <f>'UF Geral'!H68/'UF Geral'!$AC68</f>
        <v>1.9020420872074516E-2</v>
      </c>
      <c r="I68" s="12">
        <f>'UF Geral'!I68/'UF Geral'!$AC68</f>
        <v>2.0644145001952986E-2</v>
      </c>
      <c r="J68" s="12">
        <f>'UF Geral'!J68/'UF Geral'!$AC68</f>
        <v>3.6866964780911053E-2</v>
      </c>
      <c r="K68" s="12">
        <f>'UF Geral'!K68/'UF Geral'!$AC68</f>
        <v>1.4320569187849505E-2</v>
      </c>
      <c r="L68" s="12">
        <f>'UF Geral'!L68/'UF Geral'!$AC68</f>
        <v>0.10397220782000831</v>
      </c>
      <c r="M68" s="12">
        <f>'UF Geral'!M68/'UF Geral'!$AC68</f>
        <v>1.2686767369417483E-2</v>
      </c>
      <c r="N68" s="12">
        <f>'UF Geral'!N68/'UF Geral'!$AC68</f>
        <v>2.3207874219326644E-2</v>
      </c>
      <c r="O68" s="12">
        <f>'UF Geral'!O68/'UF Geral'!$AC68</f>
        <v>1.9321187749422791E-2</v>
      </c>
      <c r="P68" s="12">
        <f>'UF Geral'!P68/'UF Geral'!$AC68</f>
        <v>9.650081803030534E-3</v>
      </c>
      <c r="Q68" s="12">
        <f>'UF Geral'!Q68/'UF Geral'!$AC68</f>
        <v>2.8064103829382649E-2</v>
      </c>
      <c r="R68" s="12">
        <f>'UF Geral'!R68/'UF Geral'!$AC68</f>
        <v>6.0917889773717667E-3</v>
      </c>
      <c r="S68" s="12">
        <f>'UF Geral'!S68/'UF Geral'!$AC68</f>
        <v>6.2500086876625463E-2</v>
      </c>
      <c r="T68" s="12">
        <f>'UF Geral'!T68/'UF Geral'!$AC68</f>
        <v>8.9661021307708672E-2</v>
      </c>
      <c r="U68" s="12">
        <f>'UF Geral'!U68/'UF Geral'!$AC68</f>
        <v>1.0479058563185718E-2</v>
      </c>
      <c r="V68" s="12">
        <f>'UF Geral'!V68/'UF Geral'!$AC68</f>
        <v>7.8508668897195062E-3</v>
      </c>
      <c r="W68" s="12">
        <f>'UF Geral'!W68/'UF Geral'!$AC68</f>
        <v>1.4612648402651614E-3</v>
      </c>
      <c r="X68" s="12">
        <f>'UF Geral'!X68/'UF Geral'!$AC68</f>
        <v>6.6973885581399231E-2</v>
      </c>
      <c r="Y68" s="12">
        <f>'UF Geral'!Y68/'UF Geral'!$AC68</f>
        <v>4.1812329808690721E-2</v>
      </c>
      <c r="Z68" s="12">
        <f>'UF Geral'!Z68/'UF Geral'!$AC68</f>
        <v>6.5292996631966986E-3</v>
      </c>
      <c r="AA68" s="12">
        <f>'UF Geral'!AA68/'UF Geral'!$AC68</f>
        <v>0.31511906962779274</v>
      </c>
      <c r="AB68" s="12">
        <f>'UF Geral'!AB68/'UF Geral'!$AC68</f>
        <v>6.7378035643046877E-3</v>
      </c>
      <c r="AC68" s="12">
        <f>'UF Geral'!AC68/'UF Geral'!$AC68</f>
        <v>1</v>
      </c>
    </row>
    <row r="69" spans="1:29" x14ac:dyDescent="0.35">
      <c r="A69" s="18">
        <f>'UF Geral'!A69</f>
        <v>44409</v>
      </c>
      <c r="B69" s="12">
        <f>'UF Geral'!B69/'UF Geral'!$AC69</f>
        <v>2.3006860699136575E-3</v>
      </c>
      <c r="C69" s="12">
        <f>'UF Geral'!C69/'UF Geral'!$AC69</f>
        <v>7.3648942784979785E-3</v>
      </c>
      <c r="D69" s="12">
        <f>'UF Geral'!D69/'UF Geral'!$AC69</f>
        <v>1.0370612345613239E-2</v>
      </c>
      <c r="E69" s="12">
        <f>'UF Geral'!E69/'UF Geral'!$AC69</f>
        <v>2.223751183815844E-3</v>
      </c>
      <c r="F69" s="12">
        <f>'UF Geral'!F69/'UF Geral'!$AC69</f>
        <v>5.2419645980353737E-2</v>
      </c>
      <c r="G69" s="12">
        <f>'UF Geral'!G69/'UF Geral'!$AC69</f>
        <v>2.3103774120576421E-2</v>
      </c>
      <c r="H69" s="12">
        <f>'UF Geral'!H69/'UF Geral'!$AC69</f>
        <v>1.9287348119318821E-2</v>
      </c>
      <c r="I69" s="12">
        <f>'UF Geral'!I69/'UF Geral'!$AC69</f>
        <v>2.0798005791672246E-2</v>
      </c>
      <c r="J69" s="12">
        <f>'UF Geral'!J69/'UF Geral'!$AC69</f>
        <v>3.6568781190173927E-2</v>
      </c>
      <c r="K69" s="12">
        <f>'UF Geral'!K69/'UF Geral'!$AC69</f>
        <v>1.4394885214551945E-2</v>
      </c>
      <c r="L69" s="12">
        <f>'UF Geral'!L69/'UF Geral'!$AC69</f>
        <v>0.10258014021426803</v>
      </c>
      <c r="M69" s="12">
        <f>'UF Geral'!M69/'UF Geral'!$AC69</f>
        <v>1.2783809114558323E-2</v>
      </c>
      <c r="N69" s="12">
        <f>'UF Geral'!N69/'UF Geral'!$AC69</f>
        <v>2.3299178216246264E-2</v>
      </c>
      <c r="O69" s="12">
        <f>'UF Geral'!O69/'UF Geral'!$AC69</f>
        <v>1.6798793717066086E-2</v>
      </c>
      <c r="P69" s="12">
        <f>'UF Geral'!P69/'UF Geral'!$AC69</f>
        <v>9.6964244029747685E-3</v>
      </c>
      <c r="Q69" s="12">
        <f>'UF Geral'!Q69/'UF Geral'!$AC69</f>
        <v>2.8325707608176758E-2</v>
      </c>
      <c r="R69" s="12">
        <f>'UF Geral'!R69/'UF Geral'!$AC69</f>
        <v>6.092401777458744E-3</v>
      </c>
      <c r="S69" s="12">
        <f>'UF Geral'!S69/'UF Geral'!$AC69</f>
        <v>6.3143037200032809E-2</v>
      </c>
      <c r="T69" s="12">
        <f>'UF Geral'!T69/'UF Geral'!$AC69</f>
        <v>8.8353495297333176E-2</v>
      </c>
      <c r="U69" s="12">
        <f>'UF Geral'!U69/'UF Geral'!$AC69</f>
        <v>1.058301572135481E-2</v>
      </c>
      <c r="V69" s="12">
        <f>'UF Geral'!V69/'UF Geral'!$AC69</f>
        <v>8.0196294367244729E-3</v>
      </c>
      <c r="W69" s="12">
        <f>'UF Geral'!W69/'UF Geral'!$AC69</f>
        <v>1.4678965967090795E-3</v>
      </c>
      <c r="X69" s="12">
        <f>'UF Geral'!X69/'UF Geral'!$AC69</f>
        <v>6.7002399527244766E-2</v>
      </c>
      <c r="Y69" s="12">
        <f>'UF Geral'!Y69/'UF Geral'!$AC69</f>
        <v>4.2102835479915966E-2</v>
      </c>
      <c r="Z69" s="12">
        <f>'UF Geral'!Z69/'UF Geral'!$AC69</f>
        <v>6.5783708871380991E-3</v>
      </c>
      <c r="AA69" s="12">
        <f>'UF Geral'!AA69/'UF Geral'!$AC69</f>
        <v>0.31752517120202783</v>
      </c>
      <c r="AB69" s="12">
        <f>'UF Geral'!AB69/'UF Geral'!$AC69</f>
        <v>6.8153093062821631E-3</v>
      </c>
      <c r="AC69" s="12">
        <f>'UF Geral'!AC69/'UF Geral'!$AC69</f>
        <v>1</v>
      </c>
    </row>
    <row r="70" spans="1:29" x14ac:dyDescent="0.35">
      <c r="A70" s="18">
        <f>'UF Geral'!A70</f>
        <v>44440</v>
      </c>
      <c r="B70" s="12">
        <f>'UF Geral'!B70/'UF Geral'!$AC70</f>
        <v>2.312131842319546E-3</v>
      </c>
      <c r="C70" s="12">
        <f>'UF Geral'!C70/'UF Geral'!$AC70</f>
        <v>7.3487881892423329E-3</v>
      </c>
      <c r="D70" s="12">
        <f>'UF Geral'!D70/'UF Geral'!$AC70</f>
        <v>1.0380592528019577E-2</v>
      </c>
      <c r="E70" s="12">
        <f>'UF Geral'!E70/'UF Geral'!$AC70</f>
        <v>2.2338227853778247E-3</v>
      </c>
      <c r="F70" s="12">
        <f>'UF Geral'!F70/'UF Geral'!$AC70</f>
        <v>5.2605992272104878E-2</v>
      </c>
      <c r="G70" s="12">
        <f>'UF Geral'!G70/'UF Geral'!$AC70</f>
        <v>2.3038804853129348E-2</v>
      </c>
      <c r="H70" s="12">
        <f>'UF Geral'!H70/'UF Geral'!$AC70</f>
        <v>1.9322190439217457E-2</v>
      </c>
      <c r="I70" s="12">
        <f>'UF Geral'!I70/'UF Geral'!$AC70</f>
        <v>2.0831435462825797E-2</v>
      </c>
      <c r="J70" s="12">
        <f>'UF Geral'!J70/'UF Geral'!$AC70</f>
        <v>3.6516722049447878E-2</v>
      </c>
      <c r="K70" s="12">
        <f>'UF Geral'!K70/'UF Geral'!$AC70</f>
        <v>1.4395902561809847E-2</v>
      </c>
      <c r="L70" s="12">
        <f>'UF Geral'!L70/'UF Geral'!$AC70</f>
        <v>0.1030070677865621</v>
      </c>
      <c r="M70" s="12">
        <f>'UF Geral'!M70/'UF Geral'!$AC70</f>
        <v>1.2802567275713751E-2</v>
      </c>
      <c r="N70" s="12">
        <f>'UF Geral'!N70/'UF Geral'!$AC70</f>
        <v>2.3504980245795837E-2</v>
      </c>
      <c r="O70" s="12">
        <f>'UF Geral'!O70/'UF Geral'!$AC70</f>
        <v>1.6755860740919302E-2</v>
      </c>
      <c r="P70" s="12">
        <f>'UF Geral'!P70/'UF Geral'!$AC70</f>
        <v>9.6882493668703981E-3</v>
      </c>
      <c r="Q70" s="12">
        <f>'UF Geral'!Q70/'UF Geral'!$AC70</f>
        <v>2.8773760754794195E-2</v>
      </c>
      <c r="R70" s="12">
        <f>'UF Geral'!R70/'UF Geral'!$AC70</f>
        <v>6.132107203872637E-3</v>
      </c>
      <c r="S70" s="12">
        <f>'UF Geral'!S70/'UF Geral'!$AC70</f>
        <v>6.3397575958033359E-2</v>
      </c>
      <c r="T70" s="12">
        <f>'UF Geral'!T70/'UF Geral'!$AC70</f>
        <v>8.7627659529739221E-2</v>
      </c>
      <c r="U70" s="12">
        <f>'UF Geral'!U70/'UF Geral'!$AC70</f>
        <v>1.0591343748379511E-2</v>
      </c>
      <c r="V70" s="12">
        <f>'UF Geral'!V70/'UF Geral'!$AC70</f>
        <v>8.1402877849083202E-3</v>
      </c>
      <c r="W70" s="12">
        <f>'UF Geral'!W70/'UF Geral'!$AC70</f>
        <v>1.4712292174420022E-3</v>
      </c>
      <c r="X70" s="12">
        <f>'UF Geral'!X70/'UF Geral'!$AC70</f>
        <v>6.6829334607767979E-2</v>
      </c>
      <c r="Y70" s="12">
        <f>'UF Geral'!Y70/'UF Geral'!$AC70</f>
        <v>4.2198245596823628E-2</v>
      </c>
      <c r="Z70" s="12">
        <f>'UF Geral'!Z70/'UF Geral'!$AC70</f>
        <v>6.5818149201352736E-3</v>
      </c>
      <c r="AA70" s="12">
        <f>'UF Geral'!AA70/'UF Geral'!$AC70</f>
        <v>0.31666676010029166</v>
      </c>
      <c r="AB70" s="12">
        <f>'UF Geral'!AB70/'UF Geral'!$AC70</f>
        <v>6.8447721784563554E-3</v>
      </c>
      <c r="AC70" s="12">
        <f>'UF Geral'!AC70/'UF Geral'!$AC70</f>
        <v>1</v>
      </c>
    </row>
    <row r="71" spans="1:29" x14ac:dyDescent="0.35">
      <c r="A71" s="18">
        <f>'UF Geral'!A71</f>
        <v>44470</v>
      </c>
      <c r="B71" s="12">
        <f>'UF Geral'!B71/'UF Geral'!$AC71</f>
        <v>2.3347780950957542E-3</v>
      </c>
      <c r="C71" s="12">
        <f>'UF Geral'!C71/'UF Geral'!$AC71</f>
        <v>7.3726229617891281E-3</v>
      </c>
      <c r="D71" s="12">
        <f>'UF Geral'!D71/'UF Geral'!$AC71</f>
        <v>1.0502988898827394E-2</v>
      </c>
      <c r="E71" s="12">
        <f>'UF Geral'!E71/'UF Geral'!$AC71</f>
        <v>2.2501261437014295E-3</v>
      </c>
      <c r="F71" s="12">
        <f>'UF Geral'!F71/'UF Geral'!$AC71</f>
        <v>5.2859874852100572E-2</v>
      </c>
      <c r="G71" s="12">
        <f>'UF Geral'!G71/'UF Geral'!$AC71</f>
        <v>2.3232569996362775E-2</v>
      </c>
      <c r="H71" s="12">
        <f>'UF Geral'!H71/'UF Geral'!$AC71</f>
        <v>1.9564260227123643E-2</v>
      </c>
      <c r="I71" s="12">
        <f>'UF Geral'!I71/'UF Geral'!$AC71</f>
        <v>2.1066744551145322E-2</v>
      </c>
      <c r="J71" s="12">
        <f>'UF Geral'!J71/'UF Geral'!$AC71</f>
        <v>3.6552782862651505E-2</v>
      </c>
      <c r="K71" s="12">
        <f>'UF Geral'!K71/'UF Geral'!$AC71</f>
        <v>1.4490938816484932E-2</v>
      </c>
      <c r="L71" s="12">
        <f>'UF Geral'!L71/'UF Geral'!$AC71</f>
        <v>0.10365157256806096</v>
      </c>
      <c r="M71" s="12">
        <f>'UF Geral'!M71/'UF Geral'!$AC71</f>
        <v>1.2945250384490218E-2</v>
      </c>
      <c r="N71" s="12">
        <f>'UF Geral'!N71/'UF Geral'!$AC71</f>
        <v>2.3487052729911275E-2</v>
      </c>
      <c r="O71" s="12">
        <f>'UF Geral'!O71/'UF Geral'!$AC71</f>
        <v>1.6852763385677628E-2</v>
      </c>
      <c r="P71" s="12">
        <f>'UF Geral'!P71/'UF Geral'!$AC71</f>
        <v>9.7880135998101823E-3</v>
      </c>
      <c r="Q71" s="12">
        <f>'UF Geral'!Q71/'UF Geral'!$AC71</f>
        <v>2.9105869910323375E-2</v>
      </c>
      <c r="R71" s="12">
        <f>'UF Geral'!R71/'UF Geral'!$AC71</f>
        <v>6.1342808263505719E-3</v>
      </c>
      <c r="S71" s="12">
        <f>'UF Geral'!S71/'UF Geral'!$AC71</f>
        <v>6.3753281360781872E-2</v>
      </c>
      <c r="T71" s="12">
        <f>'UF Geral'!T71/'UF Geral'!$AC71</f>
        <v>8.8384013566792416E-2</v>
      </c>
      <c r="U71" s="12">
        <f>'UF Geral'!U71/'UF Geral'!$AC71</f>
        <v>1.0621009876704959E-2</v>
      </c>
      <c r="V71" s="12">
        <f>'UF Geral'!V71/'UF Geral'!$AC71</f>
        <v>8.2632247159812877E-3</v>
      </c>
      <c r="W71" s="12">
        <f>'UF Geral'!W71/'UF Geral'!$AC71</f>
        <v>1.4836922933179578E-3</v>
      </c>
      <c r="X71" s="12">
        <f>'UF Geral'!X71/'UF Geral'!$AC71</f>
        <v>6.0981720271666026E-2</v>
      </c>
      <c r="Y71" s="12">
        <f>'UF Geral'!Y71/'UF Geral'!$AC71</f>
        <v>4.2167385008139407E-2</v>
      </c>
      <c r="Z71" s="12">
        <f>'UF Geral'!Z71/'UF Geral'!$AC71</f>
        <v>6.6643214680685639E-3</v>
      </c>
      <c r="AA71" s="12">
        <f>'UF Geral'!AA71/'UF Geral'!$AC71</f>
        <v>0.31857901337623773</v>
      </c>
      <c r="AB71" s="12">
        <f>'UF Geral'!AB71/'UF Geral'!$AC71</f>
        <v>6.9098472524031403E-3</v>
      </c>
      <c r="AC71" s="12">
        <f>'UF Geral'!AC71/'UF Geral'!$AC71</f>
        <v>1</v>
      </c>
    </row>
    <row r="72" spans="1:29" x14ac:dyDescent="0.35">
      <c r="A72" s="18">
        <f>'UF Geral'!A72</f>
        <v>44501</v>
      </c>
      <c r="B72" s="12">
        <f>'UF Geral'!B72/'UF Geral'!$AC72</f>
        <v>2.3384747264510717E-3</v>
      </c>
      <c r="C72" s="12">
        <f>'UF Geral'!C72/'UF Geral'!$AC72</f>
        <v>7.3344342238870174E-3</v>
      </c>
      <c r="D72" s="12">
        <f>'UF Geral'!D72/'UF Geral'!$AC72</f>
        <v>1.0596901879327502E-2</v>
      </c>
      <c r="E72" s="12">
        <f>'UF Geral'!E72/'UF Geral'!$AC72</f>
        <v>2.2557943149088865E-3</v>
      </c>
      <c r="F72" s="12">
        <f>'UF Geral'!F72/'UF Geral'!$AC72</f>
        <v>5.2939236190317374E-2</v>
      </c>
      <c r="G72" s="12">
        <f>'UF Geral'!G72/'UF Geral'!$AC72</f>
        <v>2.3245781245111063E-2</v>
      </c>
      <c r="H72" s="12">
        <f>'UF Geral'!H72/'UF Geral'!$AC72</f>
        <v>1.6991611172028919E-2</v>
      </c>
      <c r="I72" s="12">
        <f>'UF Geral'!I72/'UF Geral'!$AC72</f>
        <v>2.1127204949357811E-2</v>
      </c>
      <c r="J72" s="12">
        <f>'UF Geral'!J72/'UF Geral'!$AC72</f>
        <v>3.643077228573581E-2</v>
      </c>
      <c r="K72" s="12">
        <f>'UF Geral'!K72/'UF Geral'!$AC72</f>
        <v>1.4524833227666718E-2</v>
      </c>
      <c r="L72" s="12">
        <f>'UF Geral'!L72/'UF Geral'!$AC72</f>
        <v>0.10403625492346119</v>
      </c>
      <c r="M72" s="12">
        <f>'UF Geral'!M72/'UF Geral'!$AC72</f>
        <v>1.3010540616271471E-2</v>
      </c>
      <c r="N72" s="12">
        <f>'UF Geral'!N72/'UF Geral'!$AC72</f>
        <v>2.3634711299405697E-2</v>
      </c>
      <c r="O72" s="12">
        <f>'UF Geral'!O72/'UF Geral'!$AC72</f>
        <v>1.6812790747065588E-2</v>
      </c>
      <c r="P72" s="12">
        <f>'UF Geral'!P72/'UF Geral'!$AC72</f>
        <v>9.8117001697133437E-3</v>
      </c>
      <c r="Q72" s="12">
        <f>'UF Geral'!Q72/'UF Geral'!$AC72</f>
        <v>2.9293862089423146E-2</v>
      </c>
      <c r="R72" s="12">
        <f>'UF Geral'!R72/'UF Geral'!$AC72</f>
        <v>6.2054008662739612E-3</v>
      </c>
      <c r="S72" s="12">
        <f>'UF Geral'!S72/'UF Geral'!$AC72</f>
        <v>6.4178178559273727E-2</v>
      </c>
      <c r="T72" s="12">
        <f>'UF Geral'!T72/'UF Geral'!$AC72</f>
        <v>8.8572745564755279E-2</v>
      </c>
      <c r="U72" s="12">
        <f>'UF Geral'!U72/'UF Geral'!$AC72</f>
        <v>1.0643049085769652E-2</v>
      </c>
      <c r="V72" s="12">
        <f>'UF Geral'!V72/'UF Geral'!$AC72</f>
        <v>8.3723967687865889E-3</v>
      </c>
      <c r="W72" s="12">
        <f>'UF Geral'!W72/'UF Geral'!$AC72</f>
        <v>1.4817798068564611E-3</v>
      </c>
      <c r="X72" s="12">
        <f>'UF Geral'!X72/'UF Geral'!$AC72</f>
        <v>6.0522236048904152E-2</v>
      </c>
      <c r="Y72" s="12">
        <f>'UF Geral'!Y72/'UF Geral'!$AC72</f>
        <v>4.223308429573857E-2</v>
      </c>
      <c r="Z72" s="12">
        <f>'UF Geral'!Z72/'UF Geral'!$AC72</f>
        <v>6.6672225307442649E-3</v>
      </c>
      <c r="AA72" s="12">
        <f>'UF Geral'!AA72/'UF Geral'!$AC72</f>
        <v>0.31987250785420207</v>
      </c>
      <c r="AB72" s="12">
        <f>'UF Geral'!AB72/'UF Geral'!$AC72</f>
        <v>6.8664945585626405E-3</v>
      </c>
      <c r="AC72" s="12">
        <f>'UF Geral'!AC72/'UF Geral'!$AC72</f>
        <v>1</v>
      </c>
    </row>
    <row r="73" spans="1:29" x14ac:dyDescent="0.35">
      <c r="A73" s="18">
        <f>'UF Geral'!A73</f>
        <v>44531</v>
      </c>
      <c r="B73" s="12">
        <f>'UF Geral'!B73/'UF Geral'!$AC73</f>
        <v>2.3375048661681665E-3</v>
      </c>
      <c r="C73" s="12">
        <f>'UF Geral'!C73/'UF Geral'!$AC73</f>
        <v>7.4075637345939558E-3</v>
      </c>
      <c r="D73" s="12">
        <f>'UF Geral'!D73/'UF Geral'!$AC73</f>
        <v>1.0634583211824474E-2</v>
      </c>
      <c r="E73" s="12">
        <f>'UF Geral'!E73/'UF Geral'!$AC73</f>
        <v>2.2471580880249705E-3</v>
      </c>
      <c r="F73" s="12">
        <f>'UF Geral'!F73/'UF Geral'!$AC73</f>
        <v>5.3230821716156236E-2</v>
      </c>
      <c r="G73" s="12">
        <f>'UF Geral'!G73/'UF Geral'!$AC73</f>
        <v>2.324092381150383E-2</v>
      </c>
      <c r="H73" s="12">
        <f>'UF Geral'!H73/'UF Geral'!$AC73</f>
        <v>1.693217224351631E-2</v>
      </c>
      <c r="I73" s="12">
        <f>'UF Geral'!I73/'UF Geral'!$AC73</f>
        <v>2.1045043624587159E-2</v>
      </c>
      <c r="J73" s="12">
        <f>'UF Geral'!J73/'UF Geral'!$AC73</f>
        <v>3.6540562563922963E-2</v>
      </c>
      <c r="K73" s="12">
        <f>'UF Geral'!K73/'UF Geral'!$AC73</f>
        <v>1.4562575085498051E-2</v>
      </c>
      <c r="L73" s="12">
        <f>'UF Geral'!L73/'UF Geral'!$AC73</f>
        <v>0.10301695449731611</v>
      </c>
      <c r="M73" s="12">
        <f>'UF Geral'!M73/'UF Geral'!$AC73</f>
        <v>1.3017261467064238E-2</v>
      </c>
      <c r="N73" s="12">
        <f>'UF Geral'!N73/'UF Geral'!$AC73</f>
        <v>2.3556788705745776E-2</v>
      </c>
      <c r="O73" s="12">
        <f>'UF Geral'!O73/'UF Geral'!$AC73</f>
        <v>1.6874964245000929E-2</v>
      </c>
      <c r="P73" s="12">
        <f>'UF Geral'!P73/'UF Geral'!$AC73</f>
        <v>9.9285527911224351E-3</v>
      </c>
      <c r="Q73" s="12">
        <f>'UF Geral'!Q73/'UF Geral'!$AC73</f>
        <v>2.9684323473558046E-2</v>
      </c>
      <c r="R73" s="12">
        <f>'UF Geral'!R73/'UF Geral'!$AC73</f>
        <v>6.2274743505845677E-3</v>
      </c>
      <c r="S73" s="12">
        <f>'UF Geral'!S73/'UF Geral'!$AC73</f>
        <v>6.4819278537372862E-2</v>
      </c>
      <c r="T73" s="12">
        <f>'UF Geral'!T73/'UF Geral'!$AC73</f>
        <v>8.8696292503101098E-2</v>
      </c>
      <c r="U73" s="12">
        <f>'UF Geral'!U73/'UF Geral'!$AC73</f>
        <v>1.0606328041826023E-2</v>
      </c>
      <c r="V73" s="12">
        <f>'UF Geral'!V73/'UF Geral'!$AC73</f>
        <v>8.4702720728690364E-3</v>
      </c>
      <c r="W73" s="12">
        <f>'UF Geral'!W73/'UF Geral'!$AC73</f>
        <v>1.4793848884374263E-3</v>
      </c>
      <c r="X73" s="12">
        <f>'UF Geral'!X73/'UF Geral'!$AC73</f>
        <v>5.9894158226161356E-2</v>
      </c>
      <c r="Y73" s="12">
        <f>'UF Geral'!Y73/'UF Geral'!$AC73</f>
        <v>4.1742478892341527E-2</v>
      </c>
      <c r="Z73" s="12">
        <f>'UF Geral'!Z73/'UF Geral'!$AC73</f>
        <v>6.6436276568580532E-3</v>
      </c>
      <c r="AA73" s="12">
        <f>'UF Geral'!AA73/'UF Geral'!$AC73</f>
        <v>0.3202910142978137</v>
      </c>
      <c r="AB73" s="12">
        <f>'UF Geral'!AB73/'UF Geral'!$AC73</f>
        <v>6.8719364070307237E-3</v>
      </c>
      <c r="AC73" s="12">
        <f>'UF Geral'!AC73/'UF Geral'!$AC73</f>
        <v>1</v>
      </c>
    </row>
    <row r="74" spans="1:29" x14ac:dyDescent="0.35">
      <c r="A74" s="17">
        <f>'UF Geral'!A74</f>
        <v>44562</v>
      </c>
      <c r="B74" s="14">
        <f>'UF Geral'!B74/'UF Geral'!$AC74</f>
        <v>2.290342918052126E-3</v>
      </c>
      <c r="C74" s="14">
        <f>'UF Geral'!C74/'UF Geral'!$AC74</f>
        <v>7.3851381925137613E-3</v>
      </c>
      <c r="D74" s="14">
        <f>'UF Geral'!D74/'UF Geral'!$AC74</f>
        <v>1.0592341163505218E-2</v>
      </c>
      <c r="E74" s="14">
        <f>'UF Geral'!E74/'UF Geral'!$AC74</f>
        <v>2.2323399449264351E-3</v>
      </c>
      <c r="F74" s="14">
        <f>'UF Geral'!F74/'UF Geral'!$AC74</f>
        <v>5.2982531810844218E-2</v>
      </c>
      <c r="G74" s="14">
        <f>'UF Geral'!G74/'UF Geral'!$AC74</f>
        <v>2.3020467820656185E-2</v>
      </c>
      <c r="H74" s="14">
        <f>'UF Geral'!H74/'UF Geral'!$AC74</f>
        <v>1.962152801862016E-2</v>
      </c>
      <c r="I74" s="14">
        <f>'UF Geral'!I74/'UF Geral'!$AC74</f>
        <v>2.0560590990055673E-2</v>
      </c>
      <c r="J74" s="14">
        <f>'UF Geral'!J74/'UF Geral'!$AC74</f>
        <v>3.612018973340491E-2</v>
      </c>
      <c r="K74" s="14">
        <f>'UF Geral'!K74/'UF Geral'!$AC74</f>
        <v>1.441898834897549E-2</v>
      </c>
      <c r="L74" s="14">
        <f>'UF Geral'!L74/'UF Geral'!$AC74</f>
        <v>0.10191914110161243</v>
      </c>
      <c r="M74" s="14">
        <f>'UF Geral'!M74/'UF Geral'!$AC74</f>
        <v>1.2972872680720138E-2</v>
      </c>
      <c r="N74" s="14">
        <f>'UF Geral'!N74/'UF Geral'!$AC74</f>
        <v>2.3440085768669343E-2</v>
      </c>
      <c r="O74" s="14">
        <f>'UF Geral'!O74/'UF Geral'!$AC74</f>
        <v>1.6794700628067209E-2</v>
      </c>
      <c r="P74" s="14">
        <f>'UF Geral'!P74/'UF Geral'!$AC74</f>
        <v>9.8667015946686826E-3</v>
      </c>
      <c r="Q74" s="14">
        <f>'UF Geral'!Q74/'UF Geral'!$AC74</f>
        <v>2.9468092082559745E-2</v>
      </c>
      <c r="R74" s="14">
        <f>'UF Geral'!R74/'UF Geral'!$AC74</f>
        <v>6.2395364443695554E-3</v>
      </c>
      <c r="S74" s="14">
        <f>'UF Geral'!S74/'UF Geral'!$AC74</f>
        <v>6.4137863256527872E-2</v>
      </c>
      <c r="T74" s="14">
        <f>'UF Geral'!T74/'UF Geral'!$AC74</f>
        <v>8.7717534815122844E-2</v>
      </c>
      <c r="U74" s="14">
        <f>'UF Geral'!U74/'UF Geral'!$AC74</f>
        <v>1.0495267938452133E-2</v>
      </c>
      <c r="V74" s="14">
        <f>'UF Geral'!V74/'UF Geral'!$AC74</f>
        <v>8.2942530413265166E-3</v>
      </c>
      <c r="W74" s="14">
        <f>'UF Geral'!W74/'UF Geral'!$AC74</f>
        <v>1.431657953885743E-3</v>
      </c>
      <c r="X74" s="14">
        <f>'UF Geral'!X74/'UF Geral'!$AC74</f>
        <v>5.8928094729698399E-2</v>
      </c>
      <c r="Y74" s="14">
        <f>'UF Geral'!Y74/'UF Geral'!$AC74</f>
        <v>4.1714808847501575E-2</v>
      </c>
      <c r="Z74" s="14">
        <f>'UF Geral'!Z74/'UF Geral'!$AC74</f>
        <v>6.5811860041751812E-3</v>
      </c>
      <c r="AA74" s="14">
        <f>'UF Geral'!AA74/'UF Geral'!$AC74</f>
        <v>0.32397276648536577</v>
      </c>
      <c r="AB74" s="14">
        <f>'UF Geral'!AB74/'UF Geral'!$AC74</f>
        <v>6.8009776857226797E-3</v>
      </c>
      <c r="AC74" s="14">
        <f>'UF Geral'!AC74/'UF Geral'!$AC74</f>
        <v>1</v>
      </c>
    </row>
    <row r="75" spans="1:29" x14ac:dyDescent="0.35">
      <c r="A75" s="18">
        <f>'UF Geral'!A75</f>
        <v>44593</v>
      </c>
      <c r="B75" s="12">
        <f>'UF Geral'!B75/'UF Geral'!$AC75</f>
        <v>2.2694505810088913E-3</v>
      </c>
      <c r="C75" s="12">
        <f>'UF Geral'!C75/'UF Geral'!$AC75</f>
        <v>7.3990306613714541E-3</v>
      </c>
      <c r="D75" s="12">
        <f>'UF Geral'!D75/'UF Geral'!$AC75</f>
        <v>1.0604052067685381E-2</v>
      </c>
      <c r="E75" s="12">
        <f>'UF Geral'!E75/'UF Geral'!$AC75</f>
        <v>2.2696223399267003E-3</v>
      </c>
      <c r="F75" s="12">
        <f>'UF Geral'!F75/'UF Geral'!$AC75</f>
        <v>5.292888459415257E-2</v>
      </c>
      <c r="G75" s="12">
        <f>'UF Geral'!G75/'UF Geral'!$AC75</f>
        <v>2.2910063251939072E-2</v>
      </c>
      <c r="H75" s="12">
        <f>'UF Geral'!H75/'UF Geral'!$AC75</f>
        <v>1.96346206893235E-2</v>
      </c>
      <c r="I75" s="12">
        <f>'UF Geral'!I75/'UF Geral'!$AC75</f>
        <v>2.0580668808614876E-2</v>
      </c>
      <c r="J75" s="12">
        <f>'UF Geral'!J75/'UF Geral'!$AC75</f>
        <v>3.591719433868866E-2</v>
      </c>
      <c r="K75" s="12">
        <f>'UF Geral'!K75/'UF Geral'!$AC75</f>
        <v>1.4313357656686215E-2</v>
      </c>
      <c r="L75" s="12">
        <f>'UF Geral'!L75/'UF Geral'!$AC75</f>
        <v>0.10130753193771197</v>
      </c>
      <c r="M75" s="12">
        <f>'UF Geral'!M75/'UF Geral'!$AC75</f>
        <v>1.2984458909598815E-2</v>
      </c>
      <c r="N75" s="12">
        <f>'UF Geral'!N75/'UF Geral'!$AC75</f>
        <v>2.3361789205776459E-2</v>
      </c>
      <c r="O75" s="12">
        <f>'UF Geral'!O75/'UF Geral'!$AC75</f>
        <v>1.6785312001791789E-2</v>
      </c>
      <c r="P75" s="12">
        <f>'UF Geral'!P75/'UF Geral'!$AC75</f>
        <v>9.8584466054769792E-3</v>
      </c>
      <c r="Q75" s="12">
        <f>'UF Geral'!Q75/'UF Geral'!$AC75</f>
        <v>2.9739541341856239E-2</v>
      </c>
      <c r="R75" s="12">
        <f>'UF Geral'!R75/'UF Geral'!$AC75</f>
        <v>6.2238561457230142E-3</v>
      </c>
      <c r="S75" s="12">
        <f>'UF Geral'!S75/'UF Geral'!$AC75</f>
        <v>6.4271156490580572E-2</v>
      </c>
      <c r="T75" s="12">
        <f>'UF Geral'!T75/'UF Geral'!$AC75</f>
        <v>8.7527829238657984E-2</v>
      </c>
      <c r="U75" s="12">
        <f>'UF Geral'!U75/'UF Geral'!$AC75</f>
        <v>1.0483649066301347E-2</v>
      </c>
      <c r="V75" s="12">
        <f>'UF Geral'!V75/'UF Geral'!$AC75</f>
        <v>8.2993909085256664E-3</v>
      </c>
      <c r="W75" s="12">
        <f>'UF Geral'!W75/'UF Geral'!$AC75</f>
        <v>1.4187286611014487E-3</v>
      </c>
      <c r="X75" s="12">
        <f>'UF Geral'!X75/'UF Geral'!$AC75</f>
        <v>5.8562061821530807E-2</v>
      </c>
      <c r="Y75" s="12">
        <f>'UF Geral'!Y75/'UF Geral'!$AC75</f>
        <v>4.1845796904698189E-2</v>
      </c>
      <c r="Z75" s="12">
        <f>'UF Geral'!Z75/'UF Geral'!$AC75</f>
        <v>6.5235754572995309E-3</v>
      </c>
      <c r="AA75" s="12">
        <f>'UF Geral'!AA75/'UF Geral'!$AC75</f>
        <v>0.32522825901382213</v>
      </c>
      <c r="AB75" s="12">
        <f>'UF Geral'!AB75/'UF Geral'!$AC75</f>
        <v>6.7516713001497392E-3</v>
      </c>
      <c r="AC75" s="12">
        <f>'UF Geral'!AC75/'UF Geral'!$AC75</f>
        <v>1</v>
      </c>
    </row>
    <row r="76" spans="1:29" x14ac:dyDescent="0.35">
      <c r="A76" s="18">
        <f>'UF Geral'!A76</f>
        <v>44621</v>
      </c>
      <c r="B76" s="12">
        <f>'UF Geral'!B76/'UF Geral'!$AC76</f>
        <v>2.271138530292531E-3</v>
      </c>
      <c r="C76" s="12">
        <f>'UF Geral'!C76/'UF Geral'!$AC76</f>
        <v>9.7686769430936661E-3</v>
      </c>
      <c r="D76" s="12">
        <f>'UF Geral'!D76/'UF Geral'!$AC76</f>
        <v>1.0655289266597949E-2</v>
      </c>
      <c r="E76" s="12">
        <f>'UF Geral'!E76/'UF Geral'!$AC76</f>
        <v>2.2782612765792909E-3</v>
      </c>
      <c r="F76" s="12">
        <f>'UF Geral'!F76/'UF Geral'!$AC76</f>
        <v>5.2493622598235389E-2</v>
      </c>
      <c r="G76" s="12">
        <f>'UF Geral'!G76/'UF Geral'!$AC76</f>
        <v>2.3239146884934746E-2</v>
      </c>
      <c r="H76" s="12">
        <f>'UF Geral'!H76/'UF Geral'!$AC76</f>
        <v>1.9512593863380976E-2</v>
      </c>
      <c r="I76" s="12">
        <f>'UF Geral'!I76/'UF Geral'!$AC76</f>
        <v>2.0463650081860706E-2</v>
      </c>
      <c r="J76" s="12">
        <f>'UF Geral'!J76/'UF Geral'!$AC76</f>
        <v>3.5375119433192201E-2</v>
      </c>
      <c r="K76" s="12">
        <f>'UF Geral'!K76/'UF Geral'!$AC76</f>
        <v>1.4562285194082964E-2</v>
      </c>
      <c r="L76" s="12">
        <f>'UF Geral'!L76/'UF Geral'!$AC76</f>
        <v>0.10062473268502775</v>
      </c>
      <c r="M76" s="12">
        <f>'UF Geral'!M76/'UF Geral'!$AC76</f>
        <v>1.291082559073853E-2</v>
      </c>
      <c r="N76" s="12">
        <f>'UF Geral'!N76/'UF Geral'!$AC76</f>
        <v>2.3163849281331857E-2</v>
      </c>
      <c r="O76" s="12">
        <f>'UF Geral'!O76/'UF Geral'!$AC76</f>
        <v>1.7291823324687677E-2</v>
      </c>
      <c r="P76" s="12">
        <f>'UF Geral'!P76/'UF Geral'!$AC76</f>
        <v>9.8722959426462906E-3</v>
      </c>
      <c r="Q76" s="12">
        <f>'UF Geral'!Q76/'UF Geral'!$AC76</f>
        <v>3.0207736591345319E-2</v>
      </c>
      <c r="R76" s="12">
        <f>'UF Geral'!R76/'UF Geral'!$AC76</f>
        <v>6.3041392313742724E-3</v>
      </c>
      <c r="S76" s="12">
        <f>'UF Geral'!S76/'UF Geral'!$AC76</f>
        <v>6.446594157109467E-2</v>
      </c>
      <c r="T76" s="12">
        <f>'UF Geral'!T76/'UF Geral'!$AC76</f>
        <v>8.7280776284375305E-2</v>
      </c>
      <c r="U76" s="12">
        <f>'UF Geral'!U76/'UF Geral'!$AC76</f>
        <v>1.0471963344312538E-2</v>
      </c>
      <c r="V76" s="12">
        <f>'UF Geral'!V76/'UF Geral'!$AC76</f>
        <v>8.243052524148654E-3</v>
      </c>
      <c r="W76" s="12">
        <f>'UF Geral'!W76/'UF Geral'!$AC76</f>
        <v>1.409964586383819E-3</v>
      </c>
      <c r="X76" s="12">
        <f>'UF Geral'!X76/'UF Geral'!$AC76</f>
        <v>5.8431618752630754E-2</v>
      </c>
      <c r="Y76" s="12">
        <f>'UF Geral'!Y76/'UF Geral'!$AC76</f>
        <v>4.2264341395264596E-2</v>
      </c>
      <c r="Z76" s="12">
        <f>'UF Geral'!Z76/'UF Geral'!$AC76</f>
        <v>6.5232484742907861E-3</v>
      </c>
      <c r="AA76" s="12">
        <f>'UF Geral'!AA76/'UF Geral'!$AC76</f>
        <v>0.32322242539008061</v>
      </c>
      <c r="AB76" s="12">
        <f>'UF Geral'!AB76/'UF Geral'!$AC76</f>
        <v>6.6914809580161591E-3</v>
      </c>
      <c r="AC76" s="12">
        <f>'UF Geral'!AC76/'UF Geral'!$AC76</f>
        <v>1</v>
      </c>
    </row>
    <row r="77" spans="1:29" x14ac:dyDescent="0.35">
      <c r="A77" s="18">
        <f>'UF Geral'!A77</f>
        <v>44652</v>
      </c>
      <c r="B77" s="12">
        <f>'UF Geral'!B77/'UF Geral'!$AC77</f>
        <v>2.2548288997238691E-3</v>
      </c>
      <c r="C77" s="12">
        <f>'UF Geral'!C77/'UF Geral'!$AC77</f>
        <v>9.8506756602089168E-3</v>
      </c>
      <c r="D77" s="12">
        <f>'UF Geral'!D77/'UF Geral'!$AC77</f>
        <v>1.0731378119613773E-2</v>
      </c>
      <c r="E77" s="12">
        <f>'UF Geral'!E77/'UF Geral'!$AC77</f>
        <v>2.2958627840473146E-3</v>
      </c>
      <c r="F77" s="12">
        <f>'UF Geral'!F77/'UF Geral'!$AC77</f>
        <v>5.2706667921421806E-2</v>
      </c>
      <c r="G77" s="12">
        <f>'UF Geral'!G77/'UF Geral'!$AC77</f>
        <v>2.3184483765757564E-2</v>
      </c>
      <c r="H77" s="12">
        <f>'UF Geral'!H77/'UF Geral'!$AC77</f>
        <v>1.9652856729853761E-2</v>
      </c>
      <c r="I77" s="12">
        <f>'UF Geral'!I77/'UF Geral'!$AC77</f>
        <v>2.032177686892811E-2</v>
      </c>
      <c r="J77" s="12">
        <f>'UF Geral'!J77/'UF Geral'!$AC77</f>
        <v>3.5047006688353581E-2</v>
      </c>
      <c r="K77" s="12">
        <f>'UF Geral'!K77/'UF Geral'!$AC77</f>
        <v>1.4641635997229365E-2</v>
      </c>
      <c r="L77" s="12">
        <f>'UF Geral'!L77/'UF Geral'!$AC77</f>
        <v>0.10020627157140277</v>
      </c>
      <c r="M77" s="12">
        <f>'UF Geral'!M77/'UF Geral'!$AC77</f>
        <v>1.2736612483287594E-2</v>
      </c>
      <c r="N77" s="12">
        <f>'UF Geral'!N77/'UF Geral'!$AC77</f>
        <v>2.3234843532881792E-2</v>
      </c>
      <c r="O77" s="12">
        <f>'UF Geral'!O77/'UF Geral'!$AC77</f>
        <v>1.721320578916892E-2</v>
      </c>
      <c r="P77" s="12">
        <f>'UF Geral'!P77/'UF Geral'!$AC77</f>
        <v>9.7738642982315577E-3</v>
      </c>
      <c r="Q77" s="12">
        <f>'UF Geral'!Q77/'UF Geral'!$AC77</f>
        <v>2.9977456797847926E-2</v>
      </c>
      <c r="R77" s="12">
        <f>'UF Geral'!R77/'UF Geral'!$AC77</f>
        <v>6.321083362370741E-3</v>
      </c>
      <c r="S77" s="12">
        <f>'UF Geral'!S77/'UF Geral'!$AC77</f>
        <v>6.4389286086715444E-2</v>
      </c>
      <c r="T77" s="12">
        <f>'UF Geral'!T77/'UF Geral'!$AC77</f>
        <v>8.7146813981702612E-2</v>
      </c>
      <c r="U77" s="12">
        <f>'UF Geral'!U77/'UF Geral'!$AC77</f>
        <v>1.0430576008912153E-2</v>
      </c>
      <c r="V77" s="12">
        <f>'UF Geral'!V77/'UF Geral'!$AC77</f>
        <v>8.2432325883648582E-3</v>
      </c>
      <c r="W77" s="12">
        <f>'UF Geral'!W77/'UF Geral'!$AC77</f>
        <v>1.3804002160213579E-3</v>
      </c>
      <c r="X77" s="12">
        <f>'UF Geral'!X77/'UF Geral'!$AC77</f>
        <v>5.8541618447613547E-2</v>
      </c>
      <c r="Y77" s="12">
        <f>'UF Geral'!Y77/'UF Geral'!$AC77</f>
        <v>4.2607245532690186E-2</v>
      </c>
      <c r="Z77" s="12">
        <f>'UF Geral'!Z77/'UF Geral'!$AC77</f>
        <v>6.4643628344918623E-3</v>
      </c>
      <c r="AA77" s="12">
        <f>'UF Geral'!AA77/'UF Geral'!$AC77</f>
        <v>0.32409189216227374</v>
      </c>
      <c r="AB77" s="12">
        <f>'UF Geral'!AB77/'UF Geral'!$AC77</f>
        <v>6.5540608708848482E-3</v>
      </c>
      <c r="AC77" s="12">
        <f>'UF Geral'!AC77/'UF Geral'!$AC77</f>
        <v>1</v>
      </c>
    </row>
    <row r="78" spans="1:29" x14ac:dyDescent="0.35">
      <c r="A78" s="18">
        <f>'UF Geral'!A78</f>
        <v>44682</v>
      </c>
      <c r="B78" s="12">
        <f>'UF Geral'!B78/'UF Geral'!$AC78</f>
        <v>2.2594313126272454E-3</v>
      </c>
      <c r="C78" s="12">
        <f>'UF Geral'!C78/'UF Geral'!$AC78</f>
        <v>7.3022298624837645E-3</v>
      </c>
      <c r="D78" s="12">
        <f>'UF Geral'!D78/'UF Geral'!$AC78</f>
        <v>1.0441439739319849E-2</v>
      </c>
      <c r="E78" s="12">
        <f>'UF Geral'!E78/'UF Geral'!$AC78</f>
        <v>2.3126382596922639E-3</v>
      </c>
      <c r="F78" s="12">
        <f>'UF Geral'!F78/'UF Geral'!$AC78</f>
        <v>5.2986155179586152E-2</v>
      </c>
      <c r="G78" s="12">
        <f>'UF Geral'!G78/'UF Geral'!$AC78</f>
        <v>2.3181114583871686E-2</v>
      </c>
      <c r="H78" s="12">
        <f>'UF Geral'!H78/'UF Geral'!$AC78</f>
        <v>1.9751638782442047E-2</v>
      </c>
      <c r="I78" s="12">
        <f>'UF Geral'!I78/'UF Geral'!$AC78</f>
        <v>2.0395375062378367E-2</v>
      </c>
      <c r="J78" s="12">
        <f>'UF Geral'!J78/'UF Geral'!$AC78</f>
        <v>3.4981534308737544E-2</v>
      </c>
      <c r="K78" s="12">
        <f>'UF Geral'!K78/'UF Geral'!$AC78</f>
        <v>1.4614287759775718E-2</v>
      </c>
      <c r="L78" s="12">
        <f>'UF Geral'!L78/'UF Geral'!$AC78</f>
        <v>9.9976700779549552E-2</v>
      </c>
      <c r="M78" s="12">
        <f>'UF Geral'!M78/'UF Geral'!$AC78</f>
        <v>1.2718324286175428E-2</v>
      </c>
      <c r="N78" s="12">
        <f>'UF Geral'!N78/'UF Geral'!$AC78</f>
        <v>2.3124688108162608E-2</v>
      </c>
      <c r="O78" s="12">
        <f>'UF Geral'!O78/'UF Geral'!$AC78</f>
        <v>2.0593799696178167E-2</v>
      </c>
      <c r="P78" s="12">
        <f>'UF Geral'!P78/'UF Geral'!$AC78</f>
        <v>9.8626023788927694E-3</v>
      </c>
      <c r="Q78" s="12">
        <f>'UF Geral'!Q78/'UF Geral'!$AC78</f>
        <v>3.0267974924955331E-2</v>
      </c>
      <c r="R78" s="12">
        <f>'UF Geral'!R78/'UF Geral'!$AC78</f>
        <v>6.3619580495417683E-3</v>
      </c>
      <c r="S78" s="12">
        <f>'UF Geral'!S78/'UF Geral'!$AC78</f>
        <v>6.4603739567244522E-2</v>
      </c>
      <c r="T78" s="12">
        <f>'UF Geral'!T78/'UF Geral'!$AC78</f>
        <v>8.7655056312097718E-2</v>
      </c>
      <c r="U78" s="12">
        <f>'UF Geral'!U78/'UF Geral'!$AC78</f>
        <v>1.0538872843021714E-2</v>
      </c>
      <c r="V78" s="12">
        <f>'UF Geral'!V78/'UF Geral'!$AC78</f>
        <v>8.3119757145870918E-3</v>
      </c>
      <c r="W78" s="12">
        <f>'UF Geral'!W78/'UF Geral'!$AC78</f>
        <v>1.4018505511748315E-3</v>
      </c>
      <c r="X78" s="12">
        <f>'UF Geral'!X78/'UF Geral'!$AC78</f>
        <v>5.7859674302315436E-2</v>
      </c>
      <c r="Y78" s="12">
        <f>'UF Geral'!Y78/'UF Geral'!$AC78</f>
        <v>4.1870478362649399E-2</v>
      </c>
      <c r="Z78" s="12">
        <f>'UF Geral'!Z78/'UF Geral'!$AC78</f>
        <v>6.5566548080694944E-3</v>
      </c>
      <c r="AA78" s="12">
        <f>'UF Geral'!AA78/'UF Geral'!$AC78</f>
        <v>0.32361736071514202</v>
      </c>
      <c r="AB78" s="12">
        <f>'UF Geral'!AB78/'UF Geral'!$AC78</f>
        <v>6.4524437493274998E-3</v>
      </c>
      <c r="AC78" s="12">
        <f>'UF Geral'!AC78/'UF Geral'!$AC78</f>
        <v>1</v>
      </c>
    </row>
    <row r="79" spans="1:29" x14ac:dyDescent="0.35">
      <c r="A79" s="18">
        <f>'UF Geral'!A79</f>
        <v>44713</v>
      </c>
      <c r="B79" s="12">
        <f>'UF Geral'!B79/'UF Geral'!$AC79</f>
        <v>2.2428436944200935E-3</v>
      </c>
      <c r="C79" s="12">
        <f>'UF Geral'!C79/'UF Geral'!$AC79</f>
        <v>7.3476362191514126E-3</v>
      </c>
      <c r="D79" s="12">
        <f>'UF Geral'!D79/'UF Geral'!$AC79</f>
        <v>1.040336107810304E-2</v>
      </c>
      <c r="E79" s="12">
        <f>'UF Geral'!E79/'UF Geral'!$AC79</f>
        <v>2.328853942119488E-3</v>
      </c>
      <c r="F79" s="12">
        <f>'UF Geral'!F79/'UF Geral'!$AC79</f>
        <v>5.2907095777976185E-2</v>
      </c>
      <c r="G79" s="12">
        <f>'UF Geral'!G79/'UF Geral'!$AC79</f>
        <v>2.3270662781476967E-2</v>
      </c>
      <c r="H79" s="12">
        <f>'UF Geral'!H79/'UF Geral'!$AC79</f>
        <v>1.9532927252532497E-2</v>
      </c>
      <c r="I79" s="12">
        <f>'UF Geral'!I79/'UF Geral'!$AC79</f>
        <v>2.0365371532227027E-2</v>
      </c>
      <c r="J79" s="12">
        <f>'UF Geral'!J79/'UF Geral'!$AC79</f>
        <v>3.4999424911873224E-2</v>
      </c>
      <c r="K79" s="12">
        <f>'UF Geral'!K79/'UF Geral'!$AC79</f>
        <v>1.4610780018504009E-2</v>
      </c>
      <c r="L79" s="12">
        <f>'UF Geral'!L79/'UF Geral'!$AC79</f>
        <v>9.9139121744301312E-2</v>
      </c>
      <c r="M79" s="12">
        <f>'UF Geral'!M79/'UF Geral'!$AC79</f>
        <v>1.2684487765126588E-2</v>
      </c>
      <c r="N79" s="12">
        <f>'UF Geral'!N79/'UF Geral'!$AC79</f>
        <v>2.2911443511673613E-2</v>
      </c>
      <c r="O79" s="12">
        <f>'UF Geral'!O79/'UF Geral'!$AC79</f>
        <v>2.1597341844862474E-2</v>
      </c>
      <c r="P79" s="12">
        <f>'UF Geral'!P79/'UF Geral'!$AC79</f>
        <v>9.909055125148284E-3</v>
      </c>
      <c r="Q79" s="12">
        <f>'UF Geral'!Q79/'UF Geral'!$AC79</f>
        <v>3.010257480952103E-2</v>
      </c>
      <c r="R79" s="12">
        <f>'UF Geral'!R79/'UF Geral'!$AC79</f>
        <v>6.3709982889020135E-3</v>
      </c>
      <c r="S79" s="12">
        <f>'UF Geral'!S79/'UF Geral'!$AC79</f>
        <v>6.4441238642009499E-2</v>
      </c>
      <c r="T79" s="12">
        <f>'UF Geral'!T79/'UF Geral'!$AC79</f>
        <v>8.7287078258869263E-2</v>
      </c>
      <c r="U79" s="12">
        <f>'UF Geral'!U79/'UF Geral'!$AC79</f>
        <v>1.0575381573501828E-2</v>
      </c>
      <c r="V79" s="12">
        <f>'UF Geral'!V79/'UF Geral'!$AC79</f>
        <v>8.4261372662840159E-3</v>
      </c>
      <c r="W79" s="12">
        <f>'UF Geral'!W79/'UF Geral'!$AC79</f>
        <v>1.3830785125151655E-3</v>
      </c>
      <c r="X79" s="12">
        <f>'UF Geral'!X79/'UF Geral'!$AC79</f>
        <v>5.7333081936060321E-2</v>
      </c>
      <c r="Y79" s="12">
        <f>'UF Geral'!Y79/'UF Geral'!$AC79</f>
        <v>4.2036412354039765E-2</v>
      </c>
      <c r="Z79" s="12">
        <f>'UF Geral'!Z79/'UF Geral'!$AC79</f>
        <v>6.6799605904417992E-3</v>
      </c>
      <c r="AA79" s="12">
        <f>'UF Geral'!AA79/'UF Geral'!$AC79</f>
        <v>0.32465495555631257</v>
      </c>
      <c r="AB79" s="12">
        <f>'UF Geral'!AB79/'UF Geral'!$AC79</f>
        <v>6.4586950120464944E-3</v>
      </c>
      <c r="AC79" s="12">
        <f>'UF Geral'!AC79/'UF Geral'!$AC79</f>
        <v>1</v>
      </c>
    </row>
    <row r="80" spans="1:29" x14ac:dyDescent="0.35">
      <c r="A80" s="18">
        <f>'UF Geral'!A80</f>
        <v>44743</v>
      </c>
      <c r="B80" s="12">
        <f>'UF Geral'!B80/'UF Geral'!$AC80</f>
        <v>2.2285153788147104E-3</v>
      </c>
      <c r="C80" s="12">
        <f>'UF Geral'!C80/'UF Geral'!$AC80</f>
        <v>7.6821094609901813E-3</v>
      </c>
      <c r="D80" s="12">
        <f>'UF Geral'!D80/'UF Geral'!$AC80</f>
        <v>1.0328756217763767E-2</v>
      </c>
      <c r="E80" s="12">
        <f>'UF Geral'!E80/'UF Geral'!$AC80</f>
        <v>2.3613117446152085E-3</v>
      </c>
      <c r="F80" s="12">
        <f>'UF Geral'!F80/'UF Geral'!$AC80</f>
        <v>5.299469303875376E-2</v>
      </c>
      <c r="G80" s="12">
        <f>'UF Geral'!G80/'UF Geral'!$AC80</f>
        <v>2.3269061804643554E-2</v>
      </c>
      <c r="H80" s="12">
        <f>'UF Geral'!H80/'UF Geral'!$AC80</f>
        <v>1.9633782383035002E-2</v>
      </c>
      <c r="I80" s="12">
        <f>'UF Geral'!I80/'UF Geral'!$AC80</f>
        <v>1.8684634279314799E-2</v>
      </c>
      <c r="J80" s="12">
        <f>'UF Geral'!J80/'UF Geral'!$AC80</f>
        <v>3.5030567631063013E-2</v>
      </c>
      <c r="K80" s="12">
        <f>'UF Geral'!K80/'UF Geral'!$AC80</f>
        <v>1.4623124082595628E-2</v>
      </c>
      <c r="L80" s="12">
        <f>'UF Geral'!L80/'UF Geral'!$AC80</f>
        <v>9.8381183615527015E-2</v>
      </c>
      <c r="M80" s="12">
        <f>'UF Geral'!M80/'UF Geral'!$AC80</f>
        <v>1.2632528495113447E-2</v>
      </c>
      <c r="N80" s="12">
        <f>'UF Geral'!N80/'UF Geral'!$AC80</f>
        <v>2.3071132786747765E-2</v>
      </c>
      <c r="O80" s="12">
        <f>'UF Geral'!O80/'UF Geral'!$AC80</f>
        <v>2.2015005145648255E-2</v>
      </c>
      <c r="P80" s="12">
        <f>'UF Geral'!P80/'UF Geral'!$AC80</f>
        <v>9.8378990028798411E-3</v>
      </c>
      <c r="Q80" s="12">
        <f>'UF Geral'!Q80/'UF Geral'!$AC80</f>
        <v>3.0048425958095405E-2</v>
      </c>
      <c r="R80" s="12">
        <f>'UF Geral'!R80/'UF Geral'!$AC80</f>
        <v>6.4405393726038231E-3</v>
      </c>
      <c r="S80" s="12">
        <f>'UF Geral'!S80/'UF Geral'!$AC80</f>
        <v>6.4642132355286125E-2</v>
      </c>
      <c r="T80" s="12">
        <f>'UF Geral'!T80/'UF Geral'!$AC80</f>
        <v>8.7068519381266807E-2</v>
      </c>
      <c r="U80" s="12">
        <f>'UF Geral'!U80/'UF Geral'!$AC80</f>
        <v>1.0427130145669344E-2</v>
      </c>
      <c r="V80" s="12">
        <f>'UF Geral'!V80/'UF Geral'!$AC80</f>
        <v>8.3884443875986755E-3</v>
      </c>
      <c r="W80" s="12">
        <f>'UF Geral'!W80/'UF Geral'!$AC80</f>
        <v>1.3816221641352957E-3</v>
      </c>
      <c r="X80" s="12">
        <f>'UF Geral'!X80/'UF Geral'!$AC80</f>
        <v>5.7342888147156594E-2</v>
      </c>
      <c r="Y80" s="12">
        <f>'UF Geral'!Y80/'UF Geral'!$AC80</f>
        <v>4.2066750169201465E-2</v>
      </c>
      <c r="Z80" s="12">
        <f>'UF Geral'!Z80/'UF Geral'!$AC80</f>
        <v>6.7793641534518532E-3</v>
      </c>
      <c r="AA80" s="12">
        <f>'UF Geral'!AA80/'UF Geral'!$AC80</f>
        <v>0.3262443922220814</v>
      </c>
      <c r="AB80" s="12">
        <f>'UF Geral'!AB80/'UF Geral'!$AC80</f>
        <v>6.3954864759472371E-3</v>
      </c>
      <c r="AC80" s="12">
        <f>'UF Geral'!AC80/'UF Geral'!$AC80</f>
        <v>1</v>
      </c>
    </row>
    <row r="81" spans="1:29" x14ac:dyDescent="0.35">
      <c r="A81" s="18">
        <f>'UF Geral'!A81</f>
        <v>44774</v>
      </c>
      <c r="B81" s="12">
        <f>'UF Geral'!B81/'UF Geral'!$AC81</f>
        <v>2.2284563831384469E-3</v>
      </c>
      <c r="C81" s="12">
        <f>'UF Geral'!C81/'UF Geral'!$AC81</f>
        <v>7.4191806677735483E-3</v>
      </c>
      <c r="D81" s="12">
        <f>'UF Geral'!D81/'UF Geral'!$AC81</f>
        <v>1.0435154452547052E-2</v>
      </c>
      <c r="E81" s="12">
        <f>'UF Geral'!E81/'UF Geral'!$AC81</f>
        <v>2.3655921605623513E-3</v>
      </c>
      <c r="F81" s="12">
        <f>'UF Geral'!F81/'UF Geral'!$AC81</f>
        <v>5.3165108942722E-2</v>
      </c>
      <c r="G81" s="12">
        <f>'UF Geral'!G81/'UF Geral'!$AC81</f>
        <v>2.3254478572450336E-2</v>
      </c>
      <c r="H81" s="12">
        <f>'UF Geral'!H81/'UF Geral'!$AC81</f>
        <v>1.9465511618626079E-2</v>
      </c>
      <c r="I81" s="12">
        <f>'UF Geral'!I81/'UF Geral'!$AC81</f>
        <v>1.879317475911307E-2</v>
      </c>
      <c r="J81" s="12">
        <f>'UF Geral'!J81/'UF Geral'!$AC81</f>
        <v>3.4989720727718096E-2</v>
      </c>
      <c r="K81" s="12">
        <f>'UF Geral'!K81/'UF Geral'!$AC81</f>
        <v>1.4645999697017752E-2</v>
      </c>
      <c r="L81" s="12">
        <f>'UF Geral'!L81/'UF Geral'!$AC81</f>
        <v>9.8002090476173587E-2</v>
      </c>
      <c r="M81" s="12">
        <f>'UF Geral'!M81/'UF Geral'!$AC81</f>
        <v>1.2668508542022066E-2</v>
      </c>
      <c r="N81" s="12">
        <f>'UF Geral'!N81/'UF Geral'!$AC81</f>
        <v>2.3005371094986959E-2</v>
      </c>
      <c r="O81" s="12">
        <f>'UF Geral'!O81/'UF Geral'!$AC81</f>
        <v>2.2169045516411624E-2</v>
      </c>
      <c r="P81" s="12">
        <f>'UF Geral'!P81/'UF Geral'!$AC81</f>
        <v>9.8742826337973148E-3</v>
      </c>
      <c r="Q81" s="12">
        <f>'UF Geral'!Q81/'UF Geral'!$AC81</f>
        <v>3.0401076549630063E-2</v>
      </c>
      <c r="R81" s="12">
        <f>'UF Geral'!R81/'UF Geral'!$AC81</f>
        <v>6.5100650398512852E-3</v>
      </c>
      <c r="S81" s="12">
        <f>'UF Geral'!S81/'UF Geral'!$AC81</f>
        <v>6.4731802445441661E-2</v>
      </c>
      <c r="T81" s="12">
        <f>'UF Geral'!T81/'UF Geral'!$AC81</f>
        <v>8.7214301167393635E-2</v>
      </c>
      <c r="U81" s="12">
        <f>'UF Geral'!U81/'UF Geral'!$AC81</f>
        <v>1.0484638175188929E-2</v>
      </c>
      <c r="V81" s="12">
        <f>'UF Geral'!V81/'UF Geral'!$AC81</f>
        <v>8.345522711086498E-3</v>
      </c>
      <c r="W81" s="12">
        <f>'UF Geral'!W81/'UF Geral'!$AC81</f>
        <v>1.3828420511661692E-3</v>
      </c>
      <c r="X81" s="12">
        <f>'UF Geral'!X81/'UF Geral'!$AC81</f>
        <v>5.6839064240849606E-2</v>
      </c>
      <c r="Y81" s="12">
        <f>'UF Geral'!Y81/'UF Geral'!$AC81</f>
        <v>4.223005067099421E-2</v>
      </c>
      <c r="Z81" s="12">
        <f>'UF Geral'!Z81/'UF Geral'!$AC81</f>
        <v>6.8250382232202282E-3</v>
      </c>
      <c r="AA81" s="12">
        <f>'UF Geral'!AA81/'UF Geral'!$AC81</f>
        <v>0.32617423776067411</v>
      </c>
      <c r="AB81" s="12">
        <f>'UF Geral'!AB81/'UF Geral'!$AC81</f>
        <v>6.3796847194433366E-3</v>
      </c>
      <c r="AC81" s="12">
        <f>'UF Geral'!AC81/'UF Geral'!$AC81</f>
        <v>1</v>
      </c>
    </row>
    <row r="82" spans="1:29" x14ac:dyDescent="0.35">
      <c r="A82" s="18">
        <f>'UF Geral'!A82</f>
        <v>44805</v>
      </c>
      <c r="B82" s="12">
        <f>'UF Geral'!B82/'UF Geral'!$AC82</f>
        <v>2.2416162600621984E-3</v>
      </c>
      <c r="C82" s="12">
        <f>'UF Geral'!C82/'UF Geral'!$AC82</f>
        <v>7.8104439091104044E-3</v>
      </c>
      <c r="D82" s="12">
        <f>'UF Geral'!D82/'UF Geral'!$AC82</f>
        <v>1.0494642533800726E-2</v>
      </c>
      <c r="E82" s="12">
        <f>'UF Geral'!E82/'UF Geral'!$AC82</f>
        <v>2.3906456912887873E-3</v>
      </c>
      <c r="F82" s="12">
        <f>'UF Geral'!F82/'UF Geral'!$AC82</f>
        <v>5.3038122663070827E-2</v>
      </c>
      <c r="G82" s="12">
        <f>'UF Geral'!G82/'UF Geral'!$AC82</f>
        <v>2.3528793303855655E-2</v>
      </c>
      <c r="H82" s="12">
        <f>'UF Geral'!H82/'UF Geral'!$AC82</f>
        <v>1.9159210327589386E-2</v>
      </c>
      <c r="I82" s="12">
        <f>'UF Geral'!I82/'UF Geral'!$AC82</f>
        <v>1.878104605977365E-2</v>
      </c>
      <c r="J82" s="12">
        <f>'UF Geral'!J82/'UF Geral'!$AC82</f>
        <v>3.4916944879971226E-2</v>
      </c>
      <c r="K82" s="12">
        <f>'UF Geral'!K82/'UF Geral'!$AC82</f>
        <v>1.4834519755578382E-2</v>
      </c>
      <c r="L82" s="12">
        <f>'UF Geral'!L82/'UF Geral'!$AC82</f>
        <v>9.7953557222378446E-2</v>
      </c>
      <c r="M82" s="12">
        <f>'UF Geral'!M82/'UF Geral'!$AC82</f>
        <v>1.1993281159125216E-2</v>
      </c>
      <c r="N82" s="12">
        <f>'UF Geral'!N82/'UF Geral'!$AC82</f>
        <v>2.2949364205066498E-2</v>
      </c>
      <c r="O82" s="12">
        <f>'UF Geral'!O82/'UF Geral'!$AC82</f>
        <v>2.2258621970075623E-2</v>
      </c>
      <c r="P82" s="12">
        <f>'UF Geral'!P82/'UF Geral'!$AC82</f>
        <v>9.8901804958357702E-3</v>
      </c>
      <c r="Q82" s="12">
        <f>'UF Geral'!Q82/'UF Geral'!$AC82</f>
        <v>3.0614283294434927E-2</v>
      </c>
      <c r="R82" s="12">
        <f>'UF Geral'!R82/'UF Geral'!$AC82</f>
        <v>6.5098992757970696E-3</v>
      </c>
      <c r="S82" s="12">
        <f>'UF Geral'!S82/'UF Geral'!$AC82</f>
        <v>6.4353678715576582E-2</v>
      </c>
      <c r="T82" s="12">
        <f>'UF Geral'!T82/'UF Geral'!$AC82</f>
        <v>8.7755304688419175E-2</v>
      </c>
      <c r="U82" s="12">
        <f>'UF Geral'!U82/'UF Geral'!$AC82</f>
        <v>1.0370479155488764E-2</v>
      </c>
      <c r="V82" s="12">
        <f>'UF Geral'!V82/'UF Geral'!$AC82</f>
        <v>8.3065967635747376E-3</v>
      </c>
      <c r="W82" s="12">
        <f>'UF Geral'!W82/'UF Geral'!$AC82</f>
        <v>1.380650038675891E-3</v>
      </c>
      <c r="X82" s="12">
        <f>'UF Geral'!X82/'UF Geral'!$AC82</f>
        <v>5.6396875555418335E-2</v>
      </c>
      <c r="Y82" s="12">
        <f>'UF Geral'!Y82/'UF Geral'!$AC82</f>
        <v>4.2310840681196338E-2</v>
      </c>
      <c r="Z82" s="12">
        <f>'UF Geral'!Z82/'UF Geral'!$AC82</f>
        <v>6.8388320965670664E-3</v>
      </c>
      <c r="AA82" s="12">
        <f>'UF Geral'!AA82/'UF Geral'!$AC82</f>
        <v>0.32654834987037112</v>
      </c>
      <c r="AB82" s="12">
        <f>'UF Geral'!AB82/'UF Geral'!$AC82</f>
        <v>6.3732194278972084E-3</v>
      </c>
      <c r="AC82" s="12">
        <f>'UF Geral'!AC82/'UF Geral'!$AC82</f>
        <v>1</v>
      </c>
    </row>
    <row r="83" spans="1:29" x14ac:dyDescent="0.35">
      <c r="A83" s="18">
        <f>'UF Geral'!A83</f>
        <v>44835</v>
      </c>
      <c r="B83" s="12">
        <f>'UF Geral'!B83/'UF Geral'!$AC83</f>
        <v>2.2216090123553336E-3</v>
      </c>
      <c r="C83" s="12">
        <f>'UF Geral'!C83/'UF Geral'!$AC83</f>
        <v>9.9463999832019451E-3</v>
      </c>
      <c r="D83" s="12">
        <f>'UF Geral'!D83/'UF Geral'!$AC83</f>
        <v>1.0422400008994234E-2</v>
      </c>
      <c r="E83" s="12">
        <f>'UF Geral'!E83/'UF Geral'!$AC83</f>
        <v>2.3866135367529391E-3</v>
      </c>
      <c r="F83" s="12">
        <f>'UF Geral'!F83/'UF Geral'!$AC83</f>
        <v>5.2451598535064037E-2</v>
      </c>
      <c r="G83" s="12">
        <f>'UF Geral'!G83/'UF Geral'!$AC83</f>
        <v>2.3519262128865889E-2</v>
      </c>
      <c r="H83" s="12">
        <f>'UF Geral'!H83/'UF Geral'!$AC83</f>
        <v>1.8885743294955178E-2</v>
      </c>
      <c r="I83" s="12">
        <f>'UF Geral'!I83/'UF Geral'!$AC83</f>
        <v>1.8766371284318833E-2</v>
      </c>
      <c r="J83" s="12">
        <f>'UF Geral'!J83/'UF Geral'!$AC83</f>
        <v>3.5038165149688702E-2</v>
      </c>
      <c r="K83" s="12">
        <f>'UF Geral'!K83/'UF Geral'!$AC83</f>
        <v>1.5055918842904945E-2</v>
      </c>
      <c r="L83" s="12">
        <f>'UF Geral'!L83/'UF Geral'!$AC83</f>
        <v>9.7887363414528902E-2</v>
      </c>
      <c r="M83" s="12">
        <f>'UF Geral'!M83/'UF Geral'!$AC83</f>
        <v>1.206765053232146E-2</v>
      </c>
      <c r="N83" s="12">
        <f>'UF Geral'!N83/'UF Geral'!$AC83</f>
        <v>2.2854449310626638E-2</v>
      </c>
      <c r="O83" s="12">
        <f>'UF Geral'!O83/'UF Geral'!$AC83</f>
        <v>2.2171945626545161E-2</v>
      </c>
      <c r="P83" s="12">
        <f>'UF Geral'!P83/'UF Geral'!$AC83</f>
        <v>9.9376372178782233E-3</v>
      </c>
      <c r="Q83" s="12">
        <f>'UF Geral'!Q83/'UF Geral'!$AC83</f>
        <v>3.1211316731144637E-2</v>
      </c>
      <c r="R83" s="12">
        <f>'UF Geral'!R83/'UF Geral'!$AC83</f>
        <v>6.5204894120167931E-3</v>
      </c>
      <c r="S83" s="12">
        <f>'UF Geral'!S83/'UF Geral'!$AC83</f>
        <v>6.4343167084937147E-2</v>
      </c>
      <c r="T83" s="12">
        <f>'UF Geral'!T83/'UF Geral'!$AC83</f>
        <v>8.7796625806277742E-2</v>
      </c>
      <c r="U83" s="12">
        <f>'UF Geral'!U83/'UF Geral'!$AC83</f>
        <v>1.0360729981338617E-2</v>
      </c>
      <c r="V83" s="12">
        <f>'UF Geral'!V83/'UF Geral'!$AC83</f>
        <v>8.2535329237760115E-3</v>
      </c>
      <c r="W83" s="12">
        <f>'UF Geral'!W83/'UF Geral'!$AC83</f>
        <v>1.3833595747843326E-3</v>
      </c>
      <c r="X83" s="12">
        <f>'UF Geral'!X83/'UF Geral'!$AC83</f>
        <v>5.6055079105450621E-2</v>
      </c>
      <c r="Y83" s="12">
        <f>'UF Geral'!Y83/'UF Geral'!$AC83</f>
        <v>4.2199659111895389E-2</v>
      </c>
      <c r="Z83" s="12">
        <f>'UF Geral'!Z83/'UF Geral'!$AC83</f>
        <v>6.9460622033989941E-3</v>
      </c>
      <c r="AA83" s="12">
        <f>'UF Geral'!AA83/'UF Geral'!$AC83</f>
        <v>0.32496202663913726</v>
      </c>
      <c r="AB83" s="12">
        <f>'UF Geral'!AB83/'UF Geral'!$AC83</f>
        <v>6.3548235468400393E-3</v>
      </c>
      <c r="AC83" s="12">
        <f>'UF Geral'!AC83/'UF Geral'!$AC83</f>
        <v>1</v>
      </c>
    </row>
    <row r="84" spans="1:29" x14ac:dyDescent="0.35">
      <c r="A84" s="18">
        <f>'UF Geral'!A84</f>
        <v>44866</v>
      </c>
      <c r="B84" s="12">
        <f>'UF Geral'!B84/'UF Geral'!$AC84</f>
        <v>2.2071249089319002E-3</v>
      </c>
      <c r="C84" s="12">
        <f>'UF Geral'!C84/'UF Geral'!$AC84</f>
        <v>7.5149535419400488E-3</v>
      </c>
      <c r="D84" s="12">
        <f>'UF Geral'!D84/'UF Geral'!$AC84</f>
        <v>1.0380409970088815E-2</v>
      </c>
      <c r="E84" s="12">
        <f>'UF Geral'!E84/'UF Geral'!$AC84</f>
        <v>2.387907698410342E-3</v>
      </c>
      <c r="F84" s="12">
        <f>'UF Geral'!F84/'UF Geral'!$AC84</f>
        <v>5.2298065870227159E-2</v>
      </c>
      <c r="G84" s="12">
        <f>'UF Geral'!G84/'UF Geral'!$AC84</f>
        <v>2.3557703586110434E-2</v>
      </c>
      <c r="H84" s="12">
        <f>'UF Geral'!H84/'UF Geral'!$AC84</f>
        <v>1.8965623873696155E-2</v>
      </c>
      <c r="I84" s="12">
        <f>'UF Geral'!I84/'UF Geral'!$AC84</f>
        <v>1.870183192679839E-2</v>
      </c>
      <c r="J84" s="12">
        <f>'UF Geral'!J84/'UF Geral'!$AC84</f>
        <v>3.5178657525378902E-2</v>
      </c>
      <c r="K84" s="12">
        <f>'UF Geral'!K84/'UF Geral'!$AC84</f>
        <v>1.5385894972417501E-2</v>
      </c>
      <c r="L84" s="12">
        <f>'UF Geral'!L84/'UF Geral'!$AC84</f>
        <v>9.8108785633444356E-2</v>
      </c>
      <c r="M84" s="12">
        <f>'UF Geral'!M84/'UF Geral'!$AC84</f>
        <v>1.205125635015953E-2</v>
      </c>
      <c r="N84" s="12">
        <f>'UF Geral'!N84/'UF Geral'!$AC84</f>
        <v>2.2694966117991447E-2</v>
      </c>
      <c r="O84" s="12">
        <f>'UF Geral'!O84/'UF Geral'!$AC84</f>
        <v>2.2126697894077361E-2</v>
      </c>
      <c r="P84" s="12">
        <f>'UF Geral'!P84/'UF Geral'!$AC84</f>
        <v>9.9509278077888515E-3</v>
      </c>
      <c r="Q84" s="12">
        <f>'UF Geral'!Q84/'UF Geral'!$AC84</f>
        <v>3.1898155310133534E-2</v>
      </c>
      <c r="R84" s="12">
        <f>'UF Geral'!R84/'UF Geral'!$AC84</f>
        <v>6.4793076708171788E-3</v>
      </c>
      <c r="S84" s="12">
        <f>'UF Geral'!S84/'UF Geral'!$AC84</f>
        <v>6.4827199049561551E-2</v>
      </c>
      <c r="T84" s="12">
        <f>'UF Geral'!T84/'UF Geral'!$AC84</f>
        <v>8.9043726304043516E-2</v>
      </c>
      <c r="U84" s="12">
        <f>'UF Geral'!U84/'UF Geral'!$AC84</f>
        <v>1.0348912424190575E-2</v>
      </c>
      <c r="V84" s="12">
        <f>'UF Geral'!V84/'UF Geral'!$AC84</f>
        <v>8.2738475384257753E-3</v>
      </c>
      <c r="W84" s="12">
        <f>'UF Geral'!W84/'UF Geral'!$AC84</f>
        <v>1.3786738319208926E-3</v>
      </c>
      <c r="X84" s="12">
        <f>'UF Geral'!X84/'UF Geral'!$AC84</f>
        <v>5.5997879165242855E-2</v>
      </c>
      <c r="Y84" s="12">
        <f>'UF Geral'!Y84/'UF Geral'!$AC84</f>
        <v>4.2084658513286306E-2</v>
      </c>
      <c r="Z84" s="12">
        <f>'UF Geral'!Z84/'UF Geral'!$AC84</f>
        <v>6.925522904375583E-3</v>
      </c>
      <c r="AA84" s="12">
        <f>'UF Geral'!AA84/'UF Geral'!$AC84</f>
        <v>0.32486421194698634</v>
      </c>
      <c r="AB84" s="12">
        <f>'UF Geral'!AB84/'UF Geral'!$AC84</f>
        <v>6.3670976635546985E-3</v>
      </c>
      <c r="AC84" s="12">
        <f>'UF Geral'!AC84/'UF Geral'!$AC84</f>
        <v>1</v>
      </c>
    </row>
    <row r="85" spans="1:29" x14ac:dyDescent="0.35">
      <c r="A85" s="20">
        <f>'UF Geral'!A85</f>
        <v>44896</v>
      </c>
      <c r="B85" s="22">
        <f>'UF Geral'!B85/'UF Geral'!$AC85</f>
        <v>2.225567911125981E-3</v>
      </c>
      <c r="C85" s="22">
        <f>'UF Geral'!C85/'UF Geral'!$AC85</f>
        <v>7.6019856304944218E-3</v>
      </c>
      <c r="D85" s="22">
        <f>'UF Geral'!D85/'UF Geral'!$AC85</f>
        <v>1.0325493790747051E-2</v>
      </c>
      <c r="E85" s="22">
        <f>'UF Geral'!E85/'UF Geral'!$AC85</f>
        <v>2.3855153192442655E-3</v>
      </c>
      <c r="F85" s="22">
        <f>'UF Geral'!F85/'UF Geral'!$AC85</f>
        <v>5.2452314965631686E-2</v>
      </c>
      <c r="G85" s="22">
        <f>'UF Geral'!G85/'UF Geral'!$AC85</f>
        <v>2.3688194837791155E-2</v>
      </c>
      <c r="H85" s="22">
        <f>'UF Geral'!H85/'UF Geral'!$AC85</f>
        <v>1.8851620001480451E-2</v>
      </c>
      <c r="I85" s="22">
        <f>'UF Geral'!I85/'UF Geral'!$AC85</f>
        <v>1.8688411687997879E-2</v>
      </c>
      <c r="J85" s="22">
        <f>'UF Geral'!J85/'UF Geral'!$AC85</f>
        <v>3.507984163739189E-2</v>
      </c>
      <c r="K85" s="22">
        <f>'UF Geral'!K85/'UF Geral'!$AC85</f>
        <v>1.6508822542508347E-2</v>
      </c>
      <c r="L85" s="22">
        <f>'UF Geral'!L85/'UF Geral'!$AC85</f>
        <v>9.7588136565412292E-2</v>
      </c>
      <c r="M85" s="22">
        <f>'UF Geral'!M85/'UF Geral'!$AC85</f>
        <v>1.1976327131417421E-2</v>
      </c>
      <c r="N85" s="22">
        <f>'UF Geral'!N85/'UF Geral'!$AC85</f>
        <v>2.2736499607223948E-2</v>
      </c>
      <c r="O85" s="22">
        <f>'UF Geral'!O85/'UF Geral'!$AC85</f>
        <v>2.2132742979026183E-2</v>
      </c>
      <c r="P85" s="22">
        <f>'UF Geral'!P85/'UF Geral'!$AC85</f>
        <v>9.9203262992343718E-3</v>
      </c>
      <c r="Q85" s="22">
        <f>'UF Geral'!Q85/'UF Geral'!$AC85</f>
        <v>3.1665673720983244E-2</v>
      </c>
      <c r="R85" s="22">
        <f>'UF Geral'!R85/'UF Geral'!$AC85</f>
        <v>6.4753428271332111E-3</v>
      </c>
      <c r="S85" s="22">
        <f>'UF Geral'!S85/'UF Geral'!$AC85</f>
        <v>6.4379891561853017E-2</v>
      </c>
      <c r="T85" s="22">
        <f>'UF Geral'!T85/'UF Geral'!$AC85</f>
        <v>8.910570648656034E-2</v>
      </c>
      <c r="U85" s="22">
        <f>'UF Geral'!U85/'UF Geral'!$AC85</f>
        <v>1.0284243337888818E-2</v>
      </c>
      <c r="V85" s="22">
        <f>'UF Geral'!V85/'UF Geral'!$AC85</f>
        <v>8.2610146046168554E-3</v>
      </c>
      <c r="W85" s="22">
        <f>'UF Geral'!W85/'UF Geral'!$AC85</f>
        <v>1.360612763248814E-3</v>
      </c>
      <c r="X85" s="22">
        <f>'UF Geral'!X85/'UF Geral'!$AC85</f>
        <v>5.5982081977204314E-2</v>
      </c>
      <c r="Y85" s="22">
        <f>'UF Geral'!Y85/'UF Geral'!$AC85</f>
        <v>4.1990026194852793E-2</v>
      </c>
      <c r="Z85" s="22">
        <f>'UF Geral'!Z85/'UF Geral'!$AC85</f>
        <v>6.9036627467323284E-3</v>
      </c>
      <c r="AA85" s="22">
        <f>'UF Geral'!AA85/'UF Geral'!$AC85</f>
        <v>0.32510965609513759</v>
      </c>
      <c r="AB85" s="22">
        <f>'UF Geral'!AB85/'UF Geral'!$AC85</f>
        <v>6.3202867770613567E-3</v>
      </c>
      <c r="AC85" s="22">
        <f>'UF Geral'!AC85/'UF Geral'!$AC85</f>
        <v>1</v>
      </c>
    </row>
    <row r="86" spans="1:29" x14ac:dyDescent="0.35">
      <c r="A86" s="17">
        <f>'UF Geral'!A86</f>
        <v>44927</v>
      </c>
      <c r="B86" s="14">
        <f>'UF Geral'!B86/'UF Geral'!$AC86</f>
        <v>2.2276626068654442E-3</v>
      </c>
      <c r="C86" s="14">
        <f>'UF Geral'!C86/'UF Geral'!$AC86</f>
        <v>8.6772264325539507E-3</v>
      </c>
      <c r="D86" s="14">
        <f>'UF Geral'!D86/'UF Geral'!$AC86</f>
        <v>1.0415156344220623E-2</v>
      </c>
      <c r="E86" s="14">
        <f>'UF Geral'!E86/'UF Geral'!$AC86</f>
        <v>2.3798458976631936E-3</v>
      </c>
      <c r="F86" s="14">
        <f>'UF Geral'!F86/'UF Geral'!$AC86</f>
        <v>5.2280599834282043E-2</v>
      </c>
      <c r="G86" s="14">
        <f>'UF Geral'!G86/'UF Geral'!$AC86</f>
        <v>2.3780805061050674E-2</v>
      </c>
      <c r="H86" s="14">
        <f>'UF Geral'!H86/'UF Geral'!$AC86</f>
        <v>1.8554265275908633E-2</v>
      </c>
      <c r="I86" s="14">
        <f>'UF Geral'!I86/'UF Geral'!$AC86</f>
        <v>1.8644659862171956E-2</v>
      </c>
      <c r="J86" s="14">
        <f>'UF Geral'!J86/'UF Geral'!$AC86</f>
        <v>3.4770204048206306E-2</v>
      </c>
      <c r="K86" s="14">
        <f>'UF Geral'!K86/'UF Geral'!$AC86</f>
        <v>1.657996905007059E-2</v>
      </c>
      <c r="L86" s="14">
        <f>'UF Geral'!L86/'UF Geral'!$AC86</f>
        <v>9.7153093611685448E-2</v>
      </c>
      <c r="M86" s="14">
        <f>'UF Geral'!M86/'UF Geral'!$AC86</f>
        <v>1.192521997514394E-2</v>
      </c>
      <c r="N86" s="14">
        <f>'UF Geral'!N86/'UF Geral'!$AC86</f>
        <v>2.2787281923060641E-2</v>
      </c>
      <c r="O86" s="14">
        <f>'UF Geral'!O86/'UF Geral'!$AC86</f>
        <v>2.2191135347830359E-2</v>
      </c>
      <c r="P86" s="14">
        <f>'UF Geral'!P86/'UF Geral'!$AC86</f>
        <v>9.8969812294742582E-3</v>
      </c>
      <c r="Q86" s="14">
        <f>'UF Geral'!Q86/'UF Geral'!$AC86</f>
        <v>3.1605249293720779E-2</v>
      </c>
      <c r="R86" s="14">
        <f>'UF Geral'!R86/'UF Geral'!$AC86</f>
        <v>6.4999101775313709E-3</v>
      </c>
      <c r="S86" s="14">
        <f>'UF Geral'!S86/'UF Geral'!$AC86</f>
        <v>6.4564292373034432E-2</v>
      </c>
      <c r="T86" s="14">
        <f>'UF Geral'!T86/'UF Geral'!$AC86</f>
        <v>8.8800176146846571E-2</v>
      </c>
      <c r="U86" s="14">
        <f>'UF Geral'!U86/'UF Geral'!$AC86</f>
        <v>1.0325088682319914E-2</v>
      </c>
      <c r="V86" s="14">
        <f>'UF Geral'!V86/'UF Geral'!$AC86</f>
        <v>8.2396381731924314E-3</v>
      </c>
      <c r="W86" s="14">
        <f>'UF Geral'!W86/'UF Geral'!$AC86</f>
        <v>1.3407168110882283E-3</v>
      </c>
      <c r="X86" s="14">
        <f>'UF Geral'!X86/'UF Geral'!$AC86</f>
        <v>5.5873171655069297E-2</v>
      </c>
      <c r="Y86" s="14">
        <f>'UF Geral'!Y86/'UF Geral'!$AC86</f>
        <v>4.2087588594458991E-2</v>
      </c>
      <c r="Z86" s="14">
        <f>'UF Geral'!Z86/'UF Geral'!$AC86</f>
        <v>6.896142505021967E-3</v>
      </c>
      <c r="AA86" s="14">
        <f>'UF Geral'!AA86/'UF Geral'!$AC86</f>
        <v>0.32521716359442221</v>
      </c>
      <c r="AB86" s="14">
        <f>'UF Geral'!AB86/'UF Geral'!$AC86</f>
        <v>6.2867554931057374E-3</v>
      </c>
      <c r="AC86" s="14">
        <f>'UF Geral'!AC86/'UF Geral'!$AC86</f>
        <v>1</v>
      </c>
    </row>
    <row r="87" spans="1:29" x14ac:dyDescent="0.35">
      <c r="A87" s="18">
        <f>'UF Geral'!A87</f>
        <v>44958</v>
      </c>
      <c r="B87" s="12">
        <f>'UF Geral'!B87/'UF Geral'!$AC87</f>
        <v>2.251363983738396E-3</v>
      </c>
      <c r="C87" s="12">
        <f>'UF Geral'!C87/'UF Geral'!$AC87</f>
        <v>8.9129163043282032E-3</v>
      </c>
      <c r="D87" s="12">
        <f>'UF Geral'!D87/'UF Geral'!$AC87</f>
        <v>1.0452424465136386E-2</v>
      </c>
      <c r="E87" s="12">
        <f>'UF Geral'!E87/'UF Geral'!$AC87</f>
        <v>2.4149753517685073E-3</v>
      </c>
      <c r="F87" s="12">
        <f>'UF Geral'!F87/'UF Geral'!$AC87</f>
        <v>5.2557143221911171E-2</v>
      </c>
      <c r="G87" s="12">
        <f>'UF Geral'!G87/'UF Geral'!$AC87</f>
        <v>2.3795208008434932E-2</v>
      </c>
      <c r="H87" s="12">
        <f>'UF Geral'!H87/'UF Geral'!$AC87</f>
        <v>1.8495403187364128E-2</v>
      </c>
      <c r="I87" s="12">
        <f>'UF Geral'!I87/'UF Geral'!$AC87</f>
        <v>1.8652834404315567E-2</v>
      </c>
      <c r="J87" s="12">
        <f>'UF Geral'!J87/'UF Geral'!$AC87</f>
        <v>3.4477924419029207E-2</v>
      </c>
      <c r="K87" s="12">
        <f>'UF Geral'!K87/'UF Geral'!$AC87</f>
        <v>1.6591591384023691E-2</v>
      </c>
      <c r="L87" s="12">
        <f>'UF Geral'!L87/'UF Geral'!$AC87</f>
        <v>9.7675824078421569E-2</v>
      </c>
      <c r="M87" s="12">
        <f>'UF Geral'!M87/'UF Geral'!$AC87</f>
        <v>1.1938913435111748E-2</v>
      </c>
      <c r="N87" s="12">
        <f>'UF Geral'!N87/'UF Geral'!$AC87</f>
        <v>2.2424515553407319E-2</v>
      </c>
      <c r="O87" s="12">
        <f>'UF Geral'!O87/'UF Geral'!$AC87</f>
        <v>2.2223498007795772E-2</v>
      </c>
      <c r="P87" s="12">
        <f>'UF Geral'!P87/'UF Geral'!$AC87</f>
        <v>9.9607771832725435E-3</v>
      </c>
      <c r="Q87" s="12">
        <f>'UF Geral'!Q87/'UF Geral'!$AC87</f>
        <v>3.1640747167254568E-2</v>
      </c>
      <c r="R87" s="12">
        <f>'UF Geral'!R87/'UF Geral'!$AC87</f>
        <v>6.5260769035231248E-3</v>
      </c>
      <c r="S87" s="12">
        <f>'UF Geral'!S87/'UF Geral'!$AC87</f>
        <v>6.4531023301283824E-2</v>
      </c>
      <c r="T87" s="12">
        <f>'UF Geral'!T87/'UF Geral'!$AC87</f>
        <v>8.9294075495749761E-2</v>
      </c>
      <c r="U87" s="12">
        <f>'UF Geral'!U87/'UF Geral'!$AC87</f>
        <v>1.0327845630234729E-2</v>
      </c>
      <c r="V87" s="12">
        <f>'UF Geral'!V87/'UF Geral'!$AC87</f>
        <v>8.2827035298583436E-3</v>
      </c>
      <c r="W87" s="12">
        <f>'UF Geral'!W87/'UF Geral'!$AC87</f>
        <v>1.3516640951274875E-3</v>
      </c>
      <c r="X87" s="12">
        <f>'UF Geral'!X87/'UF Geral'!$AC87</f>
        <v>5.6063891052393532E-2</v>
      </c>
      <c r="Y87" s="12">
        <f>'UF Geral'!Y87/'UF Geral'!$AC87</f>
        <v>4.2114639525611605E-2</v>
      </c>
      <c r="Z87" s="12">
        <f>'UF Geral'!Z87/'UF Geral'!$AC87</f>
        <v>6.9142879725965596E-3</v>
      </c>
      <c r="AA87" s="12">
        <f>'UF Geral'!AA87/'UF Geral'!$AC87</f>
        <v>0.32384707248682937</v>
      </c>
      <c r="AB87" s="12">
        <f>'UF Geral'!AB87/'UF Geral'!$AC87</f>
        <v>6.2806598514779585E-3</v>
      </c>
      <c r="AC87" s="12">
        <f>'UF Geral'!AC87/'UF Geral'!$AC87</f>
        <v>1</v>
      </c>
    </row>
    <row r="88" spans="1:29" x14ac:dyDescent="0.35">
      <c r="A88" s="18">
        <f>'UF Geral'!A88</f>
        <v>44986</v>
      </c>
      <c r="B88" s="12">
        <f>'UF Geral'!B88/'UF Geral'!$AC88</f>
        <v>2.2400544326247754E-3</v>
      </c>
      <c r="C88" s="12">
        <f>'UF Geral'!C88/'UF Geral'!$AC88</f>
        <v>9.2389057575128497E-3</v>
      </c>
      <c r="D88" s="12">
        <f>'UF Geral'!D88/'UF Geral'!$AC88</f>
        <v>1.0445201282711555E-2</v>
      </c>
      <c r="E88" s="12">
        <f>'UF Geral'!E88/'UF Geral'!$AC88</f>
        <v>2.4028523889991433E-3</v>
      </c>
      <c r="F88" s="12">
        <f>'UF Geral'!F88/'UF Geral'!$AC88</f>
        <v>5.2772345318000569E-2</v>
      </c>
      <c r="G88" s="12">
        <f>'UF Geral'!G88/'UF Geral'!$AC88</f>
        <v>2.3731170095297672E-2</v>
      </c>
      <c r="H88" s="12">
        <f>'UF Geral'!H88/'UF Geral'!$AC88</f>
        <v>1.8580229770730809E-2</v>
      </c>
      <c r="I88" s="12">
        <f>'UF Geral'!I88/'UF Geral'!$AC88</f>
        <v>1.86235668139531E-2</v>
      </c>
      <c r="J88" s="12">
        <f>'UF Geral'!J88/'UF Geral'!$AC88</f>
        <v>3.4283983586460079E-2</v>
      </c>
      <c r="K88" s="12">
        <f>'UF Geral'!K88/'UF Geral'!$AC88</f>
        <v>1.6507355692109624E-2</v>
      </c>
      <c r="L88" s="12">
        <f>'UF Geral'!L88/'UF Geral'!$AC88</f>
        <v>9.7131785676084659E-2</v>
      </c>
      <c r="M88" s="12">
        <f>'UF Geral'!M88/'UF Geral'!$AC88</f>
        <v>1.2027409137883376E-2</v>
      </c>
      <c r="N88" s="12">
        <f>'UF Geral'!N88/'UF Geral'!$AC88</f>
        <v>2.233448373976284E-2</v>
      </c>
      <c r="O88" s="12">
        <f>'UF Geral'!O88/'UF Geral'!$AC88</f>
        <v>2.2217782114006938E-2</v>
      </c>
      <c r="P88" s="12">
        <f>'UF Geral'!P88/'UF Geral'!$AC88</f>
        <v>9.9284029845101724E-3</v>
      </c>
      <c r="Q88" s="12">
        <f>'UF Geral'!Q88/'UF Geral'!$AC88</f>
        <v>3.1669477623071929E-2</v>
      </c>
      <c r="R88" s="12">
        <f>'UF Geral'!R88/'UF Geral'!$AC88</f>
        <v>6.5057504360891416E-3</v>
      </c>
      <c r="S88" s="12">
        <f>'UF Geral'!S88/'UF Geral'!$AC88</f>
        <v>6.4435203897542134E-2</v>
      </c>
      <c r="T88" s="12">
        <f>'UF Geral'!T88/'UF Geral'!$AC88</f>
        <v>8.9101285487073467E-2</v>
      </c>
      <c r="U88" s="12">
        <f>'UF Geral'!U88/'UF Geral'!$AC88</f>
        <v>1.035284631045132E-2</v>
      </c>
      <c r="V88" s="12">
        <f>'UF Geral'!V88/'UF Geral'!$AC88</f>
        <v>8.3679448064611466E-3</v>
      </c>
      <c r="W88" s="12">
        <f>'UF Geral'!W88/'UF Geral'!$AC88</f>
        <v>1.3606533083612414E-3</v>
      </c>
      <c r="X88" s="12">
        <f>'UF Geral'!X88/'UF Geral'!$AC88</f>
        <v>5.5991297532174508E-2</v>
      </c>
      <c r="Y88" s="12">
        <f>'UF Geral'!Y88/'UF Geral'!$AC88</f>
        <v>4.2220181070931381E-2</v>
      </c>
      <c r="Z88" s="12">
        <f>'UF Geral'!Z88/'UF Geral'!$AC88</f>
        <v>6.8909144943906124E-3</v>
      </c>
      <c r="AA88" s="12">
        <f>'UF Geral'!AA88/'UF Geral'!$AC88</f>
        <v>0.32435536959761962</v>
      </c>
      <c r="AB88" s="12">
        <f>'UF Geral'!AB88/'UF Geral'!$AC88</f>
        <v>6.2835466451853436E-3</v>
      </c>
      <c r="AC88" s="12">
        <f>'UF Geral'!AC88/'UF Geral'!$AC88</f>
        <v>1</v>
      </c>
    </row>
    <row r="89" spans="1:29" x14ac:dyDescent="0.35">
      <c r="A89" s="18">
        <f>'UF Geral'!A89</f>
        <v>45017</v>
      </c>
      <c r="B89" s="12">
        <f>'UF Geral'!B89/'UF Geral'!$AC89</f>
        <v>2.3741380072783273E-3</v>
      </c>
      <c r="C89" s="12">
        <f>'UF Geral'!C89/'UF Geral'!$AC89</f>
        <v>9.534107728605282E-3</v>
      </c>
      <c r="D89" s="12">
        <f>'UF Geral'!D89/'UF Geral'!$AC89</f>
        <v>1.1189322345608682E-2</v>
      </c>
      <c r="E89" s="12">
        <f>'UF Geral'!E89/'UF Geral'!$AC89</f>
        <v>2.5495605170265511E-3</v>
      </c>
      <c r="F89" s="12">
        <f>'UF Geral'!F89/'UF Geral'!$AC89</f>
        <v>5.2805589588714688E-2</v>
      </c>
      <c r="G89" s="12">
        <f>'UF Geral'!G89/'UF Geral'!$AC89</f>
        <v>2.4118725434345484E-2</v>
      </c>
      <c r="H89" s="12">
        <f>'UF Geral'!H89/'UF Geral'!$AC89</f>
        <v>1.9669594385439183E-2</v>
      </c>
      <c r="I89" s="12">
        <f>'UF Geral'!I89/'UF Geral'!$AC89</f>
        <v>1.8845807678400953E-2</v>
      </c>
      <c r="J89" s="12">
        <f>'UF Geral'!J89/'UF Geral'!$AC89</f>
        <v>3.6031685955013798E-2</v>
      </c>
      <c r="K89" s="12">
        <f>'UF Geral'!K89/'UF Geral'!$AC89</f>
        <v>1.6537839236894197E-2</v>
      </c>
      <c r="L89" s="12">
        <f>'UF Geral'!L89/'UF Geral'!$AC89</f>
        <v>9.3890711939005639E-2</v>
      </c>
      <c r="M89" s="12">
        <f>'UF Geral'!M89/'UF Geral'!$AC89</f>
        <v>1.268260849207526E-2</v>
      </c>
      <c r="N89" s="12">
        <f>'UF Geral'!N89/'UF Geral'!$AC89</f>
        <v>2.2993029922300345E-2</v>
      </c>
      <c r="O89" s="12">
        <f>'UF Geral'!O89/'UF Geral'!$AC89</f>
        <v>2.3453127885773445E-2</v>
      </c>
      <c r="P89" s="12">
        <f>'UF Geral'!P89/'UF Geral'!$AC89</f>
        <v>1.0009975834289296E-2</v>
      </c>
      <c r="Q89" s="12">
        <f>'UF Geral'!Q89/'UF Geral'!$AC89</f>
        <v>3.1884951447471443E-2</v>
      </c>
      <c r="R89" s="12">
        <f>'UF Geral'!R89/'UF Geral'!$AC89</f>
        <v>6.5304646631757753E-3</v>
      </c>
      <c r="S89" s="12">
        <f>'UF Geral'!S89/'UF Geral'!$AC89</f>
        <v>6.470960827617063E-2</v>
      </c>
      <c r="T89" s="12">
        <f>'UF Geral'!T89/'UF Geral'!$AC89</f>
        <v>8.8579263010855058E-2</v>
      </c>
      <c r="U89" s="12">
        <f>'UF Geral'!U89/'UF Geral'!$AC89</f>
        <v>1.0406830650133054E-2</v>
      </c>
      <c r="V89" s="12">
        <f>'UF Geral'!V89/'UF Geral'!$AC89</f>
        <v>8.7174744881369504E-3</v>
      </c>
      <c r="W89" s="12">
        <f>'UF Geral'!W89/'UF Geral'!$AC89</f>
        <v>1.4664606468294537E-3</v>
      </c>
      <c r="X89" s="12">
        <f>'UF Geral'!X89/'UF Geral'!$AC89</f>
        <v>5.905511811023622E-2</v>
      </c>
      <c r="Y89" s="12">
        <f>'UF Geral'!Y89/'UF Geral'!$AC89</f>
        <v>4.2469318131566555E-2</v>
      </c>
      <c r="Z89" s="12">
        <f>'UF Geral'!Z89/'UF Geral'!$AC89</f>
        <v>6.9510559817287454E-3</v>
      </c>
      <c r="AA89" s="12">
        <f>'UF Geral'!AA89/'UF Geral'!$AC89</f>
        <v>0.31592537243548224</v>
      </c>
      <c r="AB89" s="12">
        <f>'UF Geral'!AB89/'UF Geral'!$AC89</f>
        <v>6.6182572074427268E-3</v>
      </c>
      <c r="AC89" s="12">
        <f>'UF Geral'!AC89/'UF Geral'!$AC89</f>
        <v>1</v>
      </c>
    </row>
    <row r="90" spans="1:29" x14ac:dyDescent="0.35">
      <c r="A90" s="18">
        <f>'UF Geral'!A90</f>
        <v>45047</v>
      </c>
      <c r="B90" s="12">
        <f>'UF Geral'!B90/'UF Geral'!$AC90</f>
        <v>2.290961951279963E-3</v>
      </c>
      <c r="C90" s="12">
        <f>'UF Geral'!C90/'UF Geral'!$AC90</f>
        <v>9.8147745033055882E-3</v>
      </c>
      <c r="D90" s="12">
        <f>'UF Geral'!D90/'UF Geral'!$AC90</f>
        <v>1.0610170403543572E-2</v>
      </c>
      <c r="E90" s="12">
        <f>'UF Geral'!E90/'UF Geral'!$AC90</f>
        <v>2.4311916507889142E-3</v>
      </c>
      <c r="F90" s="12">
        <f>'UF Geral'!F90/'UF Geral'!$AC90</f>
        <v>5.3310440019599545E-2</v>
      </c>
      <c r="G90" s="12">
        <f>'UF Geral'!G90/'UF Geral'!$AC90</f>
        <v>2.4118366911008764E-2</v>
      </c>
      <c r="H90" s="12">
        <f>'UF Geral'!H90/'UF Geral'!$AC90</f>
        <v>1.8716588439691852E-2</v>
      </c>
      <c r="I90" s="12">
        <f>'UF Geral'!I90/'UF Geral'!$AC90</f>
        <v>1.908640350769918E-2</v>
      </c>
      <c r="J90" s="12">
        <f>'UF Geral'!J90/'UF Geral'!$AC90</f>
        <v>3.4492592692239019E-2</v>
      </c>
      <c r="K90" s="12">
        <f>'UF Geral'!K90/'UF Geral'!$AC90</f>
        <v>1.6623904761205944E-2</v>
      </c>
      <c r="L90" s="12">
        <f>'UF Geral'!L90/'UF Geral'!$AC90</f>
        <v>9.4532427710366976E-2</v>
      </c>
      <c r="M90" s="12">
        <f>'UF Geral'!M90/'UF Geral'!$AC90</f>
        <v>1.2257706314983624E-2</v>
      </c>
      <c r="N90" s="12">
        <f>'UF Geral'!N90/'UF Geral'!$AC90</f>
        <v>2.2053403056844393E-2</v>
      </c>
      <c r="O90" s="12">
        <f>'UF Geral'!O90/'UF Geral'!$AC90</f>
        <v>2.289331373378696E-2</v>
      </c>
      <c r="P90" s="12">
        <f>'UF Geral'!P90/'UF Geral'!$AC90</f>
        <v>1.0119529513052368E-2</v>
      </c>
      <c r="Q90" s="12">
        <f>'UF Geral'!Q90/'UF Geral'!$AC90</f>
        <v>3.2164453564810173E-2</v>
      </c>
      <c r="R90" s="12">
        <f>'UF Geral'!R90/'UF Geral'!$AC90</f>
        <v>6.5565537409941147E-3</v>
      </c>
      <c r="S90" s="12">
        <f>'UF Geral'!S90/'UF Geral'!$AC90</f>
        <v>6.5458082326247655E-2</v>
      </c>
      <c r="T90" s="12">
        <f>'UF Geral'!T90/'UF Geral'!$AC90</f>
        <v>8.9441763502611779E-2</v>
      </c>
      <c r="U90" s="12">
        <f>'UF Geral'!U90/'UF Geral'!$AC90</f>
        <v>1.0513477133998446E-2</v>
      </c>
      <c r="V90" s="12">
        <f>'UF Geral'!V90/'UF Geral'!$AC90</f>
        <v>8.5456957227495779E-3</v>
      </c>
      <c r="W90" s="12">
        <f>'UF Geral'!W90/'UF Geral'!$AC90</f>
        <v>1.3851759271262124E-3</v>
      </c>
      <c r="X90" s="12">
        <f>'UF Geral'!X90/'UF Geral'!$AC90</f>
        <v>5.696163005611634E-2</v>
      </c>
      <c r="Y90" s="12">
        <f>'UF Geral'!Y90/'UF Geral'!$AC90</f>
        <v>4.3051822211569113E-2</v>
      </c>
      <c r="Z90" s="12">
        <f>'UF Geral'!Z90/'UF Geral'!$AC90</f>
        <v>7.0832304031033157E-3</v>
      </c>
      <c r="AA90" s="12">
        <f>'UF Geral'!AA90/'UF Geral'!$AC90</f>
        <v>0.31914127245407681</v>
      </c>
      <c r="AB90" s="12">
        <f>'UF Geral'!AB90/'UF Geral'!$AC90</f>
        <v>6.3450677871998004E-3</v>
      </c>
      <c r="AC90" s="12">
        <f>'UF Geral'!AC90/'UF Geral'!$AC90</f>
        <v>1</v>
      </c>
    </row>
    <row r="91" spans="1:29" x14ac:dyDescent="0.35">
      <c r="A91" s="18">
        <f>'UF Geral'!A91</f>
        <v>45078</v>
      </c>
      <c r="B91" s="12">
        <f>'UF Geral'!B91/'UF Geral'!$AC91</f>
        <v>2.2891862552793059E-3</v>
      </c>
      <c r="C91" s="12">
        <f>'UF Geral'!C91/'UF Geral'!$AC91</f>
        <v>9.9262957293828873E-3</v>
      </c>
      <c r="D91" s="12">
        <f>'UF Geral'!D91/'UF Geral'!$AC91</f>
        <v>1.0594137269418664E-2</v>
      </c>
      <c r="E91" s="12">
        <f>'UF Geral'!E91/'UF Geral'!$AC91</f>
        <v>2.4097124307096152E-3</v>
      </c>
      <c r="F91" s="12">
        <f>'UF Geral'!F91/'UF Geral'!$AC91</f>
        <v>5.300248060063887E-2</v>
      </c>
      <c r="G91" s="12">
        <f>'UF Geral'!G91/'UF Geral'!$AC91</f>
        <v>2.384049926062139E-2</v>
      </c>
      <c r="H91" s="12">
        <f>'UF Geral'!H91/'UF Geral'!$AC91</f>
        <v>1.8621537427351752E-2</v>
      </c>
      <c r="I91" s="12">
        <f>'UF Geral'!I91/'UF Geral'!$AC91</f>
        <v>1.904946212558211E-2</v>
      </c>
      <c r="J91" s="12">
        <f>'UF Geral'!J91/'UF Geral'!$AC91</f>
        <v>3.4421821499274245E-2</v>
      </c>
      <c r="K91" s="12">
        <f>'UF Geral'!K91/'UF Geral'!$AC91</f>
        <v>1.6601304602575074E-2</v>
      </c>
      <c r="L91" s="12">
        <f>'UF Geral'!L91/'UF Geral'!$AC91</f>
        <v>9.4184149721086532E-2</v>
      </c>
      <c r="M91" s="12">
        <f>'UF Geral'!M91/'UF Geral'!$AC91</f>
        <v>1.2256522526228638E-2</v>
      </c>
      <c r="N91" s="12">
        <f>'UF Geral'!N91/'UF Geral'!$AC91</f>
        <v>2.1815562184044606E-2</v>
      </c>
      <c r="O91" s="12">
        <f>'UF Geral'!O91/'UF Geral'!$AC91</f>
        <v>2.295820872473249E-2</v>
      </c>
      <c r="P91" s="12">
        <f>'UF Geral'!P91/'UF Geral'!$AC91</f>
        <v>1.0106192806842123E-2</v>
      </c>
      <c r="Q91" s="12">
        <f>'UF Geral'!Q91/'UF Geral'!$AC91</f>
        <v>3.206353140720717E-2</v>
      </c>
      <c r="R91" s="12">
        <f>'UF Geral'!R91/'UF Geral'!$AC91</f>
        <v>6.5043580837538502E-3</v>
      </c>
      <c r="S91" s="12">
        <f>'UF Geral'!S91/'UF Geral'!$AC91</f>
        <v>6.5233373065335887E-2</v>
      </c>
      <c r="T91" s="12">
        <f>'UF Geral'!T91/'UF Geral'!$AC91</f>
        <v>8.9106315441820086E-2</v>
      </c>
      <c r="U91" s="12">
        <f>'UF Geral'!U91/'UF Geral'!$AC91</f>
        <v>1.0897642618315178E-2</v>
      </c>
      <c r="V91" s="12">
        <f>'UF Geral'!V91/'UF Geral'!$AC91</f>
        <v>8.5370815081377074E-3</v>
      </c>
      <c r="W91" s="12">
        <f>'UF Geral'!W91/'UF Geral'!$AC91</f>
        <v>1.375912543741431E-3</v>
      </c>
      <c r="X91" s="12">
        <f>'UF Geral'!X91/'UF Geral'!$AC91</f>
        <v>5.6628647660624247E-2</v>
      </c>
      <c r="Y91" s="12">
        <f>'UF Geral'!Y91/'UF Geral'!$AC91</f>
        <v>4.3467124417402747E-2</v>
      </c>
      <c r="Z91" s="12">
        <f>'UF Geral'!Z91/'UF Geral'!$AC91</f>
        <v>7.1113687815468748E-3</v>
      </c>
      <c r="AA91" s="12">
        <f>'UF Geral'!AA91/'UF Geral'!$AC91</f>
        <v>0.32068478982376253</v>
      </c>
      <c r="AB91" s="12">
        <f>'UF Geral'!AB91/'UF Geral'!$AC91</f>
        <v>6.3127814845840048E-3</v>
      </c>
      <c r="AC91" s="12">
        <f>'UF Geral'!AC91/'UF Geral'!$AC91</f>
        <v>1</v>
      </c>
    </row>
    <row r="92" spans="1:29" x14ac:dyDescent="0.35">
      <c r="A92" s="18">
        <f>'UF Geral'!A92</f>
        <v>45108</v>
      </c>
      <c r="B92" s="12">
        <f>'UF Geral'!B92/'UF Geral'!$AC92</f>
        <v>2.264133764215612E-3</v>
      </c>
      <c r="C92" s="12">
        <f>'UF Geral'!C92/'UF Geral'!$AC92</f>
        <v>1.0557885788213976E-2</v>
      </c>
      <c r="D92" s="12">
        <f>'UF Geral'!D92/'UF Geral'!$AC92</f>
        <v>1.058678275390343E-2</v>
      </c>
      <c r="E92" s="12">
        <f>'UF Geral'!E92/'UF Geral'!$AC92</f>
        <v>2.4210491309762236E-3</v>
      </c>
      <c r="F92" s="12">
        <f>'UF Geral'!F92/'UF Geral'!$AC92</f>
        <v>5.2695957750376062E-2</v>
      </c>
      <c r="G92" s="12">
        <f>'UF Geral'!G92/'UF Geral'!$AC92</f>
        <v>2.3932176399993413E-2</v>
      </c>
      <c r="H92" s="12">
        <f>'UF Geral'!H92/'UF Geral'!$AC92</f>
        <v>1.881079461489708E-2</v>
      </c>
      <c r="I92" s="12">
        <f>'UF Geral'!I92/'UF Geral'!$AC92</f>
        <v>1.930898476080577E-2</v>
      </c>
      <c r="J92" s="12">
        <f>'UF Geral'!J92/'UF Geral'!$AC92</f>
        <v>3.4219819056564113E-2</v>
      </c>
      <c r="K92" s="12">
        <f>'UF Geral'!K92/'UF Geral'!$AC92</f>
        <v>1.6750876837257778E-2</v>
      </c>
      <c r="L92" s="12">
        <f>'UF Geral'!L92/'UF Geral'!$AC92</f>
        <v>9.3617612749018392E-2</v>
      </c>
      <c r="M92" s="12">
        <f>'UF Geral'!M92/'UF Geral'!$AC92</f>
        <v>1.2304457139019589E-2</v>
      </c>
      <c r="N92" s="12">
        <f>'UF Geral'!N92/'UF Geral'!$AC92</f>
        <v>2.1536956959018937E-2</v>
      </c>
      <c r="O92" s="12">
        <f>'UF Geral'!O92/'UF Geral'!$AC92</f>
        <v>2.3010863644743609E-2</v>
      </c>
      <c r="P92" s="12">
        <f>'UF Geral'!P92/'UF Geral'!$AC92</f>
        <v>1.0059211335617754E-2</v>
      </c>
      <c r="Q92" s="12">
        <f>'UF Geral'!Q92/'UF Geral'!$AC92</f>
        <v>3.1954070936723394E-2</v>
      </c>
      <c r="R92" s="12">
        <f>'UF Geral'!R92/'UF Geral'!$AC92</f>
        <v>6.4922925819390414E-3</v>
      </c>
      <c r="S92" s="12">
        <f>'UF Geral'!S92/'UF Geral'!$AC92</f>
        <v>6.5130370517216943E-2</v>
      </c>
      <c r="T92" s="12">
        <f>'UF Geral'!T92/'UF Geral'!$AC92</f>
        <v>8.9452413800674216E-2</v>
      </c>
      <c r="U92" s="12">
        <f>'UF Geral'!U92/'UF Geral'!$AC92</f>
        <v>1.083846079585795E-2</v>
      </c>
      <c r="V92" s="12">
        <f>'UF Geral'!V92/'UF Geral'!$AC92</f>
        <v>8.5350981899521856E-3</v>
      </c>
      <c r="W92" s="12">
        <f>'UF Geral'!W92/'UF Geral'!$AC92</f>
        <v>1.3684892634050442E-3</v>
      </c>
      <c r="X92" s="12">
        <f>'UF Geral'!X92/'UF Geral'!$AC92</f>
        <v>5.6535379733573206E-2</v>
      </c>
      <c r="Y92" s="12">
        <f>'UF Geral'!Y92/'UF Geral'!$AC92</f>
        <v>4.3914024585344685E-2</v>
      </c>
      <c r="Z92" s="12">
        <f>'UF Geral'!Z92/'UF Geral'!$AC92</f>
        <v>7.1126894486684957E-3</v>
      </c>
      <c r="AA92" s="12">
        <f>'UF Geral'!AA92/'UF Geral'!$AC92</f>
        <v>0.32026216489609521</v>
      </c>
      <c r="AB92" s="12">
        <f>'UF Geral'!AB92/'UF Geral'!$AC92</f>
        <v>6.326982565927862E-3</v>
      </c>
      <c r="AC92" s="12">
        <f>'UF Geral'!AC92/'UF Geral'!$AC92</f>
        <v>1</v>
      </c>
    </row>
    <row r="93" spans="1:29" x14ac:dyDescent="0.35">
      <c r="A93" s="18">
        <f>'UF Geral'!A93</f>
        <v>45139</v>
      </c>
      <c r="B93" s="12">
        <f>'UF Geral'!B93/'UF Geral'!$AC93</f>
        <v>2.2511621118035388E-3</v>
      </c>
      <c r="C93" s="12">
        <f>'UF Geral'!C93/'UF Geral'!$AC93</f>
        <v>1.1135568538192997E-2</v>
      </c>
      <c r="D93" s="12">
        <f>'UF Geral'!D93/'UF Geral'!$AC93</f>
        <v>1.0832391464295434E-2</v>
      </c>
      <c r="E93" s="12">
        <f>'UF Geral'!E93/'UF Geral'!$AC93</f>
        <v>2.4051619192234038E-3</v>
      </c>
      <c r="F93" s="12">
        <f>'UF Geral'!F93/'UF Geral'!$AC93</f>
        <v>5.1859997778416142E-2</v>
      </c>
      <c r="G93" s="12">
        <f>'UF Geral'!G93/'UF Geral'!$AC93</f>
        <v>2.3750692637442818E-2</v>
      </c>
      <c r="H93" s="12">
        <f>'UF Geral'!H93/'UF Geral'!$AC93</f>
        <v>1.8742162366272949E-2</v>
      </c>
      <c r="I93" s="12">
        <f>'UF Geral'!I93/'UF Geral'!$AC93</f>
        <v>1.9566816867383499E-2</v>
      </c>
      <c r="J93" s="12">
        <f>'UF Geral'!J93/'UF Geral'!$AC93</f>
        <v>3.4001807166842396E-2</v>
      </c>
      <c r="K93" s="12">
        <f>'UF Geral'!K93/'UF Geral'!$AC93</f>
        <v>1.6655609651962042E-2</v>
      </c>
      <c r="L93" s="12">
        <f>'UF Geral'!L93/'UF Geral'!$AC93</f>
        <v>9.2727013479162679E-2</v>
      </c>
      <c r="M93" s="12">
        <f>'UF Geral'!M93/'UF Geral'!$AC93</f>
        <v>1.219636679410499E-2</v>
      </c>
      <c r="N93" s="12">
        <f>'UF Geral'!N93/'UF Geral'!$AC93</f>
        <v>2.1610448967309119E-2</v>
      </c>
      <c r="O93" s="12">
        <f>'UF Geral'!O93/'UF Geral'!$AC93</f>
        <v>2.2937451483228729E-2</v>
      </c>
      <c r="P93" s="12">
        <f>'UF Geral'!P93/'UF Geral'!$AC93</f>
        <v>9.9836242584740477E-3</v>
      </c>
      <c r="Q93" s="12">
        <f>'UF Geral'!Q93/'UF Geral'!$AC93</f>
        <v>3.1639887364733756E-2</v>
      </c>
      <c r="R93" s="12">
        <f>'UF Geral'!R93/'UF Geral'!$AC93</f>
        <v>6.4520775265251807E-3</v>
      </c>
      <c r="S93" s="12">
        <f>'UF Geral'!S93/'UF Geral'!$AC93</f>
        <v>6.4966056545578563E-2</v>
      </c>
      <c r="T93" s="12">
        <f>'UF Geral'!T93/'UF Geral'!$AC93</f>
        <v>8.904339595617082E-2</v>
      </c>
      <c r="U93" s="12">
        <f>'UF Geral'!U93/'UF Geral'!$AC93</f>
        <v>1.0718097243966078E-2</v>
      </c>
      <c r="V93" s="12">
        <f>'UF Geral'!V93/'UF Geral'!$AC93</f>
        <v>8.5116240115599515E-3</v>
      </c>
      <c r="W93" s="12">
        <f>'UF Geral'!W93/'UF Geral'!$AC93</f>
        <v>1.3578667779494782E-3</v>
      </c>
      <c r="X93" s="12">
        <f>'UF Geral'!X93/'UF Geral'!$AC93</f>
        <v>5.5950959259656374E-2</v>
      </c>
      <c r="Y93" s="12">
        <f>'UF Geral'!Y93/'UF Geral'!$AC93</f>
        <v>4.3747197902773392E-2</v>
      </c>
      <c r="Z93" s="12">
        <f>'UF Geral'!Z93/'UF Geral'!$AC93</f>
        <v>7.0153503085702822E-3</v>
      </c>
      <c r="AA93" s="12">
        <f>'UF Geral'!AA93/'UF Geral'!$AC93</f>
        <v>0.32367914220499755</v>
      </c>
      <c r="AB93" s="12">
        <f>'UF Geral'!AB93/'UF Geral'!$AC93</f>
        <v>6.2620694134038028E-3</v>
      </c>
      <c r="AC93" s="12">
        <f>'UF Geral'!AC93/'UF Geral'!$AC93</f>
        <v>1</v>
      </c>
    </row>
    <row r="94" spans="1:29" x14ac:dyDescent="0.35">
      <c r="A94" s="18">
        <f>'UF Geral'!A94</f>
        <v>45170</v>
      </c>
      <c r="B94" s="12">
        <f>'UF Geral'!B94/'UF Geral'!$AC94</f>
        <v>2.262209970504794E-3</v>
      </c>
      <c r="C94" s="12">
        <f>'UF Geral'!C94/'UF Geral'!$AC94</f>
        <v>1.1508756138137221E-2</v>
      </c>
      <c r="D94" s="12">
        <f>'UF Geral'!D94/'UF Geral'!$AC94</f>
        <v>1.1133274932289616E-2</v>
      </c>
      <c r="E94" s="12">
        <f>'UF Geral'!E94/'UF Geral'!$AC94</f>
        <v>2.4126596317519508E-3</v>
      </c>
      <c r="F94" s="12">
        <f>'UF Geral'!F94/'UF Geral'!$AC94</f>
        <v>5.0851985501539056E-2</v>
      </c>
      <c r="G94" s="12">
        <f>'UF Geral'!G94/'UF Geral'!$AC94</f>
        <v>2.3656762599757287E-2</v>
      </c>
      <c r="H94" s="12">
        <f>'UF Geral'!H94/'UF Geral'!$AC94</f>
        <v>1.886487659430831E-2</v>
      </c>
      <c r="I94" s="12">
        <f>'UF Geral'!I94/'UF Geral'!$AC94</f>
        <v>1.9346283362935698E-2</v>
      </c>
      <c r="J94" s="12">
        <f>'UF Geral'!J94/'UF Geral'!$AC94</f>
        <v>3.415448415536821E-2</v>
      </c>
      <c r="K94" s="12">
        <f>'UF Geral'!K94/'UF Geral'!$AC94</f>
        <v>1.7035852347159378E-2</v>
      </c>
      <c r="L94" s="12">
        <f>'UF Geral'!L94/'UF Geral'!$AC94</f>
        <v>9.2014916376670655E-2</v>
      </c>
      <c r="M94" s="12">
        <f>'UF Geral'!M94/'UF Geral'!$AC94</f>
        <v>1.2223552765878788E-2</v>
      </c>
      <c r="N94" s="12">
        <f>'UF Geral'!N94/'UF Geral'!$AC94</f>
        <v>2.1404196838306799E-2</v>
      </c>
      <c r="O94" s="12">
        <f>'UF Geral'!O94/'UF Geral'!$AC94</f>
        <v>2.2991794385462963E-2</v>
      </c>
      <c r="P94" s="12">
        <f>'UF Geral'!P94/'UF Geral'!$AC94</f>
        <v>1.0065018042707772E-2</v>
      </c>
      <c r="Q94" s="12">
        <f>'UF Geral'!Q94/'UF Geral'!$AC94</f>
        <v>3.1694728636067732E-2</v>
      </c>
      <c r="R94" s="12">
        <f>'UF Geral'!R94/'UF Geral'!$AC94</f>
        <v>6.429311966052384E-3</v>
      </c>
      <c r="S94" s="12">
        <f>'UF Geral'!S94/'UF Geral'!$AC94</f>
        <v>6.4362557965714842E-2</v>
      </c>
      <c r="T94" s="12">
        <f>'UF Geral'!T94/'UF Geral'!$AC94</f>
        <v>8.8934073794272941E-2</v>
      </c>
      <c r="U94" s="12">
        <f>'UF Geral'!U94/'UF Geral'!$AC94</f>
        <v>1.0685944368987439E-2</v>
      </c>
      <c r="V94" s="12">
        <f>'UF Geral'!V94/'UF Geral'!$AC94</f>
        <v>8.540590064857306E-3</v>
      </c>
      <c r="W94" s="12">
        <f>'UF Geral'!W94/'UF Geral'!$AC94</f>
        <v>1.3741390534208813E-3</v>
      </c>
      <c r="X94" s="12">
        <f>'UF Geral'!X94/'UF Geral'!$AC94</f>
        <v>5.6150031745521467E-2</v>
      </c>
      <c r="Y94" s="12">
        <f>'UF Geral'!Y94/'UF Geral'!$AC94</f>
        <v>4.3700483014136801E-2</v>
      </c>
      <c r="Z94" s="12">
        <f>'UF Geral'!Z94/'UF Geral'!$AC94</f>
        <v>7.0164835606419829E-3</v>
      </c>
      <c r="AA94" s="12">
        <f>'UF Geral'!AA94/'UF Geral'!$AC94</f>
        <v>0.32488961399053262</v>
      </c>
      <c r="AB94" s="12">
        <f>'UF Geral'!AB94/'UF Geral'!$AC94</f>
        <v>6.2954181970151174E-3</v>
      </c>
      <c r="AC94" s="12">
        <f>'UF Geral'!AC94/'UF Geral'!$AC94</f>
        <v>1</v>
      </c>
    </row>
    <row r="95" spans="1:29" x14ac:dyDescent="0.35">
      <c r="A95" s="18">
        <f>'UF Geral'!A95</f>
        <v>45200</v>
      </c>
      <c r="B95" s="12">
        <f>'UF Geral'!B95/'UF Geral'!$AC95</f>
        <v>2.2279507007197307E-3</v>
      </c>
      <c r="C95" s="12">
        <f>'UF Geral'!C95/'UF Geral'!$AC95</f>
        <v>1.220739974860869E-2</v>
      </c>
      <c r="D95" s="12">
        <f>'UF Geral'!D95/'UF Geral'!$AC95</f>
        <v>1.1157007101453072E-2</v>
      </c>
      <c r="E95" s="12">
        <f>'UF Geral'!E95/'UF Geral'!$AC95</f>
        <v>2.3821147926596804E-3</v>
      </c>
      <c r="F95" s="12">
        <f>'UF Geral'!F95/'UF Geral'!$AC95</f>
        <v>5.0151096785654721E-2</v>
      </c>
      <c r="G95" s="12">
        <f>'UF Geral'!G95/'UF Geral'!$AC95</f>
        <v>2.3520967275037049E-2</v>
      </c>
      <c r="H95" s="12">
        <f>'UF Geral'!H95/'UF Geral'!$AC95</f>
        <v>1.919430810197004E-2</v>
      </c>
      <c r="I95" s="12">
        <f>'UF Geral'!I95/'UF Geral'!$AC95</f>
        <v>1.9352146571230841E-2</v>
      </c>
      <c r="J95" s="12">
        <f>'UF Geral'!J95/'UF Geral'!$AC95</f>
        <v>3.4072660651764244E-2</v>
      </c>
      <c r="K95" s="12">
        <f>'UF Geral'!K95/'UF Geral'!$AC95</f>
        <v>1.7186181018358466E-2</v>
      </c>
      <c r="L95" s="12">
        <f>'UF Geral'!L95/'UF Geral'!$AC95</f>
        <v>9.1665330045351406E-2</v>
      </c>
      <c r="M95" s="12">
        <f>'UF Geral'!M95/'UF Geral'!$AC95</f>
        <v>1.2304371358771953E-2</v>
      </c>
      <c r="N95" s="12">
        <f>'UF Geral'!N95/'UF Geral'!$AC95</f>
        <v>2.1348451745201422E-2</v>
      </c>
      <c r="O95" s="12">
        <f>'UF Geral'!O95/'UF Geral'!$AC95</f>
        <v>2.2718195708199485E-2</v>
      </c>
      <c r="P95" s="12">
        <f>'UF Geral'!P95/'UF Geral'!$AC95</f>
        <v>1.0057569504840913E-2</v>
      </c>
      <c r="Q95" s="12">
        <f>'UF Geral'!Q95/'UF Geral'!$AC95</f>
        <v>3.1608112002689003E-2</v>
      </c>
      <c r="R95" s="12">
        <f>'UF Geral'!R95/'UF Geral'!$AC95</f>
        <v>6.493902770224891E-3</v>
      </c>
      <c r="S95" s="12">
        <f>'UF Geral'!S95/'UF Geral'!$AC95</f>
        <v>6.4391385725906788E-2</v>
      </c>
      <c r="T95" s="12">
        <f>'UF Geral'!T95/'UF Geral'!$AC95</f>
        <v>8.8530127657453453E-2</v>
      </c>
      <c r="U95" s="12">
        <f>'UF Geral'!U95/'UF Geral'!$AC95</f>
        <v>1.0625819945286923E-2</v>
      </c>
      <c r="V95" s="12">
        <f>'UF Geral'!V95/'UF Geral'!$AC95</f>
        <v>8.4549019708081898E-3</v>
      </c>
      <c r="W95" s="12">
        <f>'UF Geral'!W95/'UF Geral'!$AC95</f>
        <v>1.3662293412129024E-3</v>
      </c>
      <c r="X95" s="12">
        <f>'UF Geral'!X95/'UF Geral'!$AC95</f>
        <v>5.5816187836724727E-2</v>
      </c>
      <c r="Y95" s="12">
        <f>'UF Geral'!Y95/'UF Geral'!$AC95</f>
        <v>4.3832445838080734E-2</v>
      </c>
      <c r="Z95" s="12">
        <f>'UF Geral'!Z95/'UF Geral'!$AC95</f>
        <v>6.8506368814185781E-3</v>
      </c>
      <c r="AA95" s="12">
        <f>'UF Geral'!AA95/'UF Geral'!$AC95</f>
        <v>0.32622527703207443</v>
      </c>
      <c r="AB95" s="12">
        <f>'UF Geral'!AB95/'UF Geral'!$AC95</f>
        <v>6.2592218882976513E-3</v>
      </c>
      <c r="AC95" s="12">
        <f>'UF Geral'!AC95/'UF Geral'!$AC95</f>
        <v>1</v>
      </c>
    </row>
    <row r="96" spans="1:29" x14ac:dyDescent="0.35">
      <c r="A96" s="18">
        <f>'UF Geral'!A96</f>
        <v>45231</v>
      </c>
      <c r="B96" s="12">
        <f>'UF Geral'!B96/'UF Geral'!$AC96</f>
        <v>2.2118942145902408E-3</v>
      </c>
      <c r="C96" s="12">
        <f>'UF Geral'!C96/'UF Geral'!$AC96</f>
        <v>1.1491411619488875E-2</v>
      </c>
      <c r="D96" s="12">
        <f>'UF Geral'!D96/'UF Geral'!$AC96</f>
        <v>1.1065714839191E-2</v>
      </c>
      <c r="E96" s="12">
        <f>'UF Geral'!E96/'UF Geral'!$AC96</f>
        <v>2.3609441214940854E-3</v>
      </c>
      <c r="F96" s="12">
        <f>'UF Geral'!F96/'UF Geral'!$AC96</f>
        <v>4.7999033016715681E-2</v>
      </c>
      <c r="G96" s="12">
        <f>'UF Geral'!G96/'UF Geral'!$AC96</f>
        <v>2.3863834665069972E-2</v>
      </c>
      <c r="H96" s="12">
        <f>'UF Geral'!H96/'UF Geral'!$AC96</f>
        <v>1.9258656821794905E-2</v>
      </c>
      <c r="I96" s="12">
        <f>'UF Geral'!I96/'UF Geral'!$AC96</f>
        <v>1.8529737137441306E-2</v>
      </c>
      <c r="J96" s="12">
        <f>'UF Geral'!J96/'UF Geral'!$AC96</f>
        <v>3.4344236443422674E-2</v>
      </c>
      <c r="K96" s="12">
        <f>'UF Geral'!K96/'UF Geral'!$AC96</f>
        <v>1.7234715980679546E-2</v>
      </c>
      <c r="L96" s="12">
        <f>'UF Geral'!L96/'UF Geral'!$AC96</f>
        <v>9.1096389342051123E-2</v>
      </c>
      <c r="M96" s="12">
        <f>'UF Geral'!M96/'UF Geral'!$AC96</f>
        <v>1.2559415839634467E-2</v>
      </c>
      <c r="N96" s="12">
        <f>'UF Geral'!N96/'UF Geral'!$AC96</f>
        <v>2.1464467366715603E-2</v>
      </c>
      <c r="O96" s="12">
        <f>'UF Geral'!O96/'UF Geral'!$AC96</f>
        <v>2.2788946292403578E-2</v>
      </c>
      <c r="P96" s="12">
        <f>'UF Geral'!P96/'UF Geral'!$AC96</f>
        <v>9.9051748014402294E-3</v>
      </c>
      <c r="Q96" s="12">
        <f>'UF Geral'!Q96/'UF Geral'!$AC96</f>
        <v>3.0566757868346187E-2</v>
      </c>
      <c r="R96" s="12">
        <f>'UF Geral'!R96/'UF Geral'!$AC96</f>
        <v>6.5855724172821043E-3</v>
      </c>
      <c r="S96" s="12">
        <f>'UF Geral'!S96/'UF Geral'!$AC96</f>
        <v>6.4967828594208021E-2</v>
      </c>
      <c r="T96" s="12">
        <f>'UF Geral'!T96/'UF Geral'!$AC96</f>
        <v>8.9857882274588033E-2</v>
      </c>
      <c r="U96" s="12">
        <f>'UF Geral'!U96/'UF Geral'!$AC96</f>
        <v>1.0806358395384096E-2</v>
      </c>
      <c r="V96" s="12">
        <f>'UF Geral'!V96/'UF Geral'!$AC96</f>
        <v>8.0763916794610504E-3</v>
      </c>
      <c r="W96" s="12">
        <f>'UF Geral'!W96/'UF Geral'!$AC96</f>
        <v>1.3813132081271424E-3</v>
      </c>
      <c r="X96" s="12">
        <f>'UF Geral'!X96/'UF Geral'!$AC96</f>
        <v>5.6126175308946355E-2</v>
      </c>
      <c r="Y96" s="12">
        <f>'UF Geral'!Y96/'UF Geral'!$AC96</f>
        <v>4.4376688018212589E-2</v>
      </c>
      <c r="Z96" s="12">
        <f>'UF Geral'!Z96/'UF Geral'!$AC96</f>
        <v>6.9361839061321791E-3</v>
      </c>
      <c r="AA96" s="12">
        <f>'UF Geral'!AA96/'UF Geral'!$AC96</f>
        <v>0.32784207433924145</v>
      </c>
      <c r="AB96" s="12">
        <f>'UF Geral'!AB96/'UF Geral'!$AC96</f>
        <v>6.302201487937524E-3</v>
      </c>
      <c r="AC96" s="12">
        <f>'UF Geral'!AC96/'UF Geral'!$AC96</f>
        <v>1</v>
      </c>
    </row>
    <row r="97" spans="1:29" x14ac:dyDescent="0.35">
      <c r="A97" s="20">
        <f>'UF Geral'!A97</f>
        <v>45261</v>
      </c>
      <c r="B97" s="22">
        <f>'UF Geral'!B97/'UF Geral'!$AC97</f>
        <v>2.2086259218998404E-3</v>
      </c>
      <c r="C97" s="22">
        <f>'UF Geral'!C97/'UF Geral'!$AC97</f>
        <v>1.1596885153051125E-2</v>
      </c>
      <c r="D97" s="22">
        <f>'UF Geral'!D97/'UF Geral'!$AC97</f>
        <v>1.1126280889501223E-2</v>
      </c>
      <c r="E97" s="22">
        <f>'UF Geral'!E97/'UF Geral'!$AC97</f>
        <v>2.3606968205189217E-3</v>
      </c>
      <c r="F97" s="22">
        <f>'UF Geral'!F97/'UF Geral'!$AC97</f>
        <v>4.7430609457306774E-2</v>
      </c>
      <c r="G97" s="22">
        <f>'UF Geral'!G97/'UF Geral'!$AC97</f>
        <v>2.4044951581969093E-2</v>
      </c>
      <c r="H97" s="22">
        <f>'UF Geral'!H97/'UF Geral'!$AC97</f>
        <v>1.9389599246009779E-2</v>
      </c>
      <c r="I97" s="22">
        <f>'UF Geral'!I97/'UF Geral'!$AC97</f>
        <v>1.8516990524911642E-2</v>
      </c>
      <c r="J97" s="22">
        <f>'UF Geral'!J97/'UF Geral'!$AC97</f>
        <v>3.4504263262069491E-2</v>
      </c>
      <c r="K97" s="22">
        <f>'UF Geral'!K97/'UF Geral'!$AC97</f>
        <v>1.7546998862426527E-2</v>
      </c>
      <c r="L97" s="22">
        <f>'UF Geral'!L97/'UF Geral'!$AC97</f>
        <v>9.1242219358833268E-2</v>
      </c>
      <c r="M97" s="22">
        <f>'UF Geral'!M97/'UF Geral'!$AC97</f>
        <v>1.2533616303535432E-2</v>
      </c>
      <c r="N97" s="22">
        <f>'UF Geral'!N97/'UF Geral'!$AC97</f>
        <v>2.1351329828826694E-2</v>
      </c>
      <c r="O97" s="22">
        <f>'UF Geral'!O97/'UF Geral'!$AC97</f>
        <v>2.2836379708401255E-2</v>
      </c>
      <c r="P97" s="22">
        <f>'UF Geral'!P97/'UF Geral'!$AC97</f>
        <v>9.8826895345479181E-3</v>
      </c>
      <c r="Q97" s="22">
        <f>'UF Geral'!Q97/'UF Geral'!$AC97</f>
        <v>3.02427601619659E-2</v>
      </c>
      <c r="R97" s="22">
        <f>'UF Geral'!R97/'UF Geral'!$AC97</f>
        <v>6.5591968353902082E-3</v>
      </c>
      <c r="S97" s="22">
        <f>'UF Geral'!S97/'UF Geral'!$AC97</f>
        <v>6.5018704240811229E-2</v>
      </c>
      <c r="T97" s="22">
        <f>'UF Geral'!T97/'UF Geral'!$AC97</f>
        <v>9.0080500033420413E-2</v>
      </c>
      <c r="U97" s="22">
        <f>'UF Geral'!U97/'UF Geral'!$AC97</f>
        <v>1.0829174969801694E-2</v>
      </c>
      <c r="V97" s="22">
        <f>'UF Geral'!V97/'UF Geral'!$AC97</f>
        <v>8.0939775766582841E-3</v>
      </c>
      <c r="W97" s="22">
        <f>'UF Geral'!W97/'UF Geral'!$AC97</f>
        <v>1.454028055881498E-3</v>
      </c>
      <c r="X97" s="22">
        <f>'UF Geral'!X97/'UF Geral'!$AC97</f>
        <v>5.5793069724586968E-2</v>
      </c>
      <c r="Y97" s="22">
        <f>'UF Geral'!Y97/'UF Geral'!$AC97</f>
        <v>4.4367604133386168E-2</v>
      </c>
      <c r="Z97" s="22">
        <f>'UF Geral'!Z97/'UF Geral'!$AC97</f>
        <v>6.920265278168216E-3</v>
      </c>
      <c r="AA97" s="22">
        <f>'UF Geral'!AA97/'UF Geral'!$AC97</f>
        <v>0.32776555560565951</v>
      </c>
      <c r="AB97" s="22">
        <f>'UF Geral'!AB97/'UF Geral'!$AC97</f>
        <v>6.3030269304609043E-3</v>
      </c>
      <c r="AC97" s="22">
        <f>'UF Geral'!AC97/'UF Geral'!$AC97</f>
        <v>1</v>
      </c>
    </row>
    <row r="98" spans="1:29" x14ac:dyDescent="0.35">
      <c r="A98" s="17">
        <f>'UF Geral'!A98</f>
        <v>45292</v>
      </c>
      <c r="B98" s="14">
        <f>'UF Geral'!B98/'UF Geral'!$AC98</f>
        <v>2.2196490234657699E-3</v>
      </c>
      <c r="C98" s="14">
        <f>'UF Geral'!C98/'UF Geral'!$AC98</f>
        <v>1.2953652201436926E-2</v>
      </c>
      <c r="D98" s="14">
        <f>'UF Geral'!D98/'UF Geral'!$AC98</f>
        <v>1.1196542723670795E-2</v>
      </c>
      <c r="E98" s="14">
        <f>'UF Geral'!E98/'UF Geral'!$AC98</f>
        <v>2.3376697741222803E-3</v>
      </c>
      <c r="F98" s="14">
        <f>'UF Geral'!F98/'UF Geral'!$AC98</f>
        <v>4.7497148892243241E-2</v>
      </c>
      <c r="G98" s="14">
        <f>'UF Geral'!G98/'UF Geral'!$AC98</f>
        <v>2.3922742535028463E-2</v>
      </c>
      <c r="H98" s="14">
        <f>'UF Geral'!H98/'UF Geral'!$AC98</f>
        <v>1.9334566560045046E-2</v>
      </c>
      <c r="I98" s="14">
        <f>'UF Geral'!I98/'UF Geral'!$AC98</f>
        <v>1.8399784954103927E-2</v>
      </c>
      <c r="J98" s="14">
        <f>'UF Geral'!J98/'UF Geral'!$AC98</f>
        <v>3.4251625966473839E-2</v>
      </c>
      <c r="K98" s="14">
        <f>'UF Geral'!K98/'UF Geral'!$AC98</f>
        <v>1.7642670704609332E-2</v>
      </c>
      <c r="L98" s="14">
        <f>'UF Geral'!L98/'UF Geral'!$AC98</f>
        <v>9.1437451388016275E-2</v>
      </c>
      <c r="M98" s="14">
        <f>'UF Geral'!M98/'UF Geral'!$AC98</f>
        <v>1.2492862289507129E-2</v>
      </c>
      <c r="N98" s="14">
        <f>'UF Geral'!N98/'UF Geral'!$AC98</f>
        <v>2.1300041514037631E-2</v>
      </c>
      <c r="O98" s="14">
        <f>'UF Geral'!O98/'UF Geral'!$AC98</f>
        <v>2.2805680901793055E-2</v>
      </c>
      <c r="P98" s="14">
        <f>'UF Geral'!P98/'UF Geral'!$AC98</f>
        <v>9.9124705942233455E-3</v>
      </c>
      <c r="Q98" s="14">
        <f>'UF Geral'!Q98/'UF Geral'!$AC98</f>
        <v>3.0243692172615688E-2</v>
      </c>
      <c r="R98" s="14">
        <f>'UF Geral'!R98/'UF Geral'!$AC98</f>
        <v>6.6155243413821788E-3</v>
      </c>
      <c r="S98" s="14">
        <f>'UF Geral'!S98/'UF Geral'!$AC98</f>
        <v>6.4817091695124729E-2</v>
      </c>
      <c r="T98" s="14">
        <f>'UF Geral'!T98/'UF Geral'!$AC98</f>
        <v>8.9682250601635427E-2</v>
      </c>
      <c r="U98" s="14">
        <f>'UF Geral'!U98/'UF Geral'!$AC98</f>
        <v>1.0817985598923498E-2</v>
      </c>
      <c r="V98" s="14">
        <f>'UF Geral'!V98/'UF Geral'!$AC98</f>
        <v>8.0957145106671981E-3</v>
      </c>
      <c r="W98" s="14">
        <f>'UF Geral'!W98/'UF Geral'!$AC98</f>
        <v>1.4526732018138931E-3</v>
      </c>
      <c r="X98" s="14">
        <f>'UF Geral'!X98/'UF Geral'!$AC98</f>
        <v>5.5623402465074925E-2</v>
      </c>
      <c r="Y98" s="14">
        <f>'UF Geral'!Y98/'UF Geral'!$AC98</f>
        <v>4.4514977660357911E-2</v>
      </c>
      <c r="Z98" s="14">
        <f>'UF Geral'!Z98/'UF Geral'!$AC98</f>
        <v>6.8996012425580917E-3</v>
      </c>
      <c r="AA98" s="14">
        <f>'UF Geral'!AA98/'UF Geral'!$AC98</f>
        <v>0.3272549995784973</v>
      </c>
      <c r="AB98" s="14">
        <f>'UF Geral'!AB98/'UF Geral'!$AC98</f>
        <v>6.277526908572092E-3</v>
      </c>
      <c r="AC98" s="14">
        <f>'UF Geral'!AC98/'UF Geral'!$AC98</f>
        <v>1</v>
      </c>
    </row>
    <row r="99" spans="1:29" x14ac:dyDescent="0.35">
      <c r="A99" s="18">
        <f>'UF Geral'!A99</f>
        <v>45323</v>
      </c>
      <c r="B99" s="12">
        <f>'UF Geral'!B99/'UF Geral'!$AC99</f>
        <v>2.2259004300632895E-3</v>
      </c>
      <c r="C99" s="12">
        <f>'UF Geral'!C99/'UF Geral'!$AC99</f>
        <v>1.3399572966448047E-2</v>
      </c>
      <c r="D99" s="12">
        <f>'UF Geral'!D99/'UF Geral'!$AC99</f>
        <v>1.088839881553203E-2</v>
      </c>
      <c r="E99" s="12">
        <f>'UF Geral'!E99/'UF Geral'!$AC99</f>
        <v>2.3498007548830601E-3</v>
      </c>
      <c r="F99" s="12">
        <f>'UF Geral'!F99/'UF Geral'!$AC99</f>
        <v>4.8078269286273533E-2</v>
      </c>
      <c r="G99" s="12">
        <f>'UF Geral'!G99/'UF Geral'!$AC99</f>
        <v>2.3855516594192154E-2</v>
      </c>
      <c r="H99" s="12">
        <f>'UF Geral'!H99/'UF Geral'!$AC99</f>
        <v>1.9476588898084408E-2</v>
      </c>
      <c r="I99" s="12">
        <f>'UF Geral'!I99/'UF Geral'!$AC99</f>
        <v>1.8691089541505015E-2</v>
      </c>
      <c r="J99" s="12">
        <f>'UF Geral'!J99/'UF Geral'!$AC99</f>
        <v>3.427781418778314E-2</v>
      </c>
      <c r="K99" s="12">
        <f>'UF Geral'!K99/'UF Geral'!$AC99</f>
        <v>1.7699408563314343E-2</v>
      </c>
      <c r="L99" s="12">
        <f>'UF Geral'!L99/'UF Geral'!$AC99</f>
        <v>9.3163636131694719E-2</v>
      </c>
      <c r="M99" s="12">
        <f>'UF Geral'!M99/'UF Geral'!$AC99</f>
        <v>1.2544549103277378E-2</v>
      </c>
      <c r="N99" s="12">
        <f>'UF Geral'!N99/'UF Geral'!$AC99</f>
        <v>2.1490567150946313E-2</v>
      </c>
      <c r="O99" s="12">
        <f>'UF Geral'!O99/'UF Geral'!$AC99</f>
        <v>2.297577645000853E-2</v>
      </c>
      <c r="P99" s="12">
        <f>'UF Geral'!P99/'UF Geral'!$AC99</f>
        <v>1.0010093810245936E-2</v>
      </c>
      <c r="Q99" s="12">
        <f>'UF Geral'!Q99/'UF Geral'!$AC99</f>
        <v>3.0413782436132332E-2</v>
      </c>
      <c r="R99" s="12">
        <f>'UF Geral'!R99/'UF Geral'!$AC99</f>
        <v>6.6443741757917585E-3</v>
      </c>
      <c r="S99" s="12">
        <f>'UF Geral'!S99/'UF Geral'!$AC99</f>
        <v>6.4886137674469033E-2</v>
      </c>
      <c r="T99" s="12">
        <f>'UF Geral'!T99/'UF Geral'!$AC99</f>
        <v>8.9114630922140531E-2</v>
      </c>
      <c r="U99" s="12">
        <f>'UF Geral'!U99/'UF Geral'!$AC99</f>
        <v>1.0963026038203398E-2</v>
      </c>
      <c r="V99" s="12">
        <f>'UF Geral'!V99/'UF Geral'!$AC99</f>
        <v>8.1177834439187576E-3</v>
      </c>
      <c r="W99" s="12">
        <f>'UF Geral'!W99/'UF Geral'!$AC99</f>
        <v>1.4620876168242928E-3</v>
      </c>
      <c r="X99" s="12">
        <f>'UF Geral'!X99/'UF Geral'!$AC99</f>
        <v>5.5863578885598703E-2</v>
      </c>
      <c r="Y99" s="12">
        <f>'UF Geral'!Y99/'UF Geral'!$AC99</f>
        <v>4.4643025145228082E-2</v>
      </c>
      <c r="Z99" s="12">
        <f>'UF Geral'!Z99/'UF Geral'!$AC99</f>
        <v>6.9395344090496672E-3</v>
      </c>
      <c r="AA99" s="12">
        <f>'UF Geral'!AA99/'UF Geral'!$AC99</f>
        <v>0.32351331569707087</v>
      </c>
      <c r="AB99" s="12">
        <f>'UF Geral'!AB99/'UF Geral'!$AC99</f>
        <v>6.3117408713206629E-3</v>
      </c>
      <c r="AC99" s="12">
        <f>'UF Geral'!AC99/'UF Geral'!$AC99</f>
        <v>1</v>
      </c>
    </row>
    <row r="100" spans="1:29" x14ac:dyDescent="0.35">
      <c r="A100" s="18">
        <f>'UF Geral'!A100</f>
        <v>45352</v>
      </c>
      <c r="B100" s="12">
        <f>'UF Geral'!B100/'UF Geral'!$AC100</f>
        <v>2.2271077870907202E-3</v>
      </c>
      <c r="C100" s="12">
        <f>'UF Geral'!C100/'UF Geral'!$AC100</f>
        <v>1.362405181064737E-2</v>
      </c>
      <c r="D100" s="12">
        <f>'UF Geral'!D100/'UF Geral'!$AC100</f>
        <v>1.0916403606277854E-2</v>
      </c>
      <c r="E100" s="12">
        <f>'UF Geral'!E100/'UF Geral'!$AC100</f>
        <v>2.3443825317837601E-3</v>
      </c>
      <c r="F100" s="12">
        <f>'UF Geral'!F100/'UF Geral'!$AC100</f>
        <v>4.8368840195680378E-2</v>
      </c>
      <c r="G100" s="12">
        <f>'UF Geral'!G100/'UF Geral'!$AC100</f>
        <v>2.4137144709566235E-2</v>
      </c>
      <c r="H100" s="12">
        <f>'UF Geral'!H100/'UF Geral'!$AC100</f>
        <v>2.0051756618355721E-2</v>
      </c>
      <c r="I100" s="12">
        <f>'UF Geral'!I100/'UF Geral'!$AC100</f>
        <v>1.881433326208919E-2</v>
      </c>
      <c r="J100" s="12">
        <f>'UF Geral'!J100/'UF Geral'!$AC100</f>
        <v>3.2396274222677407E-2</v>
      </c>
      <c r="K100" s="12">
        <f>'UF Geral'!K100/'UF Geral'!$AC100</f>
        <v>1.7728191148299318E-2</v>
      </c>
      <c r="L100" s="12">
        <f>'UF Geral'!L100/'UF Geral'!$AC100</f>
        <v>9.4193708321183428E-2</v>
      </c>
      <c r="M100" s="12">
        <f>'UF Geral'!M100/'UF Geral'!$AC100</f>
        <v>1.262181357923951E-2</v>
      </c>
      <c r="N100" s="12">
        <f>'UF Geral'!N100/'UF Geral'!$AC100</f>
        <v>2.1456987739386278E-2</v>
      </c>
      <c r="O100" s="12">
        <f>'UF Geral'!O100/'UF Geral'!$AC100</f>
        <v>2.3098993073956981E-2</v>
      </c>
      <c r="P100" s="12">
        <f>'UF Geral'!P100/'UF Geral'!$AC100</f>
        <v>1.0048920095059284E-2</v>
      </c>
      <c r="Q100" s="12">
        <f>'UF Geral'!Q100/'UF Geral'!$AC100</f>
        <v>3.0301219705017469E-2</v>
      </c>
      <c r="R100" s="12">
        <f>'UF Geral'!R100/'UF Geral'!$AC100</f>
        <v>6.696737521482493E-3</v>
      </c>
      <c r="S100" s="12">
        <f>'UF Geral'!S100/'UF Geral'!$AC100</f>
        <v>6.5144372679433932E-2</v>
      </c>
      <c r="T100" s="12">
        <f>'UF Geral'!T100/'UF Geral'!$AC100</f>
        <v>8.8885675398444122E-2</v>
      </c>
      <c r="U100" s="12">
        <f>'UF Geral'!U100/'UF Geral'!$AC100</f>
        <v>1.0964552993326621E-2</v>
      </c>
      <c r="V100" s="12">
        <f>'UF Geral'!V100/'UF Geral'!$AC100</f>
        <v>8.13502168708778E-3</v>
      </c>
      <c r="W100" s="12">
        <f>'UF Geral'!W100/'UF Geral'!$AC100</f>
        <v>1.4680001239489172E-3</v>
      </c>
      <c r="X100" s="12">
        <f>'UF Geral'!X100/'UF Geral'!$AC100</f>
        <v>5.6219732826519986E-2</v>
      </c>
      <c r="Y100" s="12">
        <f>'UF Geral'!Y100/'UF Geral'!$AC100</f>
        <v>4.507020991066938E-2</v>
      </c>
      <c r="Z100" s="12">
        <f>'UF Geral'!Z100/'UF Geral'!$AC100</f>
        <v>7.0021603660624689E-3</v>
      </c>
      <c r="AA100" s="12">
        <f>'UF Geral'!AA100/'UF Geral'!$AC100</f>
        <v>0.32175231987083885</v>
      </c>
      <c r="AB100" s="12">
        <f>'UF Geral'!AB100/'UF Geral'!$AC100</f>
        <v>6.3310882158745191E-3</v>
      </c>
      <c r="AC100" s="12">
        <f>'UF Geral'!AC100/'UF Geral'!$AC100</f>
        <v>1</v>
      </c>
    </row>
    <row r="101" spans="1:29" x14ac:dyDescent="0.35">
      <c r="A101" s="18">
        <f>'UF Geral'!A101</f>
        <v>45383</v>
      </c>
      <c r="B101" s="12">
        <f>'UF Geral'!B101/'UF Geral'!$AC101</f>
        <v>2.2222732487055612E-3</v>
      </c>
      <c r="C101" s="12">
        <f>'UF Geral'!C101/'UF Geral'!$AC101</f>
        <v>1.2886196647748772E-2</v>
      </c>
      <c r="D101" s="12">
        <f>'UF Geral'!D101/'UF Geral'!$AC101</f>
        <v>1.1360172774274599E-2</v>
      </c>
      <c r="E101" s="12">
        <f>'UF Geral'!E101/'UF Geral'!$AC101</f>
        <v>2.3425874054826138E-3</v>
      </c>
      <c r="F101" s="12">
        <f>'UF Geral'!F101/'UF Geral'!$AC101</f>
        <v>4.8182438410947236E-2</v>
      </c>
      <c r="G101" s="12">
        <f>'UF Geral'!G101/'UF Geral'!$AC101</f>
        <v>2.4004797468023958E-2</v>
      </c>
      <c r="H101" s="12">
        <f>'UF Geral'!H101/'UF Geral'!$AC101</f>
        <v>2.0281664091052497E-2</v>
      </c>
      <c r="I101" s="12">
        <f>'UF Geral'!I101/'UF Geral'!$AC101</f>
        <v>1.9157945594095577E-2</v>
      </c>
      <c r="J101" s="12">
        <f>'UF Geral'!J101/'UF Geral'!$AC101</f>
        <v>3.227690688502087E-2</v>
      </c>
      <c r="K101" s="12">
        <f>'UF Geral'!K101/'UF Geral'!$AC101</f>
        <v>1.7576404207755653E-2</v>
      </c>
      <c r="L101" s="12">
        <f>'UF Geral'!L101/'UF Geral'!$AC101</f>
        <v>9.3963469161987515E-2</v>
      </c>
      <c r="M101" s="12">
        <f>'UF Geral'!M101/'UF Geral'!$AC101</f>
        <v>1.2627953712548877E-2</v>
      </c>
      <c r="N101" s="12">
        <f>'UF Geral'!N101/'UF Geral'!$AC101</f>
        <v>2.403357850160592E-2</v>
      </c>
      <c r="O101" s="12">
        <f>'UF Geral'!O101/'UF Geral'!$AC101</f>
        <v>2.3093240797854287E-2</v>
      </c>
      <c r="P101" s="12">
        <f>'UF Geral'!P101/'UF Geral'!$AC101</f>
        <v>1.0061408974712638E-2</v>
      </c>
      <c r="Q101" s="12">
        <f>'UF Geral'!Q101/'UF Geral'!$AC101</f>
        <v>3.0189731493402223E-2</v>
      </c>
      <c r="R101" s="12">
        <f>'UF Geral'!R101/'UF Geral'!$AC101</f>
        <v>6.6515642255841681E-3</v>
      </c>
      <c r="S101" s="12">
        <f>'UF Geral'!S101/'UF Geral'!$AC101</f>
        <v>6.5002986622009401E-2</v>
      </c>
      <c r="T101" s="12">
        <f>'UF Geral'!T101/'UF Geral'!$AC101</f>
        <v>8.9327049107363318E-2</v>
      </c>
      <c r="U101" s="12">
        <f>'UF Geral'!U101/'UF Geral'!$AC101</f>
        <v>1.0903136251929351E-2</v>
      </c>
      <c r="V101" s="12">
        <f>'UF Geral'!V101/'UF Geral'!$AC101</f>
        <v>8.1676798743825843E-3</v>
      </c>
      <c r="W101" s="12">
        <f>'UF Geral'!W101/'UF Geral'!$AC101</f>
        <v>1.4544644730381479E-3</v>
      </c>
      <c r="X101" s="12">
        <f>'UF Geral'!X101/'UF Geral'!$AC101</f>
        <v>5.5614707831618058E-2</v>
      </c>
      <c r="Y101" s="12">
        <f>'UF Geral'!Y101/'UF Geral'!$AC101</f>
        <v>4.4927979788479851E-2</v>
      </c>
      <c r="Z101" s="12">
        <f>'UF Geral'!Z101/'UF Geral'!$AC101</f>
        <v>6.9198726588673735E-3</v>
      </c>
      <c r="AA101" s="12">
        <f>'UF Geral'!AA101/'UF Geral'!$AC101</f>
        <v>0.32041405684552954</v>
      </c>
      <c r="AB101" s="12">
        <f>'UF Geral'!AB101/'UF Geral'!$AC101</f>
        <v>6.3557329459794157E-3</v>
      </c>
      <c r="AC101" s="12">
        <f>'UF Geral'!AC101/'UF Geral'!$AC101</f>
        <v>1</v>
      </c>
    </row>
    <row r="102" spans="1:29" x14ac:dyDescent="0.35">
      <c r="A102" s="18">
        <f>'UF Geral'!A102</f>
        <v>45413</v>
      </c>
      <c r="B102" s="12">
        <f>'UF Geral'!B102/'UF Geral'!$AC102</f>
        <v>2.1853725953844645E-3</v>
      </c>
      <c r="C102" s="12">
        <f>'UF Geral'!C102/'UF Geral'!$AC102</f>
        <v>1.2590263461720888E-2</v>
      </c>
      <c r="D102" s="12">
        <f>'UF Geral'!D102/'UF Geral'!$AC102</f>
        <v>1.1432793391438207E-2</v>
      </c>
      <c r="E102" s="12">
        <f>'UF Geral'!E102/'UF Geral'!$AC102</f>
        <v>2.3026003743576574E-3</v>
      </c>
      <c r="F102" s="12">
        <f>'UF Geral'!F102/'UF Geral'!$AC102</f>
        <v>4.7248656315145292E-2</v>
      </c>
      <c r="G102" s="12">
        <f>'UF Geral'!G102/'UF Geral'!$AC102</f>
        <v>2.3585303646940781E-2</v>
      </c>
      <c r="H102" s="12">
        <f>'UF Geral'!H102/'UF Geral'!$AC102</f>
        <v>2.0525812862818047E-2</v>
      </c>
      <c r="I102" s="12">
        <f>'UF Geral'!I102/'UF Geral'!$AC102</f>
        <v>1.859911261656259E-2</v>
      </c>
      <c r="J102" s="12">
        <f>'UF Geral'!J102/'UF Geral'!$AC102</f>
        <v>3.1657824452943462E-2</v>
      </c>
      <c r="K102" s="12">
        <f>'UF Geral'!K102/'UF Geral'!$AC102</f>
        <v>1.7367449701956084E-2</v>
      </c>
      <c r="L102" s="12">
        <f>'UF Geral'!L102/'UF Geral'!$AC102</f>
        <v>9.1606722396135806E-2</v>
      </c>
      <c r="M102" s="12">
        <f>'UF Geral'!M102/'UF Geral'!$AC102</f>
        <v>1.2487534908041749E-2</v>
      </c>
      <c r="N102" s="12">
        <f>'UF Geral'!N102/'UF Geral'!$AC102</f>
        <v>2.365456058478152E-2</v>
      </c>
      <c r="O102" s="12">
        <f>'UF Geral'!O102/'UF Geral'!$AC102</f>
        <v>2.3024461272800611E-2</v>
      </c>
      <c r="P102" s="12">
        <f>'UF Geral'!P102/'UF Geral'!$AC102</f>
        <v>9.9179328423648853E-3</v>
      </c>
      <c r="Q102" s="12">
        <f>'UF Geral'!Q102/'UF Geral'!$AC102</f>
        <v>2.9788349872476229E-2</v>
      </c>
      <c r="R102" s="12">
        <f>'UF Geral'!R102/'UF Geral'!$AC102</f>
        <v>6.5780208711720698E-3</v>
      </c>
      <c r="S102" s="12">
        <f>'UF Geral'!S102/'UF Geral'!$AC102</f>
        <v>6.3966263079188138E-2</v>
      </c>
      <c r="T102" s="12">
        <f>'UF Geral'!T102/'UF Geral'!$AC102</f>
        <v>8.7607866909451562E-2</v>
      </c>
      <c r="U102" s="12">
        <f>'UF Geral'!U102/'UF Geral'!$AC102</f>
        <v>1.0760893121428697E-2</v>
      </c>
      <c r="V102" s="12">
        <f>'UF Geral'!V102/'UF Geral'!$AC102</f>
        <v>7.9494316380808276E-3</v>
      </c>
      <c r="W102" s="12">
        <f>'UF Geral'!W102/'UF Geral'!$AC102</f>
        <v>1.4400507164391136E-3</v>
      </c>
      <c r="X102" s="12">
        <f>'UF Geral'!X102/'UF Geral'!$AC102</f>
        <v>5.2873738740927378E-2</v>
      </c>
      <c r="Y102" s="12">
        <f>'UF Geral'!Y102/'UF Geral'!$AC102</f>
        <v>4.4477607566127647E-2</v>
      </c>
      <c r="Z102" s="12">
        <f>'UF Geral'!Z102/'UF Geral'!$AC102</f>
        <v>6.812939170351244E-3</v>
      </c>
      <c r="AA102" s="12">
        <f>'UF Geral'!AA102/'UF Geral'!$AC102</f>
        <v>0.33329199511653751</v>
      </c>
      <c r="AB102" s="12">
        <f>'UF Geral'!AB102/'UF Geral'!$AC102</f>
        <v>6.266441774427531E-3</v>
      </c>
      <c r="AC102" s="12">
        <f>'UF Geral'!AC102/'UF Geral'!$AC102</f>
        <v>1</v>
      </c>
    </row>
    <row r="103" spans="1:29" x14ac:dyDescent="0.35">
      <c r="A103" s="18">
        <f>'UF Geral'!A103</f>
        <v>45444</v>
      </c>
      <c r="B103" s="12">
        <f>'UF Geral'!B103/'UF Geral'!$AC103</f>
        <v>2.1812609465140724E-3</v>
      </c>
      <c r="C103" s="12">
        <f>'UF Geral'!C103/'UF Geral'!$AC103</f>
        <v>1.2499360480024459E-2</v>
      </c>
      <c r="D103" s="12">
        <f>'UF Geral'!D103/'UF Geral'!$AC103</f>
        <v>1.1432166307667468E-2</v>
      </c>
      <c r="E103" s="12">
        <f>'UF Geral'!E103/'UF Geral'!$AC103</f>
        <v>2.2868008897829065E-3</v>
      </c>
      <c r="F103" s="12">
        <f>'UF Geral'!F103/'UF Geral'!$AC103</f>
        <v>4.7036809084829302E-2</v>
      </c>
      <c r="G103" s="12">
        <f>'UF Geral'!G103/'UF Geral'!$AC103</f>
        <v>2.3516566401167588E-2</v>
      </c>
      <c r="H103" s="12">
        <f>'UF Geral'!H103/'UF Geral'!$AC103</f>
        <v>2.0642019847636472E-2</v>
      </c>
      <c r="I103" s="12">
        <f>'UF Geral'!I103/'UF Geral'!$AC103</f>
        <v>1.8641509457083538E-2</v>
      </c>
      <c r="J103" s="12">
        <f>'UF Geral'!J103/'UF Geral'!$AC103</f>
        <v>3.0329483754967194E-2</v>
      </c>
      <c r="K103" s="12">
        <f>'UF Geral'!K103/'UF Geral'!$AC103</f>
        <v>1.7252181031178856E-2</v>
      </c>
      <c r="L103" s="12">
        <f>'UF Geral'!L103/'UF Geral'!$AC103</f>
        <v>8.9482554048245691E-2</v>
      </c>
      <c r="M103" s="12">
        <f>'UF Geral'!M103/'UF Geral'!$AC103</f>
        <v>1.2484961706922471E-2</v>
      </c>
      <c r="N103" s="12">
        <f>'UF Geral'!N103/'UF Geral'!$AC103</f>
        <v>2.347367643873613E-2</v>
      </c>
      <c r="O103" s="12">
        <f>'UF Geral'!O103/'UF Geral'!$AC103</f>
        <v>2.2937705086780179E-2</v>
      </c>
      <c r="P103" s="12">
        <f>'UF Geral'!P103/'UF Geral'!$AC103</f>
        <v>9.9425060053606323E-3</v>
      </c>
      <c r="Q103" s="12">
        <f>'UF Geral'!Q103/'UF Geral'!$AC103</f>
        <v>2.9413170343306577E-2</v>
      </c>
      <c r="R103" s="12">
        <f>'UF Geral'!R103/'UF Geral'!$AC103</f>
        <v>6.5537394379638052E-3</v>
      </c>
      <c r="S103" s="12">
        <f>'UF Geral'!S103/'UF Geral'!$AC103</f>
        <v>6.3785186235875799E-2</v>
      </c>
      <c r="T103" s="12">
        <f>'UF Geral'!T103/'UF Geral'!$AC103</f>
        <v>8.7622355106218519E-2</v>
      </c>
      <c r="U103" s="12">
        <f>'UF Geral'!U103/'UF Geral'!$AC103</f>
        <v>1.0737042559403364E-2</v>
      </c>
      <c r="V103" s="12">
        <f>'UF Geral'!V103/'UF Geral'!$AC103</f>
        <v>7.9312731241998335E-3</v>
      </c>
      <c r="W103" s="12">
        <f>'UF Geral'!W103/'UF Geral'!$AC103</f>
        <v>1.4377328120773233E-3</v>
      </c>
      <c r="X103" s="12">
        <f>'UF Geral'!X103/'UF Geral'!$AC103</f>
        <v>5.1031855906882216E-2</v>
      </c>
      <c r="Y103" s="12">
        <f>'UF Geral'!Y103/'UF Geral'!$AC103</f>
        <v>4.4387894369375097E-2</v>
      </c>
      <c r="Z103" s="12">
        <f>'UF Geral'!Z103/'UF Geral'!$AC103</f>
        <v>6.760683506695583E-3</v>
      </c>
      <c r="AA103" s="12">
        <f>'UF Geral'!AA103/'UF Geral'!$AC103</f>
        <v>0.33995779014982996</v>
      </c>
      <c r="AB103" s="12">
        <f>'UF Geral'!AB103/'UF Geral'!$AC103</f>
        <v>6.2417149612749596E-3</v>
      </c>
      <c r="AC103" s="12">
        <f>'UF Geral'!AC103/'UF Geral'!$AC103</f>
        <v>1</v>
      </c>
    </row>
    <row r="104" spans="1:29" x14ac:dyDescent="0.35">
      <c r="A104" s="18">
        <f>'UF Geral'!A104</f>
        <v>45474</v>
      </c>
      <c r="B104" s="12">
        <f>'UF Geral'!B104/'UF Geral'!$AC104</f>
        <v>2.1704782125877915E-3</v>
      </c>
      <c r="C104" s="12">
        <f>'UF Geral'!C104/'UF Geral'!$AC104</f>
        <v>1.2096522370656301E-2</v>
      </c>
      <c r="D104" s="12">
        <f>'UF Geral'!D104/'UF Geral'!$AC104</f>
        <v>1.146448279782851E-2</v>
      </c>
      <c r="E104" s="12">
        <f>'UF Geral'!E104/'UF Geral'!$AC104</f>
        <v>2.2800378763408974E-3</v>
      </c>
      <c r="F104" s="12">
        <f>'UF Geral'!F104/'UF Geral'!$AC104</f>
        <v>4.65956943052145E-2</v>
      </c>
      <c r="G104" s="12">
        <f>'UF Geral'!G104/'UF Geral'!$AC104</f>
        <v>2.3305979732689764E-2</v>
      </c>
      <c r="H104" s="12">
        <f>'UF Geral'!H104/'UF Geral'!$AC104</f>
        <v>2.0884925986616228E-2</v>
      </c>
      <c r="I104" s="12">
        <f>'UF Geral'!I104/'UF Geral'!$AC104</f>
        <v>1.8508524708542907E-2</v>
      </c>
      <c r="J104" s="12">
        <f>'UF Geral'!J104/'UF Geral'!$AC104</f>
        <v>3.0326391127692708E-2</v>
      </c>
      <c r="K104" s="12">
        <f>'UF Geral'!K104/'UF Geral'!$AC104</f>
        <v>1.7582331248579674E-2</v>
      </c>
      <c r="L104" s="12">
        <f>'UF Geral'!L104/'UF Geral'!$AC104</f>
        <v>8.8715554111809466E-2</v>
      </c>
      <c r="M104" s="12">
        <f>'UF Geral'!M104/'UF Geral'!$AC104</f>
        <v>1.2460186800761148E-2</v>
      </c>
      <c r="N104" s="12">
        <f>'UF Geral'!N104/'UF Geral'!$AC104</f>
        <v>2.3887075596321434E-2</v>
      </c>
      <c r="O104" s="12">
        <f>'UF Geral'!O104/'UF Geral'!$AC104</f>
        <v>2.3023947993224488E-2</v>
      </c>
      <c r="P104" s="12">
        <f>'UF Geral'!P104/'UF Geral'!$AC104</f>
        <v>9.8838468085837693E-3</v>
      </c>
      <c r="Q104" s="12">
        <f>'UF Geral'!Q104/'UF Geral'!$AC104</f>
        <v>2.9335443916883804E-2</v>
      </c>
      <c r="R104" s="12">
        <f>'UF Geral'!R104/'UF Geral'!$AC104</f>
        <v>6.5079054048973782E-3</v>
      </c>
      <c r="S104" s="12">
        <f>'UF Geral'!S104/'UF Geral'!$AC104</f>
        <v>6.3819885140349156E-2</v>
      </c>
      <c r="T104" s="12">
        <f>'UF Geral'!T104/'UF Geral'!$AC104</f>
        <v>8.8230668205003013E-2</v>
      </c>
      <c r="U104" s="12">
        <f>'UF Geral'!U104/'UF Geral'!$AC104</f>
        <v>1.0709687299226929E-2</v>
      </c>
      <c r="V104" s="12">
        <f>'UF Geral'!V104/'UF Geral'!$AC104</f>
        <v>7.9272707966568032E-3</v>
      </c>
      <c r="W104" s="12">
        <f>'UF Geral'!W104/'UF Geral'!$AC104</f>
        <v>1.4327150986873248E-3</v>
      </c>
      <c r="X104" s="12">
        <f>'UF Geral'!X104/'UF Geral'!$AC104</f>
        <v>5.2683620999058309E-2</v>
      </c>
      <c r="Y104" s="12">
        <f>'UF Geral'!Y104/'UF Geral'!$AC104</f>
        <v>4.3867443854892059E-2</v>
      </c>
      <c r="Z104" s="12">
        <f>'UF Geral'!Z104/'UF Geral'!$AC104</f>
        <v>6.7419088884036618E-3</v>
      </c>
      <c r="AA104" s="12">
        <f>'UF Geral'!AA104/'UF Geral'!$AC104</f>
        <v>0.33932637992621451</v>
      </c>
      <c r="AB104" s="12">
        <f>'UF Geral'!AB104/'UF Geral'!$AC104</f>
        <v>6.2310907922774857E-3</v>
      </c>
      <c r="AC104" s="12">
        <f>'UF Geral'!AC104/'UF Geral'!$AC104</f>
        <v>1</v>
      </c>
    </row>
    <row r="105" spans="1:29" x14ac:dyDescent="0.35">
      <c r="A105" s="18">
        <f>'UF Geral'!A105</f>
        <v>45505</v>
      </c>
      <c r="B105" s="12">
        <f>'UF Geral'!B105/'UF Geral'!$AC105</f>
        <v>2.1782740916606279E-3</v>
      </c>
      <c r="C105" s="12">
        <f>'UF Geral'!C105/'UF Geral'!$AC105</f>
        <v>1.1487419439051681E-2</v>
      </c>
      <c r="D105" s="12">
        <f>'UF Geral'!D105/'UF Geral'!$AC105</f>
        <v>1.159030334580621E-2</v>
      </c>
      <c r="E105" s="12">
        <f>'UF Geral'!E105/'UF Geral'!$AC105</f>
        <v>2.2816200518886052E-3</v>
      </c>
      <c r="F105" s="12">
        <f>'UF Geral'!F105/'UF Geral'!$AC105</f>
        <v>4.6582074943533218E-2</v>
      </c>
      <c r="G105" s="12">
        <f>'UF Geral'!G105/'UF Geral'!$AC105</f>
        <v>2.3245140160070725E-2</v>
      </c>
      <c r="H105" s="12">
        <f>'UF Geral'!H105/'UF Geral'!$AC105</f>
        <v>2.1134787929007023E-2</v>
      </c>
      <c r="I105" s="12">
        <f>'UF Geral'!I105/'UF Geral'!$AC105</f>
        <v>1.8501083130350676E-2</v>
      </c>
      <c r="J105" s="12">
        <f>'UF Geral'!J105/'UF Geral'!$AC105</f>
        <v>3.0378783736641841E-2</v>
      </c>
      <c r="K105" s="12">
        <f>'UF Geral'!K105/'UF Geral'!$AC105</f>
        <v>1.7689101159677211E-2</v>
      </c>
      <c r="L105" s="12">
        <f>'UF Geral'!L105/'UF Geral'!$AC105</f>
        <v>8.8457827224344671E-2</v>
      </c>
      <c r="M105" s="12">
        <f>'UF Geral'!M105/'UF Geral'!$AC105</f>
        <v>1.2491923690328682E-2</v>
      </c>
      <c r="N105" s="12">
        <f>'UF Geral'!N105/'UF Geral'!$AC105</f>
        <v>2.4144296219401472E-2</v>
      </c>
      <c r="O105" s="12">
        <f>'UF Geral'!O105/'UF Geral'!$AC105</f>
        <v>2.3161354463552067E-2</v>
      </c>
      <c r="P105" s="12">
        <f>'UF Geral'!P105/'UF Geral'!$AC105</f>
        <v>1.0205991139354557E-2</v>
      </c>
      <c r="Q105" s="12">
        <f>'UF Geral'!Q105/'UF Geral'!$AC105</f>
        <v>2.936380627330001E-2</v>
      </c>
      <c r="R105" s="12">
        <f>'UF Geral'!R105/'UF Geral'!$AC105</f>
        <v>6.5859561927101825E-3</v>
      </c>
      <c r="S105" s="12">
        <f>'UF Geral'!S105/'UF Geral'!$AC105</f>
        <v>6.3760298979400887E-2</v>
      </c>
      <c r="T105" s="12">
        <f>'UF Geral'!T105/'UF Geral'!$AC105</f>
        <v>8.8141782648505917E-2</v>
      </c>
      <c r="U105" s="12">
        <f>'UF Geral'!U105/'UF Geral'!$AC105</f>
        <v>1.0759223164896874E-2</v>
      </c>
      <c r="V105" s="12">
        <f>'UF Geral'!V105/'UF Geral'!$AC105</f>
        <v>8.0699179316022236E-3</v>
      </c>
      <c r="W105" s="12">
        <f>'UF Geral'!W105/'UF Geral'!$AC105</f>
        <v>1.4345220172330543E-3</v>
      </c>
      <c r="X105" s="12">
        <f>'UF Geral'!X105/'UF Geral'!$AC105</f>
        <v>5.2857685219910501E-2</v>
      </c>
      <c r="Y105" s="12">
        <f>'UF Geral'!Y105/'UF Geral'!$AC105</f>
        <v>4.394297952101997E-2</v>
      </c>
      <c r="Z105" s="12">
        <f>'UF Geral'!Z105/'UF Geral'!$AC105</f>
        <v>6.7384338389481812E-3</v>
      </c>
      <c r="AA105" s="12">
        <f>'UF Geral'!AA105/'UF Geral'!$AC105</f>
        <v>0.33856105767120431</v>
      </c>
      <c r="AB105" s="12">
        <f>'UF Geral'!AB105/'UF Geral'!$AC105</f>
        <v>6.2543558165986547E-3</v>
      </c>
      <c r="AC105" s="12">
        <f>'UF Geral'!AC105/'UF Geral'!$AC105</f>
        <v>1</v>
      </c>
    </row>
    <row r="106" spans="1:29" x14ac:dyDescent="0.35">
      <c r="A106" s="18">
        <f>'UF Geral'!A106</f>
        <v>45536</v>
      </c>
      <c r="B106" s="12">
        <f>'UF Geral'!B106/'UF Geral'!$AC106</f>
        <v>2.1622607697219108E-3</v>
      </c>
      <c r="C106" s="12">
        <f>'UF Geral'!C106/'UF Geral'!$AC106</f>
        <v>1.1510800189782264E-2</v>
      </c>
      <c r="D106" s="12">
        <f>'UF Geral'!D106/'UF Geral'!$AC106</f>
        <v>1.1573192258784519E-2</v>
      </c>
      <c r="E106" s="12">
        <f>'UF Geral'!E106/'UF Geral'!$AC106</f>
        <v>2.2695689965071173E-3</v>
      </c>
      <c r="F106" s="12">
        <f>'UF Geral'!F106/'UF Geral'!$AC106</f>
        <v>4.6838201422140603E-2</v>
      </c>
      <c r="G106" s="12">
        <f>'UF Geral'!G106/'UF Geral'!$AC106</f>
        <v>2.3250473497550689E-2</v>
      </c>
      <c r="H106" s="12">
        <f>'UF Geral'!H106/'UF Geral'!$AC106</f>
        <v>2.1276155422169728E-2</v>
      </c>
      <c r="I106" s="12">
        <f>'UF Geral'!I106/'UF Geral'!$AC106</f>
        <v>1.8574594164118736E-2</v>
      </c>
      <c r="J106" s="12">
        <f>'UF Geral'!J106/'UF Geral'!$AC106</f>
        <v>3.041804985693514E-2</v>
      </c>
      <c r="K106" s="12">
        <f>'UF Geral'!K106/'UF Geral'!$AC106</f>
        <v>1.7734524045857403E-2</v>
      </c>
      <c r="L106" s="12">
        <f>'UF Geral'!L106/'UF Geral'!$AC106</f>
        <v>8.8532199749665239E-2</v>
      </c>
      <c r="M106" s="12">
        <f>'UF Geral'!M106/'UF Geral'!$AC106</f>
        <v>1.2502481502744408E-2</v>
      </c>
      <c r="N106" s="12">
        <f>'UF Geral'!N106/'UF Geral'!$AC106</f>
        <v>2.422621187396189E-2</v>
      </c>
      <c r="O106" s="12">
        <f>'UF Geral'!O106/'UF Geral'!$AC106</f>
        <v>2.308521882830147E-2</v>
      </c>
      <c r="P106" s="12">
        <f>'UF Geral'!P106/'UF Geral'!$AC106</f>
        <v>1.0295764467640054E-2</v>
      </c>
      <c r="Q106" s="12">
        <f>'UF Geral'!Q106/'UF Geral'!$AC106</f>
        <v>2.9193049799448589E-2</v>
      </c>
      <c r="R106" s="12">
        <f>'UF Geral'!R106/'UF Geral'!$AC106</f>
        <v>6.5686431564561613E-3</v>
      </c>
      <c r="S106" s="12">
        <f>'UF Geral'!S106/'UF Geral'!$AC106</f>
        <v>6.348339366866132E-2</v>
      </c>
      <c r="T106" s="12">
        <f>'UF Geral'!T106/'UF Geral'!$AC106</f>
        <v>8.8061729823945528E-2</v>
      </c>
      <c r="U106" s="12">
        <f>'UF Geral'!U106/'UF Geral'!$AC106</f>
        <v>1.0739713931597138E-2</v>
      </c>
      <c r="V106" s="12">
        <f>'UF Geral'!V106/'UF Geral'!$AC106</f>
        <v>8.0677390846454963E-3</v>
      </c>
      <c r="W106" s="12">
        <f>'UF Geral'!W106/'UF Geral'!$AC106</f>
        <v>1.4347109921182108E-3</v>
      </c>
      <c r="X106" s="12">
        <f>'UF Geral'!X106/'UF Geral'!$AC106</f>
        <v>5.3076795132498834E-2</v>
      </c>
      <c r="Y106" s="12">
        <f>'UF Geral'!Y106/'UF Geral'!$AC106</f>
        <v>4.3970312412572536E-2</v>
      </c>
      <c r="Z106" s="12">
        <f>'UF Geral'!Z106/'UF Geral'!$AC106</f>
        <v>6.5721689981933897E-3</v>
      </c>
      <c r="AA106" s="12">
        <f>'UF Geral'!AA106/'UF Geral'!$AC106</f>
        <v>0.33832781590200611</v>
      </c>
      <c r="AB106" s="12">
        <f>'UF Geral'!AB106/'UF Geral'!$AC106</f>
        <v>6.2542300519755059E-3</v>
      </c>
      <c r="AC106" s="12">
        <f>'UF Geral'!AC106/'UF Geral'!$AC106</f>
        <v>1</v>
      </c>
    </row>
    <row r="107" spans="1:29" x14ac:dyDescent="0.35">
      <c r="A107" s="18">
        <f>'UF Geral'!A107</f>
        <v>45566</v>
      </c>
      <c r="B107" s="12">
        <f>'UF Geral'!B107/'UF Geral'!$AC107</f>
        <v>2.1640228054594112E-3</v>
      </c>
      <c r="C107" s="12">
        <f>'UF Geral'!C107/'UF Geral'!$AC107</f>
        <v>1.145167367867613E-2</v>
      </c>
      <c r="D107" s="12">
        <f>'UF Geral'!D107/'UF Geral'!$AC107</f>
        <v>1.1565065616083781E-2</v>
      </c>
      <c r="E107" s="12">
        <f>'UF Geral'!E107/'UF Geral'!$AC107</f>
        <v>2.2625187510896495E-3</v>
      </c>
      <c r="F107" s="12">
        <f>'UF Geral'!F107/'UF Geral'!$AC107</f>
        <v>4.759786172598033E-2</v>
      </c>
      <c r="G107" s="12">
        <f>'UF Geral'!G107/'UF Geral'!$AC107</f>
        <v>2.3351443110003402E-2</v>
      </c>
      <c r="H107" s="12">
        <f>'UF Geral'!H107/'UF Geral'!$AC107</f>
        <v>2.1586724084128307E-2</v>
      </c>
      <c r="I107" s="12">
        <f>'UF Geral'!I107/'UF Geral'!$AC107</f>
        <v>1.8564813752222808E-2</v>
      </c>
      <c r="J107" s="12">
        <f>'UF Geral'!J107/'UF Geral'!$AC107</f>
        <v>3.0441935196051772E-2</v>
      </c>
      <c r="K107" s="12">
        <f>'UF Geral'!K107/'UF Geral'!$AC107</f>
        <v>1.7722278217302424E-2</v>
      </c>
      <c r="L107" s="12">
        <f>'UF Geral'!L107/'UF Geral'!$AC107</f>
        <v>8.8792270986666422E-2</v>
      </c>
      <c r="M107" s="12">
        <f>'UF Geral'!M107/'UF Geral'!$AC107</f>
        <v>1.25485050732252E-2</v>
      </c>
      <c r="N107" s="12">
        <f>'UF Geral'!N107/'UF Geral'!$AC107</f>
        <v>2.4282138596259495E-2</v>
      </c>
      <c r="O107" s="12">
        <f>'UF Geral'!O107/'UF Geral'!$AC107</f>
        <v>2.3100339248612736E-2</v>
      </c>
      <c r="P107" s="12">
        <f>'UF Geral'!P107/'UF Geral'!$AC107</f>
        <v>1.0451818230596337E-2</v>
      </c>
      <c r="Q107" s="12">
        <f>'UF Geral'!Q107/'UF Geral'!$AC107</f>
        <v>2.8570816228909442E-2</v>
      </c>
      <c r="R107" s="12">
        <f>'UF Geral'!R107/'UF Geral'!$AC107</f>
        <v>6.6107803508492465E-3</v>
      </c>
      <c r="S107" s="12">
        <f>'UF Geral'!S107/'UF Geral'!$AC107</f>
        <v>6.3527452932845979E-2</v>
      </c>
      <c r="T107" s="12">
        <f>'UF Geral'!T107/'UF Geral'!$AC107</f>
        <v>8.7424423741718091E-2</v>
      </c>
      <c r="U107" s="12">
        <f>'UF Geral'!U107/'UF Geral'!$AC107</f>
        <v>1.0729674077219909E-2</v>
      </c>
      <c r="V107" s="12">
        <f>'UF Geral'!V107/'UF Geral'!$AC107</f>
        <v>8.054931553677782E-3</v>
      </c>
      <c r="W107" s="12">
        <f>'UF Geral'!W107/'UF Geral'!$AC107</f>
        <v>1.447343201066553E-3</v>
      </c>
      <c r="X107" s="12">
        <f>'UF Geral'!X107/'UF Geral'!$AC107</f>
        <v>5.220148318478128E-2</v>
      </c>
      <c r="Y107" s="12">
        <f>'UF Geral'!Y107/'UF Geral'!$AC107</f>
        <v>4.4016895702673572E-2</v>
      </c>
      <c r="Z107" s="12">
        <f>'UF Geral'!Z107/'UF Geral'!$AC107</f>
        <v>6.594060360078681E-3</v>
      </c>
      <c r="AA107" s="12">
        <f>'UF Geral'!AA107/'UF Geral'!$AC107</f>
        <v>0.33860063709244831</v>
      </c>
      <c r="AB107" s="12">
        <f>'UF Geral'!AB107/'UF Geral'!$AC107</f>
        <v>6.3380925013729389E-3</v>
      </c>
      <c r="AC107" s="12">
        <f>'UF Geral'!AC107/'UF Geral'!$AC107</f>
        <v>1</v>
      </c>
    </row>
    <row r="108" spans="1:29" x14ac:dyDescent="0.35">
      <c r="A108" s="18">
        <f>'UF Geral'!A108</f>
        <v>45597</v>
      </c>
      <c r="B108" s="12">
        <f>'UF Geral'!B108/'UF Geral'!$AC108</f>
        <v>2.0352514248205139E-3</v>
      </c>
      <c r="C108" s="12">
        <f>'UF Geral'!C108/'UF Geral'!$AC108</f>
        <v>1.1425946223056193E-2</v>
      </c>
      <c r="D108" s="12">
        <f>'UF Geral'!D108/'UF Geral'!$AC108</f>
        <v>1.1648958300848769E-2</v>
      </c>
      <c r="E108" s="12">
        <f>'UF Geral'!E108/'UF Geral'!$AC108</f>
        <v>2.2299686550896116E-3</v>
      </c>
      <c r="F108" s="12">
        <f>'UF Geral'!F108/'UF Geral'!$AC108</f>
        <v>4.6247624031452918E-2</v>
      </c>
      <c r="G108" s="12">
        <f>'UF Geral'!G108/'UF Geral'!$AC108</f>
        <v>2.3309021568736325E-2</v>
      </c>
      <c r="H108" s="12">
        <f>'UF Geral'!H108/'UF Geral'!$AC108</f>
        <v>2.1729073792505972E-2</v>
      </c>
      <c r="I108" s="12">
        <f>'UF Geral'!I108/'UF Geral'!$AC108</f>
        <v>1.8555030816283534E-2</v>
      </c>
      <c r="J108" s="12">
        <f>'UF Geral'!J108/'UF Geral'!$AC108</f>
        <v>3.0116214240675062E-2</v>
      </c>
      <c r="K108" s="12">
        <f>'UF Geral'!K108/'UF Geral'!$AC108</f>
        <v>1.5896227886093461E-2</v>
      </c>
      <c r="L108" s="12">
        <f>'UF Geral'!L108/'UF Geral'!$AC108</f>
        <v>8.9632296286605503E-2</v>
      </c>
      <c r="M108" s="12">
        <f>'UF Geral'!M108/'UF Geral'!$AC108</f>
        <v>1.2569909950887142E-2</v>
      </c>
      <c r="N108" s="12">
        <f>'UF Geral'!N108/'UF Geral'!$AC108</f>
        <v>2.4102798527755192E-2</v>
      </c>
      <c r="O108" s="12">
        <f>'UF Geral'!O108/'UF Geral'!$AC108</f>
        <v>2.3261711366694377E-2</v>
      </c>
      <c r="P108" s="12">
        <f>'UF Geral'!P108/'UF Geral'!$AC108</f>
        <v>1.0637493563302496E-2</v>
      </c>
      <c r="Q108" s="12">
        <f>'UF Geral'!Q108/'UF Geral'!$AC108</f>
        <v>2.8476482189838653E-2</v>
      </c>
      <c r="R108" s="12">
        <f>'UF Geral'!R108/'UF Geral'!$AC108</f>
        <v>6.6404660435208226E-3</v>
      </c>
      <c r="S108" s="12">
        <f>'UF Geral'!S108/'UF Geral'!$AC108</f>
        <v>6.3196237698016397E-2</v>
      </c>
      <c r="T108" s="12">
        <f>'UF Geral'!T108/'UF Geral'!$AC108</f>
        <v>8.8114566750359585E-2</v>
      </c>
      <c r="U108" s="12">
        <f>'UF Geral'!U108/'UF Geral'!$AC108</f>
        <v>1.0822627054894287E-2</v>
      </c>
      <c r="V108" s="12">
        <f>'UF Geral'!V108/'UF Geral'!$AC108</f>
        <v>8.1524149119931357E-3</v>
      </c>
      <c r="W108" s="12">
        <f>'UF Geral'!W108/'UF Geral'!$AC108</f>
        <v>1.4424287323528003E-3</v>
      </c>
      <c r="X108" s="12">
        <f>'UF Geral'!X108/'UF Geral'!$AC108</f>
        <v>5.2632675833081698E-2</v>
      </c>
      <c r="Y108" s="12">
        <f>'UF Geral'!Y108/'UF Geral'!$AC108</f>
        <v>4.2946406364210973E-2</v>
      </c>
      <c r="Z108" s="12">
        <f>'UF Geral'!Z108/'UF Geral'!$AC108</f>
        <v>6.2616801815129682E-3</v>
      </c>
      <c r="AA108" s="12">
        <f>'UF Geral'!AA108/'UF Geral'!$AC108</f>
        <v>0.34153280490930815</v>
      </c>
      <c r="AB108" s="12">
        <f>'UF Geral'!AB108/'UF Geral'!$AC108</f>
        <v>6.38368269610345E-3</v>
      </c>
      <c r="AC108" s="12">
        <f>'UF Geral'!AC108/'UF Geral'!$AC108</f>
        <v>1</v>
      </c>
    </row>
    <row r="109" spans="1:29" x14ac:dyDescent="0.35">
      <c r="A109" s="20">
        <f>'UF Geral'!A109</f>
        <v>45627</v>
      </c>
      <c r="B109" s="22">
        <f>'UF Geral'!B109/'UF Geral'!$AC109</f>
        <v>2.017086917249577E-3</v>
      </c>
      <c r="C109" s="22">
        <f>'UF Geral'!C109/'UF Geral'!$AC109</f>
        <v>1.1341368136583117E-2</v>
      </c>
      <c r="D109" s="22">
        <f>'UF Geral'!D109/'UF Geral'!$AC109</f>
        <v>1.1525252543734299E-2</v>
      </c>
      <c r="E109" s="22">
        <f>'UF Geral'!E109/'UF Geral'!$AC109</f>
        <v>2.2284167583039209E-3</v>
      </c>
      <c r="F109" s="22">
        <f>'UF Geral'!F109/'UF Geral'!$AC109</f>
        <v>4.592368217699621E-2</v>
      </c>
      <c r="G109" s="22">
        <f>'UF Geral'!G109/'UF Geral'!$AC109</f>
        <v>2.3391895790297369E-2</v>
      </c>
      <c r="H109" s="22">
        <f>'UF Geral'!H109/'UF Geral'!$AC109</f>
        <v>2.1623952423035379E-2</v>
      </c>
      <c r="I109" s="22">
        <f>'UF Geral'!I109/'UF Geral'!$AC109</f>
        <v>1.8058943033647492E-2</v>
      </c>
      <c r="J109" s="22">
        <f>'UF Geral'!J109/'UF Geral'!$AC109</f>
        <v>3.2171537621285946E-2</v>
      </c>
      <c r="K109" s="22">
        <f>'UF Geral'!K109/'UF Geral'!$AC109</f>
        <v>1.6189756510209395E-2</v>
      </c>
      <c r="L109" s="22">
        <f>'UF Geral'!L109/'UF Geral'!$AC109</f>
        <v>8.873383235231154E-2</v>
      </c>
      <c r="M109" s="22">
        <f>'UF Geral'!M109/'UF Geral'!$AC109</f>
        <v>1.2457482448645019E-2</v>
      </c>
      <c r="N109" s="22">
        <f>'UF Geral'!N109/'UF Geral'!$AC109</f>
        <v>2.4229896372140566E-2</v>
      </c>
      <c r="O109" s="22">
        <f>'UF Geral'!O109/'UF Geral'!$AC109</f>
        <v>2.3507014138057853E-2</v>
      </c>
      <c r="P109" s="22">
        <f>'UF Geral'!P109/'UF Geral'!$AC109</f>
        <v>1.0600646370463346E-2</v>
      </c>
      <c r="Q109" s="22">
        <f>'UF Geral'!Q109/'UF Geral'!$AC109</f>
        <v>2.7749010897057058E-2</v>
      </c>
      <c r="R109" s="22">
        <f>'UF Geral'!R109/'UF Geral'!$AC109</f>
        <v>6.7024799084176362E-3</v>
      </c>
      <c r="S109" s="22">
        <f>'UF Geral'!S109/'UF Geral'!$AC109</f>
        <v>6.2886180126212401E-2</v>
      </c>
      <c r="T109" s="22">
        <f>'UF Geral'!T109/'UF Geral'!$AC109</f>
        <v>8.7205426633171046E-2</v>
      </c>
      <c r="U109" s="22">
        <f>'UF Geral'!U109/'UF Geral'!$AC109</f>
        <v>1.0683440096071216E-2</v>
      </c>
      <c r="V109" s="22">
        <f>'UF Geral'!V109/'UF Geral'!$AC109</f>
        <v>7.4996172886716839E-3</v>
      </c>
      <c r="W109" s="22">
        <f>'UF Geral'!W109/'UF Geral'!$AC109</f>
        <v>1.4485090115557474E-3</v>
      </c>
      <c r="X109" s="22">
        <f>'UF Geral'!X109/'UF Geral'!$AC109</f>
        <v>5.2459202362502948E-2</v>
      </c>
      <c r="Y109" s="22">
        <f>'UF Geral'!Y109/'UF Geral'!$AC109</f>
        <v>4.3160689356111823E-2</v>
      </c>
      <c r="Z109" s="22">
        <f>'UF Geral'!Z109/'UF Geral'!$AC109</f>
        <v>6.2098343698558872E-3</v>
      </c>
      <c r="AA109" s="22">
        <f>'UF Geral'!AA109/'UF Geral'!$AC109</f>
        <v>0.34359167415317116</v>
      </c>
      <c r="AB109" s="22">
        <f>'UF Geral'!AB109/'UF Geral'!$AC109</f>
        <v>6.4031722042403802E-3</v>
      </c>
      <c r="AC109" s="22">
        <f>'UF Geral'!AC109/'UF Geral'!$AC109</f>
        <v>1</v>
      </c>
    </row>
    <row r="110" spans="1:29" x14ac:dyDescent="0.35">
      <c r="A110" s="17">
        <f>'UF Geral'!A110</f>
        <v>45658</v>
      </c>
      <c r="B110" s="14">
        <f>'UF Geral'!B110/'UF Geral'!$AC110</f>
        <v>2.0321098885755185E-3</v>
      </c>
      <c r="C110" s="14">
        <f>'UF Geral'!C110/'UF Geral'!$AC110</f>
        <v>1.1400384201640551E-2</v>
      </c>
      <c r="D110" s="14">
        <f>'UF Geral'!D110/'UF Geral'!$AC110</f>
        <v>1.1738643793732214E-2</v>
      </c>
      <c r="E110" s="14">
        <f>'UF Geral'!E110/'UF Geral'!$AC110</f>
        <v>2.2284896251293998E-3</v>
      </c>
      <c r="F110" s="14">
        <f>'UF Geral'!F110/'UF Geral'!$AC110</f>
        <v>4.5897757922938973E-2</v>
      </c>
      <c r="G110" s="14">
        <f>'UF Geral'!G110/'UF Geral'!$AC110</f>
        <v>2.3528784720215176E-2</v>
      </c>
      <c r="H110" s="14">
        <f>'UF Geral'!H110/'UF Geral'!$AC110</f>
        <v>2.1779984130475417E-2</v>
      </c>
      <c r="I110" s="14">
        <f>'UF Geral'!I110/'UF Geral'!$AC110</f>
        <v>1.8005529560930641E-2</v>
      </c>
      <c r="J110" s="14">
        <f>'UF Geral'!J110/'UF Geral'!$AC110</f>
        <v>3.207790930649277E-2</v>
      </c>
      <c r="K110" s="14">
        <f>'UF Geral'!K110/'UF Geral'!$AC110</f>
        <v>1.632624259353373E-2</v>
      </c>
      <c r="L110" s="14">
        <f>'UF Geral'!L110/'UF Geral'!$AC110</f>
        <v>8.9915795431768933E-2</v>
      </c>
      <c r="M110" s="14">
        <f>'UF Geral'!M110/'UF Geral'!$AC110</f>
        <v>1.2829992650773621E-2</v>
      </c>
      <c r="N110" s="14">
        <f>'UF Geral'!N110/'UF Geral'!$AC110</f>
        <v>1.9710039613756492E-2</v>
      </c>
      <c r="O110" s="14">
        <f>'UF Geral'!O110/'UF Geral'!$AC110</f>
        <v>2.3788822719994475E-2</v>
      </c>
      <c r="P110" s="14">
        <f>'UF Geral'!P110/'UF Geral'!$AC110</f>
        <v>1.0810194030086036E-2</v>
      </c>
      <c r="Q110" s="14">
        <f>'UF Geral'!Q110/'UF Geral'!$AC110</f>
        <v>2.7857696756956804E-2</v>
      </c>
      <c r="R110" s="14">
        <f>'UF Geral'!R110/'UF Geral'!$AC110</f>
        <v>6.7450734284553934E-3</v>
      </c>
      <c r="S110" s="14">
        <f>'UF Geral'!S110/'UF Geral'!$AC110</f>
        <v>6.3170016357471173E-2</v>
      </c>
      <c r="T110" s="14">
        <f>'UF Geral'!T110/'UF Geral'!$AC110</f>
        <v>8.8528675870590559E-2</v>
      </c>
      <c r="U110" s="14">
        <f>'UF Geral'!U110/'UF Geral'!$AC110</f>
        <v>1.0786922731029575E-2</v>
      </c>
      <c r="V110" s="14">
        <f>'UF Geral'!V110/'UF Geral'!$AC110</f>
        <v>7.5552149104467867E-3</v>
      </c>
      <c r="W110" s="14">
        <f>'UF Geral'!W110/'UF Geral'!$AC110</f>
        <v>1.4453728775261558E-3</v>
      </c>
      <c r="X110" s="14">
        <f>'UF Geral'!X110/'UF Geral'!$AC110</f>
        <v>5.2095280205207817E-2</v>
      </c>
      <c r="Y110" s="14">
        <f>'UF Geral'!Y110/'UF Geral'!$AC110</f>
        <v>4.3239875295864538E-2</v>
      </c>
      <c r="Z110" s="14">
        <f>'UF Geral'!Z110/'UF Geral'!$AC110</f>
        <v>6.1005335132980464E-3</v>
      </c>
      <c r="AA110" s="14">
        <f>'UF Geral'!AA110/'UF Geral'!$AC110</f>
        <v>0.34392848054181591</v>
      </c>
      <c r="AB110" s="14">
        <f>'UF Geral'!AB110/'UF Geral'!$AC110</f>
        <v>6.4761773212933136E-3</v>
      </c>
      <c r="AC110" s="14">
        <f>'UF Geral'!AC110/'UF Geral'!$AC110</f>
        <v>1</v>
      </c>
    </row>
    <row r="111" spans="1:29" x14ac:dyDescent="0.35">
      <c r="A111" s="18">
        <f>'UF Geral'!A111</f>
        <v>45689</v>
      </c>
      <c r="B111" s="12">
        <f>'UF Geral'!B111/'UF Geral'!$AC111</f>
        <v>2.0398040869126486E-3</v>
      </c>
      <c r="C111" s="12">
        <f>'UF Geral'!C111/'UF Geral'!$AC111</f>
        <v>1.1278050435632406E-2</v>
      </c>
      <c r="D111" s="12">
        <f>'UF Geral'!D111/'UF Geral'!$AC111</f>
        <v>1.1914099374436517E-2</v>
      </c>
      <c r="E111" s="12">
        <f>'UF Geral'!E111/'UF Geral'!$AC111</f>
        <v>2.2371427250227455E-3</v>
      </c>
      <c r="F111" s="12">
        <f>'UF Geral'!F111/'UF Geral'!$AC111</f>
        <v>4.5732493043813008E-2</v>
      </c>
      <c r="G111" s="12">
        <f>'UF Geral'!G111/'UF Geral'!$AC111</f>
        <v>2.3267109039022685E-2</v>
      </c>
      <c r="H111" s="12">
        <f>'UF Geral'!H111/'UF Geral'!$AC111</f>
        <v>2.1941111205035141E-2</v>
      </c>
      <c r="I111" s="12">
        <f>'UF Geral'!I111/'UF Geral'!$AC111</f>
        <v>1.7799797889890341E-2</v>
      </c>
      <c r="J111" s="12">
        <f>'UF Geral'!J111/'UF Geral'!$AC111</f>
        <v>3.2201836780917883E-2</v>
      </c>
      <c r="K111" s="12">
        <f>'UF Geral'!K111/'UF Geral'!$AC111</f>
        <v>1.6234784675564971E-2</v>
      </c>
      <c r="L111" s="12">
        <f>'UF Geral'!L111/'UF Geral'!$AC111</f>
        <v>9.0389490509925979E-2</v>
      </c>
      <c r="M111" s="12">
        <f>'UF Geral'!M111/'UF Geral'!$AC111</f>
        <v>1.2994454784269107E-2</v>
      </c>
      <c r="N111" s="12">
        <f>'UF Geral'!N111/'UF Geral'!$AC111</f>
        <v>1.9586154367707859E-2</v>
      </c>
      <c r="O111" s="12">
        <f>'UF Geral'!O111/'UF Geral'!$AC111</f>
        <v>2.3779747695187793E-2</v>
      </c>
      <c r="P111" s="12">
        <f>'UF Geral'!P111/'UF Geral'!$AC111</f>
        <v>1.0827411456067559E-2</v>
      </c>
      <c r="Q111" s="12">
        <f>'UF Geral'!Q111/'UF Geral'!$AC111</f>
        <v>2.7855674178003574E-2</v>
      </c>
      <c r="R111" s="12">
        <f>'UF Geral'!R111/'UF Geral'!$AC111</f>
        <v>6.6941978611436978E-3</v>
      </c>
      <c r="S111" s="12">
        <f>'UF Geral'!S111/'UF Geral'!$AC111</f>
        <v>6.2854417985031122E-2</v>
      </c>
      <c r="T111" s="12">
        <f>'UF Geral'!T111/'UF Geral'!$AC111</f>
        <v>8.8981022797325268E-2</v>
      </c>
      <c r="U111" s="12">
        <f>'UF Geral'!U111/'UF Geral'!$AC111</f>
        <v>1.0847145319878569E-2</v>
      </c>
      <c r="V111" s="12">
        <f>'UF Geral'!V111/'UF Geral'!$AC111</f>
        <v>7.4851723576282725E-3</v>
      </c>
      <c r="W111" s="12">
        <f>'UF Geral'!W111/'UF Geral'!$AC111</f>
        <v>1.4451373550555067E-3</v>
      </c>
      <c r="X111" s="12">
        <f>'UF Geral'!X111/'UF Geral'!$AC111</f>
        <v>5.2091657023090682E-2</v>
      </c>
      <c r="Y111" s="12">
        <f>'UF Geral'!Y111/'UF Geral'!$AC111</f>
        <v>4.3085799010891622E-2</v>
      </c>
      <c r="Z111" s="12">
        <f>'UF Geral'!Z111/'UF Geral'!$AC111</f>
        <v>6.0166194477522389E-3</v>
      </c>
      <c r="AA111" s="12">
        <f>'UF Geral'!AA111/'UF Geral'!$AC111</f>
        <v>0.34392222030119768</v>
      </c>
      <c r="AB111" s="12">
        <f>'UF Geral'!AB111/'UF Geral'!$AC111</f>
        <v>6.4974482935951242E-3</v>
      </c>
      <c r="AC111" s="12">
        <f>'UF Geral'!AC111/'UF Geral'!$AC111</f>
        <v>1</v>
      </c>
    </row>
    <row r="112" spans="1:29" x14ac:dyDescent="0.35">
      <c r="A112" s="18">
        <f>'UF Geral'!A112</f>
        <v>45717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</row>
    <row r="113" spans="1:29" x14ac:dyDescent="0.35">
      <c r="A113" s="18">
        <f>'UF Geral'!A113</f>
        <v>45748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</row>
    <row r="114" spans="1:29" x14ac:dyDescent="0.35">
      <c r="A114" s="18">
        <f>'UF Geral'!A114</f>
        <v>45778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</row>
    <row r="115" spans="1:29" x14ac:dyDescent="0.35">
      <c r="A115" s="18">
        <f>'UF Geral'!A115</f>
        <v>45809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</row>
    <row r="116" spans="1:29" x14ac:dyDescent="0.35">
      <c r="A116" s="18">
        <f>'UF Geral'!A116</f>
        <v>45839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</row>
    <row r="117" spans="1:29" x14ac:dyDescent="0.35">
      <c r="A117" s="18">
        <f>'UF Geral'!A117</f>
        <v>45870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</row>
    <row r="118" spans="1:29" x14ac:dyDescent="0.35">
      <c r="A118" s="18">
        <f>'UF Geral'!A118</f>
        <v>45901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</row>
    <row r="119" spans="1:29" x14ac:dyDescent="0.35">
      <c r="A119" s="18">
        <f>'UF Geral'!A119</f>
        <v>45931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</row>
    <row r="120" spans="1:29" x14ac:dyDescent="0.35">
      <c r="A120" s="18">
        <f>'UF Geral'!A120</f>
        <v>45962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</row>
    <row r="121" spans="1:29" x14ac:dyDescent="0.35">
      <c r="A121" s="20">
        <f>'UF Geral'!A121</f>
        <v>45992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</row>
  </sheetData>
  <mergeCells count="1">
    <mergeCell ref="A2:A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121"/>
  <sheetViews>
    <sheetView showGridLines="0" workbookViewId="0">
      <pane xSplit="1" ySplit="3" topLeftCell="Q103" activePane="bottomRight" state="frozen"/>
      <selection pane="topRight"/>
      <selection pane="bottomLeft"/>
      <selection pane="bottomRight" activeCell="A2" sqref="A2:AC2"/>
    </sheetView>
  </sheetViews>
  <sheetFormatPr defaultRowHeight="14.5" x14ac:dyDescent="0.35"/>
  <cols>
    <col min="1" max="1" width="16.26953125" customWidth="1"/>
    <col min="29" max="29" width="10.7265625" customWidth="1"/>
  </cols>
  <sheetData>
    <row r="1" spans="1:31" ht="45.5" customHeight="1" x14ac:dyDescent="0.35"/>
    <row r="2" spans="1:31" x14ac:dyDescent="0.35">
      <c r="A2" s="36" t="s">
        <v>50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31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31" x14ac:dyDescent="0.35">
      <c r="A4" s="17">
        <v>42430</v>
      </c>
      <c r="B4" s="14" t="s">
        <v>42</v>
      </c>
      <c r="C4" s="14" t="s">
        <v>42</v>
      </c>
      <c r="D4" s="14" t="s">
        <v>42</v>
      </c>
      <c r="E4" s="14" t="s">
        <v>42</v>
      </c>
      <c r="F4" s="14" t="s">
        <v>42</v>
      </c>
      <c r="G4" s="14" t="s">
        <v>42</v>
      </c>
      <c r="H4" s="14" t="s">
        <v>42</v>
      </c>
      <c r="I4" s="14" t="s">
        <v>42</v>
      </c>
      <c r="J4" s="14" t="s">
        <v>42</v>
      </c>
      <c r="K4" s="14" t="s">
        <v>42</v>
      </c>
      <c r="L4" s="14" t="s">
        <v>42</v>
      </c>
      <c r="M4" s="14" t="s">
        <v>42</v>
      </c>
      <c r="N4" s="14" t="s">
        <v>42</v>
      </c>
      <c r="O4" s="14" t="s">
        <v>42</v>
      </c>
      <c r="P4" s="14" t="s">
        <v>42</v>
      </c>
      <c r="Q4" s="14" t="s">
        <v>42</v>
      </c>
      <c r="R4" s="14" t="s">
        <v>42</v>
      </c>
      <c r="S4" s="14" t="s">
        <v>42</v>
      </c>
      <c r="T4" s="14" t="s">
        <v>42</v>
      </c>
      <c r="U4" s="14" t="s">
        <v>42</v>
      </c>
      <c r="V4" s="14" t="s">
        <v>42</v>
      </c>
      <c r="W4" s="14" t="s">
        <v>42</v>
      </c>
      <c r="X4" s="14" t="s">
        <v>42</v>
      </c>
      <c r="Y4" s="14" t="s">
        <v>42</v>
      </c>
      <c r="Z4" s="14" t="s">
        <v>42</v>
      </c>
      <c r="AA4" s="14" t="s">
        <v>42</v>
      </c>
      <c r="AB4" s="14" t="s">
        <v>42</v>
      </c>
      <c r="AC4" s="14" t="s">
        <v>42</v>
      </c>
      <c r="AD4" s="28"/>
    </row>
    <row r="5" spans="1:31" x14ac:dyDescent="0.35">
      <c r="A5" s="18">
        <v>42461</v>
      </c>
      <c r="B5" s="12">
        <f>'UF Geral'!B5/'UF Geral'!B4-1</f>
        <v>-3.3874750282290034E-3</v>
      </c>
      <c r="C5" s="12">
        <f>'UF Geral'!C5/'UF Geral'!C4-1</f>
        <v>1.3585837793330668E-2</v>
      </c>
      <c r="D5" s="12">
        <f>'UF Geral'!D5/'UF Geral'!D4-1</f>
        <v>1.0249239121493892E-2</v>
      </c>
      <c r="E5" s="12">
        <f>'UF Geral'!E5/'UF Geral'!E4-1</f>
        <v>8.454328248483689E-3</v>
      </c>
      <c r="F5" s="12">
        <f>'UF Geral'!F5/'UF Geral'!F4-1</f>
        <v>1.5787850219613597E-2</v>
      </c>
      <c r="G5" s="12">
        <f>'UF Geral'!G5/'UF Geral'!G4-1</f>
        <v>9.1040186250153088E-3</v>
      </c>
      <c r="H5" s="12">
        <f>'UF Geral'!H5/'UF Geral'!H4-1</f>
        <v>1.1084534157867143E-2</v>
      </c>
      <c r="I5" s="12">
        <f>'UF Geral'!I5/'UF Geral'!I4-1</f>
        <v>1.2279138504335707E-2</v>
      </c>
      <c r="J5" s="12">
        <f>'UF Geral'!J5/'UF Geral'!J4-1</f>
        <v>1.1664520660189526E-2</v>
      </c>
      <c r="K5" s="12">
        <f>'UF Geral'!K5/'UF Geral'!K4-1</f>
        <v>8.2812500000000178E-3</v>
      </c>
      <c r="L5" s="12">
        <f>'UF Geral'!L5/'UF Geral'!L4-1</f>
        <v>1.1450331560632909E-2</v>
      </c>
      <c r="M5" s="12">
        <f>'UF Geral'!M5/'UF Geral'!M4-1</f>
        <v>1.2507332607056165E-2</v>
      </c>
      <c r="N5" s="12">
        <f>'UF Geral'!N5/'UF Geral'!N4-1</f>
        <v>1.0470838714180974E-2</v>
      </c>
      <c r="O5" s="12">
        <f>'UF Geral'!O5/'UF Geral'!O4-1</f>
        <v>1.1158089897802315E-2</v>
      </c>
      <c r="P5" s="12">
        <f>'UF Geral'!P5/'UF Geral'!P4-1</f>
        <v>1.4982556024057736E-2</v>
      </c>
      <c r="Q5" s="12">
        <f>'UF Geral'!Q5/'UF Geral'!Q4-1</f>
        <v>1.4040561622464809E-2</v>
      </c>
      <c r="R5" s="12">
        <f>'UF Geral'!R5/'UF Geral'!R4-1</f>
        <v>5.4616682393984206E-3</v>
      </c>
      <c r="S5" s="12">
        <f>'UF Geral'!S5/'UF Geral'!S4-1</f>
        <v>8.8828265353648739E-3</v>
      </c>
      <c r="T5" s="12">
        <f>'UF Geral'!T5/'UF Geral'!T4-1</f>
        <v>1.5214629764745968E-2</v>
      </c>
      <c r="U5" s="12">
        <f>'UF Geral'!U5/'UF Geral'!U4-1</f>
        <v>6.4562549831788107E-3</v>
      </c>
      <c r="V5" s="12">
        <f>'UF Geral'!V5/'UF Geral'!V4-1</f>
        <v>7.8668077924306523E-3</v>
      </c>
      <c r="W5" s="12">
        <f>'UF Geral'!W5/'UF Geral'!W4-1</f>
        <v>2.0350697555356456E-2</v>
      </c>
      <c r="X5" s="12">
        <f>'UF Geral'!X5/'UF Geral'!X4-1</f>
        <v>8.7870353322574424E-3</v>
      </c>
      <c r="Y5" s="12">
        <f>'UF Geral'!Y5/'UF Geral'!Y4-1</f>
        <v>1.0739085520464542E-2</v>
      </c>
      <c r="Z5" s="12">
        <f>'UF Geral'!Z5/'UF Geral'!Z4-1</f>
        <v>3.5300843218522227E-2</v>
      </c>
      <c r="AA5" s="12">
        <f>'UF Geral'!AA5/'UF Geral'!AA4-1</f>
        <v>1.194702948539117E-2</v>
      </c>
      <c r="AB5" s="12">
        <f>'UF Geral'!AB5/'UF Geral'!AB4-1</f>
        <v>9.1122966301069308E-3</v>
      </c>
      <c r="AC5" s="13">
        <f>'UF Geral'!AC5/'UF Geral'!AC4-1</f>
        <v>1.1753329659936806E-2</v>
      </c>
      <c r="AD5" s="28"/>
      <c r="AE5" s="27"/>
    </row>
    <row r="6" spans="1:31" x14ac:dyDescent="0.35">
      <c r="A6" s="18">
        <v>42491</v>
      </c>
      <c r="B6" s="12">
        <f>'UF Geral'!B6/'UF Geral'!B5-1</f>
        <v>4.1833710998779861E-3</v>
      </c>
      <c r="C6" s="12">
        <f>'UF Geral'!C6/'UF Geral'!C5-1</f>
        <v>3.5361016868160622E-3</v>
      </c>
      <c r="D6" s="12">
        <f>'UF Geral'!D6/'UF Geral'!D5-1</f>
        <v>-5.5367378843151904E-4</v>
      </c>
      <c r="E6" s="12">
        <f>'UF Geral'!E6/'UF Geral'!E5-1</f>
        <v>-4.191725897576104E-3</v>
      </c>
      <c r="F6" s="12">
        <f>'UF Geral'!F6/'UF Geral'!F5-1</f>
        <v>1.0401563656115442E-2</v>
      </c>
      <c r="G6" s="12">
        <f>'UF Geral'!G6/'UF Geral'!G5-1</f>
        <v>8.1437991770114682E-3</v>
      </c>
      <c r="H6" s="12">
        <f>'UF Geral'!H6/'UF Geral'!H5-1</f>
        <v>3.9928451906987572E-3</v>
      </c>
      <c r="I6" s="12">
        <f>'UF Geral'!I6/'UF Geral'!I5-1</f>
        <v>2.3186912276182969E-3</v>
      </c>
      <c r="J6" s="12">
        <f>'UF Geral'!J6/'UF Geral'!J5-1</f>
        <v>5.7679068341307538E-3</v>
      </c>
      <c r="K6" s="12">
        <f>'UF Geral'!K6/'UF Geral'!K5-1</f>
        <v>1.1751640064052715E-3</v>
      </c>
      <c r="L6" s="12">
        <f>'UF Geral'!L6/'UF Geral'!L5-1</f>
        <v>2.8929249916695987E-3</v>
      </c>
      <c r="M6" s="12">
        <f>'UF Geral'!M6/'UF Geral'!M5-1</f>
        <v>3.3313331540070212E-3</v>
      </c>
      <c r="N6" s="12">
        <f>'UF Geral'!N6/'UF Geral'!N5-1</f>
        <v>-5.699284998791021E-3</v>
      </c>
      <c r="O6" s="12">
        <f>'UF Geral'!O6/'UF Geral'!O5-1</f>
        <v>6.7193631698401202E-3</v>
      </c>
      <c r="P6" s="12">
        <f>'UF Geral'!P6/'UF Geral'!P5-1</f>
        <v>5.0399611986251536E-3</v>
      </c>
      <c r="Q6" s="12">
        <f>'UF Geral'!Q6/'UF Geral'!Q5-1</f>
        <v>2.8768540876165094E-3</v>
      </c>
      <c r="R6" s="12">
        <f>'UF Geral'!R6/'UF Geral'!R5-1</f>
        <v>7.9631420283265975E-4</v>
      </c>
      <c r="S6" s="12">
        <f>'UF Geral'!S6/'UF Geral'!S5-1</f>
        <v>3.3305853256389018E-3</v>
      </c>
      <c r="T6" s="12">
        <f>'UF Geral'!T6/'UF Geral'!T5-1</f>
        <v>3.281364085384153E-3</v>
      </c>
      <c r="U6" s="12">
        <f>'UF Geral'!U6/'UF Geral'!U5-1</f>
        <v>2.5698000193218107E-2</v>
      </c>
      <c r="V6" s="12">
        <f>'UF Geral'!V6/'UF Geral'!V5-1</f>
        <v>2.1855131698456098E-3</v>
      </c>
      <c r="W6" s="12">
        <f>'UF Geral'!W6/'UF Geral'!W5-1</f>
        <v>-1.0286001003512291E-2</v>
      </c>
      <c r="X6" s="12">
        <f>'UF Geral'!X6/'UF Geral'!X5-1</f>
        <v>4.8741558799425544E-3</v>
      </c>
      <c r="Y6" s="12">
        <f>'UF Geral'!Y6/'UF Geral'!Y5-1</f>
        <v>4.2849725357307911E-3</v>
      </c>
      <c r="Z6" s="12">
        <f>'UF Geral'!Z6/'UF Geral'!Z5-1</f>
        <v>-4.4657647708448378E-2</v>
      </c>
      <c r="AA6" s="12">
        <f>'UF Geral'!AA6/'UF Geral'!AA5-1</f>
        <v>7.242211487984429E-3</v>
      </c>
      <c r="AB6" s="12">
        <f>'UF Geral'!AB6/'UF Geral'!AB5-1</f>
        <v>1.165692519866024E-2</v>
      </c>
      <c r="AC6" s="13">
        <f>'UF Geral'!AC6/'UF Geral'!AC5-1</f>
        <v>4.9297678626227803E-3</v>
      </c>
      <c r="AD6" s="28"/>
      <c r="AE6" s="27"/>
    </row>
    <row r="7" spans="1:31" x14ac:dyDescent="0.35">
      <c r="A7" s="18">
        <v>42522</v>
      </c>
      <c r="B7" s="12">
        <f>'UF Geral'!B7/'UF Geral'!B6-1</f>
        <v>1.7358097552500062E-4</v>
      </c>
      <c r="C7" s="12">
        <f>'UF Geral'!C7/'UF Geral'!C6-1</f>
        <v>4.76167801533256E-3</v>
      </c>
      <c r="D7" s="12">
        <f>'UF Geral'!D7/'UF Geral'!D6-1</f>
        <v>-3.4542314335060942E-3</v>
      </c>
      <c r="E7" s="12">
        <f>'UF Geral'!E7/'UF Geral'!E6-1</f>
        <v>-2.0131771595900405E-3</v>
      </c>
      <c r="F7" s="12">
        <f>'UF Geral'!F7/'UF Geral'!F6-1</f>
        <v>5.7356196797364589E-3</v>
      </c>
      <c r="G7" s="12">
        <f>'UF Geral'!G7/'UF Geral'!G6-1</f>
        <v>1.1690063872664469E-2</v>
      </c>
      <c r="H7" s="12">
        <f>'UF Geral'!H7/'UF Geral'!H6-1</f>
        <v>1.0206779232422525E-2</v>
      </c>
      <c r="I7" s="12">
        <f>'UF Geral'!I7/'UF Geral'!I6-1</f>
        <v>9.0819517628411006E-3</v>
      </c>
      <c r="J7" s="12">
        <f>'UF Geral'!J7/'UF Geral'!J6-1</f>
        <v>4.8892723612310451E-3</v>
      </c>
      <c r="K7" s="12">
        <f>'UF Geral'!K7/'UF Geral'!K6-1</f>
        <v>-3.0569994969494863E-3</v>
      </c>
      <c r="L7" s="12">
        <f>'UF Geral'!L7/'UF Geral'!L6-1</f>
        <v>6.1704555996884292E-3</v>
      </c>
      <c r="M7" s="12">
        <f>'UF Geral'!M7/'UF Geral'!M6-1</f>
        <v>1.0228913177974919E-2</v>
      </c>
      <c r="N7" s="12">
        <f>'UF Geral'!N7/'UF Geral'!N6-1</f>
        <v>5.3382431274462405E-3</v>
      </c>
      <c r="O7" s="12">
        <f>'UF Geral'!O7/'UF Geral'!O6-1</f>
        <v>4.1202078983608725E-3</v>
      </c>
      <c r="P7" s="12">
        <f>'UF Geral'!P7/'UF Geral'!P6-1</f>
        <v>8.4976919848929189E-3</v>
      </c>
      <c r="Q7" s="12">
        <f>'UF Geral'!Q7/'UF Geral'!Q6-1</f>
        <v>2.5521610819512208E-3</v>
      </c>
      <c r="R7" s="12">
        <f>'UF Geral'!R7/'UF Geral'!R6-1</f>
        <v>1.7902813299233156E-3</v>
      </c>
      <c r="S7" s="12">
        <f>'UF Geral'!S7/'UF Geral'!S6-1</f>
        <v>2.1655455494935527E-3</v>
      </c>
      <c r="T7" s="12">
        <f>'UF Geral'!T7/'UF Geral'!T6-1</f>
        <v>9.141216526680207E-3</v>
      </c>
      <c r="U7" s="12">
        <f>'UF Geral'!U7/'UF Geral'!U6-1</f>
        <v>8.2320806254121415E-3</v>
      </c>
      <c r="V7" s="12">
        <f>'UF Geral'!V7/'UF Geral'!V6-1</f>
        <v>3.5968166756350506E-3</v>
      </c>
      <c r="W7" s="12">
        <f>'UF Geral'!W7/'UF Geral'!W6-1</f>
        <v>-7.6045627376430946E-4</v>
      </c>
      <c r="X7" s="12">
        <f>'UF Geral'!X7/'UF Geral'!X6-1</f>
        <v>2.9416478213644126E-3</v>
      </c>
      <c r="Y7" s="12">
        <f>'UF Geral'!Y7/'UF Geral'!Y6-1</f>
        <v>3.3632836097066132E-3</v>
      </c>
      <c r="Z7" s="12">
        <f>'UF Geral'!Z7/'UF Geral'!Z6-1</f>
        <v>1.3185463478072368E-2</v>
      </c>
      <c r="AA7" s="12">
        <f>'UF Geral'!AA7/'UF Geral'!AA6-1</f>
        <v>7.1811400584780305E-3</v>
      </c>
      <c r="AB7" s="12">
        <f>'UF Geral'!AB7/'UF Geral'!AB6-1</f>
        <v>-1.6229023986502611E-4</v>
      </c>
      <c r="AC7" s="13">
        <f>'UF Geral'!AC7/'UF Geral'!AC6-1</f>
        <v>5.8580039104820791E-3</v>
      </c>
      <c r="AD7" s="28"/>
      <c r="AE7" s="27"/>
    </row>
    <row r="8" spans="1:31" x14ac:dyDescent="0.35">
      <c r="A8" s="18">
        <v>42552</v>
      </c>
      <c r="B8" s="12">
        <f>'UF Geral'!B8/'UF Geral'!B7-1</f>
        <v>-1.475182228392935E-3</v>
      </c>
      <c r="C8" s="12">
        <f>'UF Geral'!C8/'UF Geral'!C7-1</f>
        <v>2.203687029050716E-3</v>
      </c>
      <c r="D8" s="12">
        <f>'UF Geral'!D8/'UF Geral'!D7-1</f>
        <v>1.5696020404827316E-3</v>
      </c>
      <c r="E8" s="12">
        <f>'UF Geral'!E8/'UF Geral'!E7-1</f>
        <v>7.3354116999824193E-4</v>
      </c>
      <c r="F8" s="12">
        <f>'UF Geral'!F8/'UF Geral'!F7-1</f>
        <v>1.42677968669771E-2</v>
      </c>
      <c r="G8" s="12">
        <f>'UF Geral'!G8/'UF Geral'!G7-1</f>
        <v>9.3857879588443716E-3</v>
      </c>
      <c r="H8" s="12">
        <f>'UF Geral'!H8/'UF Geral'!H7-1</f>
        <v>5.4500563210413411E-3</v>
      </c>
      <c r="I8" s="12">
        <f>'UF Geral'!I8/'UF Geral'!I7-1</f>
        <v>1.7618340055189918E-3</v>
      </c>
      <c r="J8" s="12">
        <f>'UF Geral'!J8/'UF Geral'!J7-1</f>
        <v>8.4544934172867681E-3</v>
      </c>
      <c r="K8" s="12">
        <f>'UF Geral'!K8/'UF Geral'!K7-1</f>
        <v>6.6761547418812128E-3</v>
      </c>
      <c r="L8" s="12">
        <f>'UF Geral'!L8/'UF Geral'!L7-1</f>
        <v>1.0202440609058616E-2</v>
      </c>
      <c r="M8" s="12">
        <f>'UF Geral'!M8/'UF Geral'!M7-1</f>
        <v>2.286367533580913E-3</v>
      </c>
      <c r="N8" s="12">
        <f>'UF Geral'!N8/'UF Geral'!N7-1</f>
        <v>6.6805653140433741E-4</v>
      </c>
      <c r="O8" s="12">
        <f>'UF Geral'!O8/'UF Geral'!O7-1</f>
        <v>1.3791959298788958E-2</v>
      </c>
      <c r="P8" s="12">
        <f>'UF Geral'!P8/'UF Geral'!P7-1</f>
        <v>-1.0402579839799975E-3</v>
      </c>
      <c r="Q8" s="12">
        <f>'UF Geral'!Q8/'UF Geral'!Q7-1</f>
        <v>1.9487024660691521E-3</v>
      </c>
      <c r="R8" s="12">
        <f>'UF Geral'!R8/'UF Geral'!R7-1</f>
        <v>1.4466853884775865E-3</v>
      </c>
      <c r="S8" s="12">
        <f>'UF Geral'!S8/'UF Geral'!S7-1</f>
        <v>-1.0749671132942451E-3</v>
      </c>
      <c r="T8" s="12">
        <f>'UF Geral'!T8/'UF Geral'!T7-1</f>
        <v>7.0419746941408068E-3</v>
      </c>
      <c r="U8" s="12">
        <f>'UF Geral'!U8/'UF Geral'!U7-1</f>
        <v>3.381786928739583E-3</v>
      </c>
      <c r="V8" s="12">
        <f>'UF Geral'!V8/'UF Geral'!V7-1</f>
        <v>4.0918839598149681E-3</v>
      </c>
      <c r="W8" s="12">
        <f>'UF Geral'!W8/'UF Geral'!W7-1</f>
        <v>5.0735667174017784E-4</v>
      </c>
      <c r="X8" s="12">
        <f>'UF Geral'!X8/'UF Geral'!X7-1</f>
        <v>2.9117146803683269E-3</v>
      </c>
      <c r="Y8" s="12">
        <f>'UF Geral'!Y8/'UF Geral'!Y7-1</f>
        <v>3.9106781582387562E-3</v>
      </c>
      <c r="Z8" s="12">
        <f>'UF Geral'!Z8/'UF Geral'!Z7-1</f>
        <v>4.5281135237280612E-3</v>
      </c>
      <c r="AA8" s="12">
        <f>'UF Geral'!AA8/'UF Geral'!AA7-1</f>
        <v>1.6529307131651905E-3</v>
      </c>
      <c r="AB8" s="12">
        <f>'UF Geral'!AB8/'UF Geral'!AB7-1</f>
        <v>6.3952733411245521E-3</v>
      </c>
      <c r="AC8" s="13">
        <f>'UF Geral'!AC8/'UF Geral'!AC7-1</f>
        <v>4.6023202555811604E-3</v>
      </c>
      <c r="AD8" s="28"/>
      <c r="AE8" s="27"/>
    </row>
    <row r="9" spans="1:31" x14ac:dyDescent="0.35">
      <c r="A9" s="18">
        <v>42583</v>
      </c>
      <c r="B9" s="12">
        <f>'UF Geral'!B9/'UF Geral'!B8-1</f>
        <v>-4.2582775701747178E-3</v>
      </c>
      <c r="C9" s="12">
        <f>'UF Geral'!C9/'UF Geral'!C8-1</f>
        <v>-4.3267525712259447E-3</v>
      </c>
      <c r="D9" s="12">
        <f>'UF Geral'!D9/'UF Geral'!D8-1</f>
        <v>7.3949524960004176E-3</v>
      </c>
      <c r="E9" s="12">
        <f>'UF Geral'!E9/'UF Geral'!E8-1</f>
        <v>5.5891515484698395E-3</v>
      </c>
      <c r="F9" s="12">
        <f>'UF Geral'!F9/'UF Geral'!F8-1</f>
        <v>-6.485800122827734E-3</v>
      </c>
      <c r="G9" s="12">
        <f>'UF Geral'!G9/'UF Geral'!G8-1</f>
        <v>9.2650661850171012E-3</v>
      </c>
      <c r="H9" s="12">
        <f>'UF Geral'!H9/'UF Geral'!H8-1</f>
        <v>-2.2632627195373622E-5</v>
      </c>
      <c r="I9" s="12">
        <f>'UF Geral'!I9/'UF Geral'!I8-1</f>
        <v>3.9624520585679335E-3</v>
      </c>
      <c r="J9" s="12">
        <f>'UF Geral'!J9/'UF Geral'!J8-1</f>
        <v>8.2303592409906923E-3</v>
      </c>
      <c r="K9" s="12">
        <f>'UF Geral'!K9/'UF Geral'!K8-1</f>
        <v>9.1124077834614514E-3</v>
      </c>
      <c r="L9" s="12">
        <f>'UF Geral'!L9/'UF Geral'!L8-1</f>
        <v>5.3322210830855088E-2</v>
      </c>
      <c r="M9" s="12">
        <f>'UF Geral'!M9/'UF Geral'!M8-1</f>
        <v>5.8047170964194983E-3</v>
      </c>
      <c r="N9" s="12">
        <f>'UF Geral'!N9/'UF Geral'!N8-1</f>
        <v>6.7451684565535963E-3</v>
      </c>
      <c r="O9" s="12">
        <f>'UF Geral'!O9/'UF Geral'!O8-1</f>
        <v>1.3102485217429294E-2</v>
      </c>
      <c r="P9" s="12">
        <f>'UF Geral'!P9/'UF Geral'!P8-1</f>
        <v>1.5620118712902364E-3</v>
      </c>
      <c r="Q9" s="12">
        <f>'UF Geral'!Q9/'UF Geral'!Q8-1</f>
        <v>-9.1903959677308578E-3</v>
      </c>
      <c r="R9" s="12">
        <f>'UF Geral'!R9/'UF Geral'!R8-1</f>
        <v>-3.3140720598232587E-3</v>
      </c>
      <c r="S9" s="12">
        <f>'UF Geral'!S9/'UF Geral'!S8-1</f>
        <v>1.3022923263246167E-3</v>
      </c>
      <c r="T9" s="12">
        <f>'UF Geral'!T9/'UF Geral'!T8-1</f>
        <v>6.5433998719404141E-3</v>
      </c>
      <c r="U9" s="12">
        <f>'UF Geral'!U9/'UF Geral'!U8-1</f>
        <v>7.6718246652887068E-3</v>
      </c>
      <c r="V9" s="12">
        <f>'UF Geral'!V9/'UF Geral'!V8-1</f>
        <v>9.8367106039742858E-4</v>
      </c>
      <c r="W9" s="12">
        <f>'UF Geral'!W9/'UF Geral'!W8-1</f>
        <v>1.9016227180528311E-3</v>
      </c>
      <c r="X9" s="12">
        <f>'UF Geral'!X9/'UF Geral'!X8-1</f>
        <v>1.1365205476541185E-3</v>
      </c>
      <c r="Y9" s="12">
        <f>'UF Geral'!Y9/'UF Geral'!Y8-1</f>
        <v>-1.1616096127247122E-3</v>
      </c>
      <c r="Z9" s="12">
        <f>'UF Geral'!Z9/'UF Geral'!Z8-1</f>
        <v>2.3674309647192526E-2</v>
      </c>
      <c r="AA9" s="12">
        <f>'UF Geral'!AA9/'UF Geral'!AA8-1</f>
        <v>5.6835371433201498E-3</v>
      </c>
      <c r="AB9" s="12">
        <f>'UF Geral'!AB9/'UF Geral'!AB8-1</f>
        <v>-2.5805619173580041E-4</v>
      </c>
      <c r="AC9" s="13">
        <f>'UF Geral'!AC9/'UF Geral'!AC8-1</f>
        <v>8.9258832865548587E-3</v>
      </c>
      <c r="AD9" s="28"/>
      <c r="AE9" s="27"/>
    </row>
    <row r="10" spans="1:31" x14ac:dyDescent="0.35">
      <c r="A10" s="18">
        <v>42614</v>
      </c>
      <c r="B10" s="12">
        <f>'UF Geral'!B10/'UF Geral'!B9-1</f>
        <v>8.989352417524854E-3</v>
      </c>
      <c r="C10" s="12">
        <f>'UF Geral'!C10/'UF Geral'!C9-1</f>
        <v>1.0258358662613931E-2</v>
      </c>
      <c r="D10" s="12">
        <f>'UF Geral'!D10/'UF Geral'!D9-1</f>
        <v>9.3338302733709799E-3</v>
      </c>
      <c r="E10" s="12">
        <f>'UF Geral'!E10/'UF Geral'!E9-1</f>
        <v>8.2915717539864264E-3</v>
      </c>
      <c r="F10" s="12">
        <f>'UF Geral'!F10/'UF Geral'!F9-1</f>
        <v>4.0680797744596653E-3</v>
      </c>
      <c r="G10" s="12">
        <f>'UF Geral'!G10/'UF Geral'!G9-1</f>
        <v>1.4267131743125328E-2</v>
      </c>
      <c r="H10" s="12">
        <f>'UF Geral'!H10/'UF Geral'!H9-1</f>
        <v>6.5636104384039218E-3</v>
      </c>
      <c r="I10" s="12">
        <f>'UF Geral'!I10/'UF Geral'!I9-1</f>
        <v>8.4001688476149639E-3</v>
      </c>
      <c r="J10" s="12">
        <f>'UF Geral'!J10/'UF Geral'!J9-1</f>
        <v>1.0814797299959933E-2</v>
      </c>
      <c r="K10" s="12">
        <f>'UF Geral'!K10/'UF Geral'!K9-1</f>
        <v>1.2074125963191795E-2</v>
      </c>
      <c r="L10" s="12">
        <f>'UF Geral'!L10/'UF Geral'!L9-1</f>
        <v>1.5893583320906401E-2</v>
      </c>
      <c r="M10" s="12">
        <f>'UF Geral'!M10/'UF Geral'!M9-1</f>
        <v>1.4276167912034454E-2</v>
      </c>
      <c r="N10" s="12">
        <f>'UF Geral'!N10/'UF Geral'!N9-1</f>
        <v>7.3288133267781497E-3</v>
      </c>
      <c r="O10" s="12">
        <f>'UF Geral'!O10/'UF Geral'!O9-1</f>
        <v>1.013320698232878E-2</v>
      </c>
      <c r="P10" s="12">
        <f>'UF Geral'!P10/'UF Geral'!P9-1</f>
        <v>1.7446454564358449E-2</v>
      </c>
      <c r="Q10" s="12">
        <f>'UF Geral'!Q10/'UF Geral'!Q9-1</f>
        <v>1.8489079347525639E-2</v>
      </c>
      <c r="R10" s="12">
        <f>'UF Geral'!R10/'UF Geral'!R9-1</f>
        <v>-5.3713019012703311E-3</v>
      </c>
      <c r="S10" s="12">
        <f>'UF Geral'!S10/'UF Geral'!S9-1</f>
        <v>8.8200255747954426E-3</v>
      </c>
      <c r="T10" s="12">
        <f>'UF Geral'!T10/'UF Geral'!T9-1</f>
        <v>6.7659187420134881E-3</v>
      </c>
      <c r="U10" s="12">
        <f>'UF Geral'!U10/'UF Geral'!U9-1</f>
        <v>1.0921186362376378E-2</v>
      </c>
      <c r="V10" s="12">
        <f>'UF Geral'!V10/'UF Geral'!V9-1</f>
        <v>1.3336702605570627E-2</v>
      </c>
      <c r="W10" s="12">
        <f>'UF Geral'!W10/'UF Geral'!W9-1</f>
        <v>1.176768315829424E-2</v>
      </c>
      <c r="X10" s="12">
        <f>'UF Geral'!X10/'UF Geral'!X9-1</f>
        <v>8.6998960256328139E-3</v>
      </c>
      <c r="Y10" s="12">
        <f>'UF Geral'!Y10/'UF Geral'!Y9-1</f>
        <v>1.5253714712262223E-3</v>
      </c>
      <c r="Z10" s="12">
        <f>'UF Geral'!Z10/'UF Geral'!Z9-1</f>
        <v>1.3002323081723999E-2</v>
      </c>
      <c r="AA10" s="12">
        <f>'UF Geral'!AA10/'UF Geral'!AA9-1</f>
        <v>2.8478825664204122E-2</v>
      </c>
      <c r="AB10" s="12">
        <f>'UF Geral'!AB10/'UF Geral'!AB9-1</f>
        <v>7.6468880069693324E-3</v>
      </c>
      <c r="AC10" s="13">
        <f>'UF Geral'!AC10/'UF Geral'!AC9-1</f>
        <v>1.5484052857471564E-2</v>
      </c>
      <c r="AD10" s="28"/>
      <c r="AE10" s="27"/>
    </row>
    <row r="11" spans="1:31" x14ac:dyDescent="0.35">
      <c r="A11" s="18">
        <v>42644</v>
      </c>
      <c r="B11" s="12">
        <f>'UF Geral'!B11/'UF Geral'!B10-1</f>
        <v>4.6708762217801958E-3</v>
      </c>
      <c r="C11" s="12">
        <f>'UF Geral'!C11/'UF Geral'!C10-1</f>
        <v>2.5385483264384057E-3</v>
      </c>
      <c r="D11" s="12">
        <f>'UF Geral'!D11/'UF Geral'!D10-1</f>
        <v>-5.6191500634161784E-4</v>
      </c>
      <c r="E11" s="12">
        <f>'UF Geral'!E11/'UF Geral'!E10-1</f>
        <v>-2.6206397975782059E-3</v>
      </c>
      <c r="F11" s="12">
        <f>'UF Geral'!F11/'UF Geral'!F10-1</f>
        <v>-1.5079097666795604E-2</v>
      </c>
      <c r="G11" s="12">
        <f>'UF Geral'!G11/'UF Geral'!G10-1</f>
        <v>2.973394652790784E-3</v>
      </c>
      <c r="H11" s="12">
        <f>'UF Geral'!H11/'UF Geral'!H10-1</f>
        <v>8.4320823870664974E-4</v>
      </c>
      <c r="I11" s="12">
        <f>'UF Geral'!I11/'UF Geral'!I10-1</f>
        <v>5.5883461007157909E-3</v>
      </c>
      <c r="J11" s="12">
        <f>'UF Geral'!J11/'UF Geral'!J10-1</f>
        <v>5.1908124846837822E-3</v>
      </c>
      <c r="K11" s="12">
        <f>'UF Geral'!K11/'UF Geral'!K10-1</f>
        <v>3.7753419830610646E-4</v>
      </c>
      <c r="L11" s="12">
        <f>'UF Geral'!L11/'UF Geral'!L10-1</f>
        <v>1.1467393999504027E-2</v>
      </c>
      <c r="M11" s="12">
        <f>'UF Geral'!M11/'UF Geral'!M10-1</f>
        <v>6.3687909279668276E-3</v>
      </c>
      <c r="N11" s="12">
        <f>'UF Geral'!N11/'UF Geral'!N10-1</f>
        <v>1.3813220739126386E-2</v>
      </c>
      <c r="O11" s="12">
        <f>'UF Geral'!O11/'UF Geral'!O10-1</f>
        <v>1.1300157775788744E-3</v>
      </c>
      <c r="P11" s="12">
        <f>'UF Geral'!P11/'UF Geral'!P10-1</f>
        <v>4.5167487584050203E-3</v>
      </c>
      <c r="Q11" s="12">
        <f>'UF Geral'!Q11/'UF Geral'!Q10-1</f>
        <v>-6.4266567133792751E-3</v>
      </c>
      <c r="R11" s="12">
        <f>'UF Geral'!R11/'UF Geral'!R10-1</f>
        <v>-1.1429224527115256E-4</v>
      </c>
      <c r="S11" s="12">
        <f>'UF Geral'!S11/'UF Geral'!S10-1</f>
        <v>8.5009569896357107E-3</v>
      </c>
      <c r="T11" s="12">
        <f>'UF Geral'!T11/'UF Geral'!T10-1</f>
        <v>2.1111908635152998E-2</v>
      </c>
      <c r="U11" s="12">
        <f>'UF Geral'!U11/'UF Geral'!U10-1</f>
        <v>2.8516067707380355E-3</v>
      </c>
      <c r="V11" s="12">
        <f>'UF Geral'!V11/'UF Geral'!V10-1</f>
        <v>6.2619489623452207E-3</v>
      </c>
      <c r="W11" s="12">
        <f>'UF Geral'!W11/'UF Geral'!W10-1</f>
        <v>-2.1260630315157458E-3</v>
      </c>
      <c r="X11" s="12">
        <f>'UF Geral'!X11/'UF Geral'!X10-1</f>
        <v>3.4113778039561726E-3</v>
      </c>
      <c r="Y11" s="12">
        <f>'UF Geral'!Y11/'UF Geral'!Y10-1</f>
        <v>-6.2110123950198659E-4</v>
      </c>
      <c r="Z11" s="12">
        <f>'UF Geral'!Z11/'UF Geral'!Z10-1</f>
        <v>1.6326670317634129E-2</v>
      </c>
      <c r="AA11" s="12">
        <f>'UF Geral'!AA11/'UF Geral'!AA10-1</f>
        <v>2.0364148577219021E-2</v>
      </c>
      <c r="AB11" s="12">
        <f>'UF Geral'!AB11/'UF Geral'!AB10-1</f>
        <v>5.4755043227665556E-3</v>
      </c>
      <c r="AC11" s="13">
        <f>'UF Geral'!AC11/'UF Geral'!AC10-1</f>
        <v>9.9297766545862753E-3</v>
      </c>
      <c r="AD11" s="28"/>
      <c r="AE11" s="27"/>
    </row>
    <row r="12" spans="1:31" x14ac:dyDescent="0.35">
      <c r="A12" s="18">
        <v>42675</v>
      </c>
      <c r="B12" s="12">
        <f>'UF Geral'!B12/'UF Geral'!B11-1</f>
        <v>1.0675850193714975E-2</v>
      </c>
      <c r="C12" s="12">
        <f>'UF Geral'!C12/'UF Geral'!C11-1</f>
        <v>1.1957235299633329E-3</v>
      </c>
      <c r="D12" s="12">
        <f>'UF Geral'!D12/'UF Geral'!D11-1</f>
        <v>3.6304054488209836E-3</v>
      </c>
      <c r="E12" s="12">
        <f>'UF Geral'!E12/'UF Geral'!E11-1</f>
        <v>9.6040590740238407E-3</v>
      </c>
      <c r="F12" s="12">
        <f>'UF Geral'!F12/'UF Geral'!F11-1</f>
        <v>3.8027824000945953E-2</v>
      </c>
      <c r="G12" s="12">
        <f>'UF Geral'!G12/'UF Geral'!G11-1</f>
        <v>7.0368047693898372E-3</v>
      </c>
      <c r="H12" s="12">
        <f>'UF Geral'!H12/'UF Geral'!H11-1</f>
        <v>4.1900225789419654E-3</v>
      </c>
      <c r="I12" s="12">
        <f>'UF Geral'!I12/'UF Geral'!I11-1</f>
        <v>8.3047143303154325E-3</v>
      </c>
      <c r="J12" s="12">
        <f>'UF Geral'!J12/'UF Geral'!J11-1</f>
        <v>7.9177748226950673E-3</v>
      </c>
      <c r="K12" s="12">
        <f>'UF Geral'!K12/'UF Geral'!K11-1</f>
        <v>5.736354144389999E-3</v>
      </c>
      <c r="L12" s="12">
        <f>'UF Geral'!L12/'UF Geral'!L11-1</f>
        <v>1.6146113205179002E-2</v>
      </c>
      <c r="M12" s="12">
        <f>'UF Geral'!M12/'UF Geral'!M11-1</f>
        <v>8.6694308330192982E-3</v>
      </c>
      <c r="N12" s="12">
        <f>'UF Geral'!N12/'UF Geral'!N11-1</f>
        <v>7.1427771744605462E-3</v>
      </c>
      <c r="O12" s="12">
        <f>'UF Geral'!O12/'UF Geral'!O11-1</f>
        <v>9.7433713129593258E-3</v>
      </c>
      <c r="P12" s="12">
        <f>'UF Geral'!P12/'UF Geral'!P11-1</f>
        <v>4.0284842319431302E-3</v>
      </c>
      <c r="Q12" s="12">
        <f>'UF Geral'!Q12/'UF Geral'!Q11-1</f>
        <v>2.0354079012074866E-3</v>
      </c>
      <c r="R12" s="12">
        <f>'UF Geral'!R12/'UF Geral'!R11-1</f>
        <v>2.3175401497399495E-2</v>
      </c>
      <c r="S12" s="12">
        <f>'UF Geral'!S12/'UF Geral'!S11-1</f>
        <v>8.6548928612353304E-3</v>
      </c>
      <c r="T12" s="12">
        <f>'UF Geral'!T12/'UF Geral'!T11-1</f>
        <v>1.547806121202755E-2</v>
      </c>
      <c r="U12" s="12">
        <f>'UF Geral'!U12/'UF Geral'!U11-1</f>
        <v>7.600889504575159E-3</v>
      </c>
      <c r="V12" s="12">
        <f>'UF Geral'!V12/'UF Geral'!V11-1</f>
        <v>1.7044359390918862E-2</v>
      </c>
      <c r="W12" s="12">
        <f>'UF Geral'!W12/'UF Geral'!W11-1</f>
        <v>1.7420729414713731E-2</v>
      </c>
      <c r="X12" s="12">
        <f>'UF Geral'!X12/'UF Geral'!X11-1</f>
        <v>8.1657611069376745E-3</v>
      </c>
      <c r="Y12" s="12">
        <f>'UF Geral'!Y12/'UF Geral'!Y11-1</f>
        <v>2.1476437527021108E-2</v>
      </c>
      <c r="Z12" s="12">
        <f>'UF Geral'!Z12/'UF Geral'!Z11-1</f>
        <v>2.5494224227932571E-2</v>
      </c>
      <c r="AA12" s="12">
        <f>'UF Geral'!AA12/'UF Geral'!AA11-1</f>
        <v>2.9921798899986696E-2</v>
      </c>
      <c r="AB12" s="12">
        <f>'UF Geral'!AB12/'UF Geral'!AB11-1</f>
        <v>2.7960892965192219E-2</v>
      </c>
      <c r="AC12" s="13">
        <f>'UF Geral'!AC12/'UF Geral'!AC11-1</f>
        <v>1.8388587762539821E-2</v>
      </c>
      <c r="AD12" s="28"/>
      <c r="AE12" s="27"/>
    </row>
    <row r="13" spans="1:31" x14ac:dyDescent="0.35">
      <c r="A13" s="18">
        <v>42705</v>
      </c>
      <c r="B13" s="12">
        <f>'UF Geral'!B13/'UF Geral'!B12-1</f>
        <v>-7.4111934577051342E-3</v>
      </c>
      <c r="C13" s="12">
        <f>'UF Geral'!C13/'UF Geral'!C12-1</f>
        <v>-9.4606936280823284E-3</v>
      </c>
      <c r="D13" s="12">
        <f>'UF Geral'!D13/'UF Geral'!D12-1</f>
        <v>-5.922084573769526E-4</v>
      </c>
      <c r="E13" s="12">
        <f>'UF Geral'!E13/'UF Geral'!E12-1</f>
        <v>-4.8460917167728601E-3</v>
      </c>
      <c r="F13" s="12">
        <f>'UF Geral'!F13/'UF Geral'!F12-1</f>
        <v>-1.3467438094540984E-3</v>
      </c>
      <c r="G13" s="12">
        <f>'UF Geral'!G13/'UF Geral'!G12-1</f>
        <v>-5.6774527485503601E-3</v>
      </c>
      <c r="H13" s="12">
        <f>'UF Geral'!H13/'UF Geral'!H12-1</f>
        <v>-3.9488108821621459E-3</v>
      </c>
      <c r="I13" s="12">
        <f>'UF Geral'!I13/'UF Geral'!I12-1</f>
        <v>1.2901494509123257E-3</v>
      </c>
      <c r="J13" s="12">
        <f>'UF Geral'!J13/'UF Geral'!J12-1</f>
        <v>-1.0994508243132861E-3</v>
      </c>
      <c r="K13" s="12">
        <f>'UF Geral'!K13/'UF Geral'!K12-1</f>
        <v>-8.0426271748239575E-3</v>
      </c>
      <c r="L13" s="12">
        <f>'UF Geral'!L13/'UF Geral'!L12-1</f>
        <v>9.5148213124276459E-3</v>
      </c>
      <c r="M13" s="12">
        <f>'UF Geral'!M13/'UF Geral'!M12-1</f>
        <v>3.8942648100070976E-3</v>
      </c>
      <c r="N13" s="12">
        <f>'UF Geral'!N13/'UF Geral'!N12-1</f>
        <v>2.0231438766549203E-3</v>
      </c>
      <c r="O13" s="12">
        <f>'UF Geral'!O13/'UF Geral'!O12-1</f>
        <v>-2.2462430793567245E-3</v>
      </c>
      <c r="P13" s="12">
        <f>'UF Geral'!P13/'UF Geral'!P12-1</f>
        <v>-4.9647402123692563E-3</v>
      </c>
      <c r="Q13" s="12">
        <f>'UF Geral'!Q13/'UF Geral'!Q12-1</f>
        <v>1.0906166073643142E-4</v>
      </c>
      <c r="R13" s="12">
        <f>'UF Geral'!R13/'UF Geral'!R12-1</f>
        <v>-4.2172880882558328E-3</v>
      </c>
      <c r="S13" s="12">
        <f>'UF Geral'!S13/'UF Geral'!S12-1</f>
        <v>-2.5063813320742589E-3</v>
      </c>
      <c r="T13" s="12">
        <f>'UF Geral'!T13/'UF Geral'!T12-1</f>
        <v>2.3332264271969105E-3</v>
      </c>
      <c r="U13" s="12">
        <f>'UF Geral'!U13/'UF Geral'!U12-1</f>
        <v>-1.9175455417066445E-3</v>
      </c>
      <c r="V13" s="12">
        <f>'UF Geral'!V13/'UF Geral'!V12-1</f>
        <v>1.4186701321204254E-2</v>
      </c>
      <c r="W13" s="12">
        <f>'UF Geral'!W13/'UF Geral'!W12-1</f>
        <v>-8.6228135008625806E-4</v>
      </c>
      <c r="X13" s="12">
        <f>'UF Geral'!X13/'UF Geral'!X12-1</f>
        <v>1.0816824477007714E-2</v>
      </c>
      <c r="Y13" s="12">
        <f>'UF Geral'!Y13/'UF Geral'!Y12-1</f>
        <v>5.0313733374247605E-3</v>
      </c>
      <c r="Z13" s="12">
        <f>'UF Geral'!Z13/'UF Geral'!Z12-1</f>
        <v>-5.5500821018061863E-3</v>
      </c>
      <c r="AA13" s="12">
        <f>'UF Geral'!AA13/'UF Geral'!AA12-1</f>
        <v>2.4893249190991673E-2</v>
      </c>
      <c r="AB13" s="12">
        <f>'UF Geral'!AB13/'UF Geral'!AB12-1</f>
        <v>-1.0471204188481686E-2</v>
      </c>
      <c r="AC13" s="13">
        <f>'UF Geral'!AC13/'UF Geral'!AC12-1</f>
        <v>9.0778503223996054E-3</v>
      </c>
      <c r="AD13" s="28"/>
      <c r="AE13" s="27"/>
    </row>
    <row r="14" spans="1:31" x14ac:dyDescent="0.35">
      <c r="A14" s="17">
        <v>42736</v>
      </c>
      <c r="B14" s="14">
        <f>'UF Geral'!B14/'UF Geral'!B13-1</f>
        <v>1.9739100583590741E-2</v>
      </c>
      <c r="C14" s="14">
        <f>'UF Geral'!C14/'UF Geral'!C13-1</f>
        <v>9.6692593205514044E-3</v>
      </c>
      <c r="D14" s="14">
        <f>'UF Geral'!D14/'UF Geral'!D13-1</f>
        <v>9.8653128553354286E-3</v>
      </c>
      <c r="E14" s="14">
        <f>'UF Geral'!E14/'UF Geral'!E13-1</f>
        <v>8.6572278834882166E-3</v>
      </c>
      <c r="F14" s="14">
        <f>'UF Geral'!F14/'UF Geral'!F13-1</f>
        <v>-1.1925181403724672E-2</v>
      </c>
      <c r="G14" s="14">
        <f>'UF Geral'!G14/'UF Geral'!G13-1</f>
        <v>1.5511000854040446E-2</v>
      </c>
      <c r="H14" s="14">
        <f>'UF Geral'!H14/'UF Geral'!H13-1</f>
        <v>-1.0781550072438417E-3</v>
      </c>
      <c r="I14" s="14">
        <f>'UF Geral'!I14/'UF Geral'!I13-1</f>
        <v>1.9100532918268742E-2</v>
      </c>
      <c r="J14" s="14">
        <f>'UF Geral'!J14/'UF Geral'!J13-1</f>
        <v>-9.0089098503651766E-3</v>
      </c>
      <c r="K14" s="14">
        <f>'UF Geral'!K14/'UF Geral'!K13-1</f>
        <v>8.4735076791162545E-3</v>
      </c>
      <c r="L14" s="14">
        <f>'UF Geral'!L14/'UF Geral'!L13-1</f>
        <v>2.7805127048248002E-2</v>
      </c>
      <c r="M14" s="14">
        <f>'UF Geral'!M14/'UF Geral'!M13-1</f>
        <v>1.5007248932251915E-2</v>
      </c>
      <c r="N14" s="14">
        <f>'UF Geral'!N14/'UF Geral'!N13-1</f>
        <v>7.7988928456529383E-3</v>
      </c>
      <c r="O14" s="14">
        <f>'UF Geral'!O14/'UF Geral'!O13-1</f>
        <v>-1.902507081553706E-4</v>
      </c>
      <c r="P14" s="14">
        <f>'UF Geral'!P14/'UF Geral'!P13-1</f>
        <v>1.0080850457202306E-2</v>
      </c>
      <c r="Q14" s="14">
        <f>'UF Geral'!Q14/'UF Geral'!Q13-1</f>
        <v>1.2970106732460129E-2</v>
      </c>
      <c r="R14" s="14">
        <f>'UF Geral'!R14/'UF Geral'!R13-1</f>
        <v>1.1162842878779333E-2</v>
      </c>
      <c r="S14" s="14">
        <f>'UF Geral'!S14/'UF Geral'!S13-1</f>
        <v>5.8688495417742459E-3</v>
      </c>
      <c r="T14" s="14">
        <f>'UF Geral'!T14/'UF Geral'!T13-1</f>
        <v>1.4740036210146856E-2</v>
      </c>
      <c r="U14" s="14">
        <f>'UF Geral'!U14/'UF Geral'!U13-1</f>
        <v>1.9592916825258655E-2</v>
      </c>
      <c r="V14" s="14">
        <f>'UF Geral'!V14/'UF Geral'!V13-1</f>
        <v>2.3037907100907695E-2</v>
      </c>
      <c r="W14" s="14">
        <f>'UF Geral'!W14/'UF Geral'!W13-1</f>
        <v>2.8726420909875428E-2</v>
      </c>
      <c r="X14" s="14">
        <f>'UF Geral'!X14/'UF Geral'!X13-1</f>
        <v>1.9581488961196936E-2</v>
      </c>
      <c r="Y14" s="14">
        <f>'UF Geral'!Y14/'UF Geral'!Y13-1</f>
        <v>1.2933961519227211E-2</v>
      </c>
      <c r="Z14" s="14">
        <f>'UF Geral'!Z14/'UF Geral'!Z13-1</f>
        <v>2.1003269376836942E-2</v>
      </c>
      <c r="AA14" s="14">
        <f>'UF Geral'!AA14/'UF Geral'!AA13-1</f>
        <v>2.8239423227696347E-2</v>
      </c>
      <c r="AB14" s="14">
        <f>'UF Geral'!AB14/'UF Geral'!AB13-1</f>
        <v>9.1418552957014398E-3</v>
      </c>
      <c r="AC14" s="15">
        <f>'UF Geral'!AC14/'UF Geral'!AC13-1</f>
        <v>1.7049116313742951E-2</v>
      </c>
      <c r="AD14" s="28"/>
      <c r="AE14" s="27"/>
    </row>
    <row r="15" spans="1:31" x14ac:dyDescent="0.35">
      <c r="A15" s="18">
        <f>'UF Geral'!A15</f>
        <v>42768</v>
      </c>
      <c r="B15" s="12">
        <f>'UF Geral'!B15/'UF Geral'!B14-1</f>
        <v>1.6579700387140184E-2</v>
      </c>
      <c r="C15" s="12">
        <f>'UF Geral'!C15/'UF Geral'!C14-1</f>
        <v>-6.2517561112671594E-3</v>
      </c>
      <c r="D15" s="12">
        <f>'UF Geral'!D15/'UF Geral'!D14-1</f>
        <v>-4.012242891352269E-3</v>
      </c>
      <c r="E15" s="12">
        <f>'UF Geral'!E15/'UF Geral'!E14-1</f>
        <v>-4.202056325435799E-3</v>
      </c>
      <c r="F15" s="12">
        <f>'UF Geral'!F15/'UF Geral'!F14-1</f>
        <v>2.7127659574468055E-2</v>
      </c>
      <c r="G15" s="12">
        <f>'UF Geral'!G15/'UF Geral'!G14-1</f>
        <v>-3.2198122577131727E-3</v>
      </c>
      <c r="H15" s="12">
        <f>'UF Geral'!H15/'UF Geral'!H14-1</f>
        <v>6.9593569059531735E-3</v>
      </c>
      <c r="I15" s="12">
        <f>'UF Geral'!I15/'UF Geral'!I14-1</f>
        <v>6.0283616207796875E-3</v>
      </c>
      <c r="J15" s="12">
        <f>'UF Geral'!J15/'UF Geral'!J14-1</f>
        <v>9.7294415567106274E-3</v>
      </c>
      <c r="K15" s="12">
        <f>'UF Geral'!K15/'UF Geral'!K14-1</f>
        <v>1.1503163369925851E-3</v>
      </c>
      <c r="L15" s="12">
        <f>'UF Geral'!L15/'UF Geral'!L14-1</f>
        <v>-5.9336362773965146E-3</v>
      </c>
      <c r="M15" s="12">
        <f>'UF Geral'!M15/'UF Geral'!M14-1</f>
        <v>-3.3971587399629355E-3</v>
      </c>
      <c r="N15" s="12">
        <f>'UF Geral'!N15/'UF Geral'!N14-1</f>
        <v>-3.0711989784686367E-3</v>
      </c>
      <c r="O15" s="12">
        <f>'UF Geral'!O15/'UF Geral'!O14-1</f>
        <v>-3.816309702518117E-3</v>
      </c>
      <c r="P15" s="12">
        <f>'UF Geral'!P15/'UF Geral'!P14-1</f>
        <v>-6.048630993185089E-4</v>
      </c>
      <c r="Q15" s="12">
        <f>'UF Geral'!Q15/'UF Geral'!Q14-1</f>
        <v>-9.7291841883936359E-3</v>
      </c>
      <c r="R15" s="12">
        <f>'UF Geral'!R15/'UF Geral'!R14-1</f>
        <v>-1.7752135803839053E-3</v>
      </c>
      <c r="S15" s="12">
        <f>'UF Geral'!S15/'UF Geral'!S14-1</f>
        <v>-7.1685348731883591E-3</v>
      </c>
      <c r="T15" s="12">
        <f>'UF Geral'!T15/'UF Geral'!T14-1</f>
        <v>-8.5400238069586187E-3</v>
      </c>
      <c r="U15" s="12">
        <f>'UF Geral'!U15/'UF Geral'!U14-1</f>
        <v>-2.6309240231805475E-3</v>
      </c>
      <c r="V15" s="12">
        <f>'UF Geral'!V15/'UF Geral'!V14-1</f>
        <v>-1.852673329332255E-3</v>
      </c>
      <c r="W15" s="12">
        <f>'UF Geral'!W15/'UF Geral'!W14-1</f>
        <v>-1.4141898370086281E-2</v>
      </c>
      <c r="X15" s="12">
        <f>'UF Geral'!X15/'UF Geral'!X14-1</f>
        <v>-2.4111862902032044E-3</v>
      </c>
      <c r="Y15" s="12">
        <f>'UF Geral'!Y15/'UF Geral'!Y14-1</f>
        <v>-7.3484320919645629E-3</v>
      </c>
      <c r="Z15" s="12">
        <f>'UF Geral'!Z15/'UF Geral'!Z14-1</f>
        <v>4.4312190704143273E-3</v>
      </c>
      <c r="AA15" s="12">
        <f>'UF Geral'!AA15/'UF Geral'!AA14-1</f>
        <v>-1.6424325132851081E-3</v>
      </c>
      <c r="AB15" s="12">
        <f>'UF Geral'!AB15/'UF Geral'!AB14-1</f>
        <v>5.8635559829987027E-3</v>
      </c>
      <c r="AC15" s="13">
        <f>'UF Geral'!AC15/'UF Geral'!AC14-1</f>
        <v>-1.3772404829337503E-3</v>
      </c>
      <c r="AD15" s="28"/>
      <c r="AE15" s="27"/>
    </row>
    <row r="16" spans="1:31" x14ac:dyDescent="0.35">
      <c r="A16" s="18">
        <f>'UF Geral'!A16</f>
        <v>42795</v>
      </c>
      <c r="B16" s="12">
        <f>'UF Geral'!B16/'UF Geral'!B15-1</f>
        <v>7.8648894776056633E-3</v>
      </c>
      <c r="C16" s="12">
        <f>'UF Geral'!C16/'UF Geral'!C15-1</f>
        <v>1.163968803751092E-2</v>
      </c>
      <c r="D16" s="12">
        <f>'UF Geral'!D16/'UF Geral'!D15-1</f>
        <v>1.0731800522259638E-2</v>
      </c>
      <c r="E16" s="12">
        <f>'UF Geral'!E16/'UF Geral'!E15-1</f>
        <v>1.0235230741605372E-2</v>
      </c>
      <c r="F16" s="12">
        <f>'UF Geral'!F16/'UF Geral'!F15-1</f>
        <v>-9.3577252417713641E-3</v>
      </c>
      <c r="G16" s="12">
        <f>'UF Geral'!G16/'UF Geral'!G15-1</f>
        <v>2.1727601446364098E-2</v>
      </c>
      <c r="H16" s="12">
        <f>'UF Geral'!H16/'UF Geral'!H15-1</f>
        <v>1.1008887499441844E-2</v>
      </c>
      <c r="I16" s="12">
        <f>'UF Geral'!I16/'UF Geral'!I15-1</f>
        <v>1.4407512416802382E-2</v>
      </c>
      <c r="J16" s="12">
        <f>'UF Geral'!J16/'UF Geral'!J15-1</f>
        <v>1.9260383667722536E-2</v>
      </c>
      <c r="K16" s="12">
        <f>'UF Geral'!K16/'UF Geral'!K15-1</f>
        <v>1.1302610216060938E-2</v>
      </c>
      <c r="L16" s="12">
        <f>'UF Geral'!L16/'UF Geral'!L15-1</f>
        <v>2.8312778454520071E-2</v>
      </c>
      <c r="M16" s="12">
        <f>'UF Geral'!M16/'UF Geral'!M15-1</f>
        <v>2.9419739696312286E-2</v>
      </c>
      <c r="N16" s="12">
        <f>'UF Geral'!N16/'UF Geral'!N15-1</f>
        <v>4.7170540495776514E-2</v>
      </c>
      <c r="O16" s="12">
        <f>'UF Geral'!O16/'UF Geral'!O15-1</f>
        <v>2.122398735050357E-2</v>
      </c>
      <c r="P16" s="12">
        <f>'UF Geral'!P16/'UF Geral'!P15-1</f>
        <v>1.6421885087152921E-2</v>
      </c>
      <c r="Q16" s="12">
        <f>'UF Geral'!Q16/'UF Geral'!Q15-1</f>
        <v>2.1674287772032619E-2</v>
      </c>
      <c r="R16" s="12">
        <f>'UF Geral'!R16/'UF Geral'!R15-1</f>
        <v>-2.9926642214071375E-2</v>
      </c>
      <c r="S16" s="12">
        <f>'UF Geral'!S16/'UF Geral'!S15-1</f>
        <v>1.9989451100863143E-2</v>
      </c>
      <c r="T16" s="12">
        <f>'UF Geral'!T16/'UF Geral'!T15-1</f>
        <v>2.7733090209402844E-2</v>
      </c>
      <c r="U16" s="12">
        <f>'UF Geral'!U16/'UF Geral'!U15-1</f>
        <v>1.0979217908958061E-2</v>
      </c>
      <c r="V16" s="12">
        <f>'UF Geral'!V16/'UF Geral'!V15-1</f>
        <v>-5.4899090243647475E-3</v>
      </c>
      <c r="W16" s="12">
        <f>'UF Geral'!W16/'UF Geral'!W15-1</f>
        <v>1.410162898127898E-2</v>
      </c>
      <c r="X16" s="12">
        <f>'UF Geral'!X16/'UF Geral'!X15-1</f>
        <v>1.8297842216506544E-2</v>
      </c>
      <c r="Y16" s="12">
        <f>'UF Geral'!Y16/'UF Geral'!Y15-1</f>
        <v>1.9904925448148703E-2</v>
      </c>
      <c r="Z16" s="12">
        <f>'UF Geral'!Z16/'UF Geral'!Z15-1</f>
        <v>1.4619694725317212E-2</v>
      </c>
      <c r="AA16" s="12">
        <f>'UF Geral'!AA16/'UF Geral'!AA15-1</f>
        <v>2.7289343480171313E-2</v>
      </c>
      <c r="AB16" s="12">
        <f>'UF Geral'!AB16/'UF Geral'!AB15-1</f>
        <v>2.5291468755783031E-2</v>
      </c>
      <c r="AC16" s="13">
        <f>'UF Geral'!AC16/'UF Geral'!AC15-1</f>
        <v>2.1534471527699717E-2</v>
      </c>
      <c r="AD16" s="28"/>
      <c r="AE16" s="27"/>
    </row>
    <row r="17" spans="1:31" x14ac:dyDescent="0.35">
      <c r="A17" s="18">
        <f>'UF Geral'!A17</f>
        <v>42827</v>
      </c>
      <c r="B17" s="12">
        <f>'UF Geral'!B17/'UF Geral'!B16-1</f>
        <v>7.7213734187613348E-3</v>
      </c>
      <c r="C17" s="12">
        <f>'UF Geral'!C17/'UF Geral'!C16-1</f>
        <v>5.4035169442179232E-3</v>
      </c>
      <c r="D17" s="12">
        <f>'UF Geral'!D17/'UF Geral'!D16-1</f>
        <v>-2.5205583036647106E-4</v>
      </c>
      <c r="E17" s="12">
        <f>'UF Geral'!E17/'UF Geral'!E16-1</f>
        <v>4.6214006398861418E-3</v>
      </c>
      <c r="F17" s="12">
        <f>'UF Geral'!F17/'UF Geral'!F16-1</f>
        <v>8.0399403488295995E-3</v>
      </c>
      <c r="G17" s="12">
        <f>'UF Geral'!G17/'UF Geral'!G16-1</f>
        <v>4.1839029837833497E-3</v>
      </c>
      <c r="H17" s="12">
        <f>'UF Geral'!H17/'UF Geral'!H16-1</f>
        <v>1.1706239646604999E-3</v>
      </c>
      <c r="I17" s="12">
        <f>'UF Geral'!I17/'UF Geral'!I16-1</f>
        <v>1.1814262351950156E-2</v>
      </c>
      <c r="J17" s="12">
        <f>'UF Geral'!J17/'UF Geral'!J16-1</f>
        <v>1.079179391990337E-2</v>
      </c>
      <c r="K17" s="12">
        <f>'UF Geral'!K17/'UF Geral'!K16-1</f>
        <v>-1.4819388700215708E-3</v>
      </c>
      <c r="L17" s="12">
        <f>'UF Geral'!L17/'UF Geral'!L16-1</f>
        <v>4.671060532722926E-3</v>
      </c>
      <c r="M17" s="12">
        <f>'UF Geral'!M17/'UF Geral'!M16-1</f>
        <v>1.8682621211266071E-2</v>
      </c>
      <c r="N17" s="12">
        <f>'UF Geral'!N17/'UF Geral'!N16-1</f>
        <v>9.4056117338170431E-3</v>
      </c>
      <c r="O17" s="12">
        <f>'UF Geral'!O17/'UF Geral'!O16-1</f>
        <v>6.9622686604398076E-4</v>
      </c>
      <c r="P17" s="12">
        <f>'UF Geral'!P17/'UF Geral'!P16-1</f>
        <v>4.6445158985350954E-3</v>
      </c>
      <c r="Q17" s="12">
        <f>'UF Geral'!Q17/'UF Geral'!Q16-1</f>
        <v>1.4630675205660193E-3</v>
      </c>
      <c r="R17" s="12">
        <f>'UF Geral'!R17/'UF Geral'!R16-1</f>
        <v>5.9580075047980241E-3</v>
      </c>
      <c r="S17" s="12">
        <f>'UF Geral'!S17/'UF Geral'!S16-1</f>
        <v>9.9054181064754943E-3</v>
      </c>
      <c r="T17" s="12">
        <f>'UF Geral'!T17/'UF Geral'!T16-1</f>
        <v>4.9539036812584758E-3</v>
      </c>
      <c r="U17" s="12">
        <f>'UF Geral'!U17/'UF Geral'!U16-1</f>
        <v>1.9939353337329324E-2</v>
      </c>
      <c r="V17" s="12">
        <f>'UF Geral'!V17/'UF Geral'!V16-1</f>
        <v>2.3395194784712192E-3</v>
      </c>
      <c r="W17" s="12">
        <f>'UF Geral'!W17/'UF Geral'!W16-1</f>
        <v>4.8309757851834112E-2</v>
      </c>
      <c r="X17" s="12">
        <f>'UF Geral'!X17/'UF Geral'!X16-1</f>
        <v>3.3104361499636248E-4</v>
      </c>
      <c r="Y17" s="12">
        <f>'UF Geral'!Y17/'UF Geral'!Y16-1</f>
        <v>3.049124788255142E-3</v>
      </c>
      <c r="Z17" s="12">
        <f>'UF Geral'!Z17/'UF Geral'!Z16-1</f>
        <v>1.5519867970039458E-2</v>
      </c>
      <c r="AA17" s="12">
        <f>'UF Geral'!AA17/'UF Geral'!AA16-1</f>
        <v>2.8377814054136863E-3</v>
      </c>
      <c r="AB17" s="12">
        <f>'UF Geral'!AB17/'UF Geral'!AB16-1</f>
        <v>3.0984898622223866E-3</v>
      </c>
      <c r="AC17" s="13">
        <f>'UF Geral'!AC17/'UF Geral'!AC16-1</f>
        <v>4.7630132581091278E-3</v>
      </c>
      <c r="AD17" s="28"/>
      <c r="AE17" s="27"/>
    </row>
    <row r="18" spans="1:31" x14ac:dyDescent="0.35">
      <c r="A18" s="18">
        <f>'UF Geral'!A18</f>
        <v>42872</v>
      </c>
      <c r="B18" s="12">
        <f>'UF Geral'!B18/'UF Geral'!B17-1</f>
        <v>1.1411803064884651E-3</v>
      </c>
      <c r="C18" s="12">
        <f>'UF Geral'!C18/'UF Geral'!C17-1</f>
        <v>-2.4555794935946507E-3</v>
      </c>
      <c r="D18" s="12">
        <f>'UF Geral'!D18/'UF Geral'!D17-1</f>
        <v>1.1030222810500812E-2</v>
      </c>
      <c r="E18" s="12">
        <f>'UF Geral'!E18/'UF Geral'!E17-1</f>
        <v>6.2809624911535078E-3</v>
      </c>
      <c r="F18" s="12">
        <f>'UF Geral'!F18/'UF Geral'!F17-1</f>
        <v>6.5285907248986419E-3</v>
      </c>
      <c r="G18" s="12">
        <f>'UF Geral'!G18/'UF Geral'!G17-1</f>
        <v>1.342355465751921E-2</v>
      </c>
      <c r="H18" s="12">
        <f>'UF Geral'!H18/'UF Geral'!H17-1</f>
        <v>5.1844334627593192E-4</v>
      </c>
      <c r="I18" s="12">
        <f>'UF Geral'!I18/'UF Geral'!I17-1</f>
        <v>5.8773399159539608E-3</v>
      </c>
      <c r="J18" s="12">
        <f>'UF Geral'!J18/'UF Geral'!J17-1</f>
        <v>1.3351056447049592E-2</v>
      </c>
      <c r="K18" s="12">
        <f>'UF Geral'!K18/'UF Geral'!K17-1</f>
        <v>6.7651969575166504E-3</v>
      </c>
      <c r="L18" s="12">
        <f>'UF Geral'!L18/'UF Geral'!L17-1</f>
        <v>6.1453920426863817E-3</v>
      </c>
      <c r="M18" s="12">
        <f>'UF Geral'!M18/'UF Geral'!M17-1</f>
        <v>2.1405880614657313E-2</v>
      </c>
      <c r="N18" s="12">
        <f>'UF Geral'!N18/'UF Geral'!N17-1</f>
        <v>1.9043341098308852E-2</v>
      </c>
      <c r="O18" s="12">
        <f>'UF Geral'!O18/'UF Geral'!O17-1</f>
        <v>2.0166147455866978E-2</v>
      </c>
      <c r="P18" s="12">
        <f>'UF Geral'!P18/'UF Geral'!P17-1</f>
        <v>1.6990674885411838E-2</v>
      </c>
      <c r="Q18" s="12">
        <f>'UF Geral'!Q18/'UF Geral'!Q17-1</f>
        <v>1.2570639289722463E-2</v>
      </c>
      <c r="R18" s="12">
        <f>'UF Geral'!R18/'UF Geral'!R17-1</f>
        <v>-9.7667929041259649E-3</v>
      </c>
      <c r="S18" s="12">
        <f>'UF Geral'!S18/'UF Geral'!S17-1</f>
        <v>1.0168072460057687E-2</v>
      </c>
      <c r="T18" s="12">
        <f>'UF Geral'!T18/'UF Geral'!T17-1</f>
        <v>2.0156737559533511E-2</v>
      </c>
      <c r="U18" s="12">
        <f>'UF Geral'!U18/'UF Geral'!U17-1</f>
        <v>1.3309595008037522E-3</v>
      </c>
      <c r="V18" s="12">
        <f>'UF Geral'!V18/'UF Geral'!V17-1</f>
        <v>-1.2325929034119221E-2</v>
      </c>
      <c r="W18" s="12">
        <f>'UF Geral'!W18/'UF Geral'!W17-1</f>
        <v>4.9170954831332381E-3</v>
      </c>
      <c r="X18" s="12">
        <f>'UF Geral'!X18/'UF Geral'!X17-1</f>
        <v>7.9887482419127576E-3</v>
      </c>
      <c r="Y18" s="12">
        <f>'UF Geral'!Y18/'UF Geral'!Y17-1</f>
        <v>2.7645288735133278E-2</v>
      </c>
      <c r="Z18" s="12">
        <f>'UF Geral'!Z18/'UF Geral'!Z17-1</f>
        <v>2.1752039253680078E-2</v>
      </c>
      <c r="AA18" s="12">
        <f>'UF Geral'!AA18/'UF Geral'!AA17-1</f>
        <v>1.2541760124168411E-2</v>
      </c>
      <c r="AB18" s="12">
        <f>'UF Geral'!AB18/'UF Geral'!AB17-1</f>
        <v>1.5804468436047436E-2</v>
      </c>
      <c r="AC18" s="13">
        <f>'UF Geral'!AC18/'UF Geral'!AC17-1</f>
        <v>1.1715787165091696E-2</v>
      </c>
      <c r="AD18" s="28"/>
      <c r="AE18" s="27"/>
    </row>
    <row r="19" spans="1:31" x14ac:dyDescent="0.35">
      <c r="A19" s="18">
        <f>'UF Geral'!A19</f>
        <v>42903</v>
      </c>
      <c r="B19" s="12">
        <f>'UF Geral'!B19/'UF Geral'!B18-1</f>
        <v>5.2108777072137347E-3</v>
      </c>
      <c r="C19" s="12">
        <f>'UF Geral'!C19/'UF Geral'!C18-1</f>
        <v>5.8753860802118751E-3</v>
      </c>
      <c r="D19" s="12">
        <f>'UF Geral'!D19/'UF Geral'!D18-1</f>
        <v>2.5404444998597953E-3</v>
      </c>
      <c r="E19" s="12">
        <f>'UF Geral'!E19/'UF Geral'!E18-1</f>
        <v>-6.1538461538457323E-4</v>
      </c>
      <c r="F19" s="12">
        <f>'UF Geral'!F19/'UF Geral'!F18-1</f>
        <v>-5.1003291050260025E-3</v>
      </c>
      <c r="G19" s="12">
        <f>'UF Geral'!G19/'UF Geral'!G18-1</f>
        <v>4.8145285935083937E-3</v>
      </c>
      <c r="H19" s="12">
        <f>'UF Geral'!H19/'UF Geral'!H18-1</f>
        <v>5.788121671830071E-3</v>
      </c>
      <c r="I19" s="12">
        <f>'UF Geral'!I19/'UF Geral'!I18-1</f>
        <v>-3.5057991761366925E-4</v>
      </c>
      <c r="J19" s="12">
        <f>'UF Geral'!J19/'UF Geral'!J18-1</f>
        <v>4.3144547403688449E-3</v>
      </c>
      <c r="K19" s="12">
        <f>'UF Geral'!K19/'UF Geral'!K18-1</f>
        <v>4.0539544482935952E-3</v>
      </c>
      <c r="L19" s="12">
        <f>'UF Geral'!L19/'UF Geral'!L18-1</f>
        <v>1.0116756733403731E-2</v>
      </c>
      <c r="M19" s="12">
        <f>'UF Geral'!M19/'UF Geral'!M18-1</f>
        <v>9.5835668951060882E-4</v>
      </c>
      <c r="N19" s="12">
        <f>'UF Geral'!N19/'UF Geral'!N18-1</f>
        <v>1.0312448745284586E-2</v>
      </c>
      <c r="O19" s="12">
        <f>'UF Geral'!O19/'UF Geral'!O18-1</f>
        <v>5.4864518230492987E-3</v>
      </c>
      <c r="P19" s="12">
        <f>'UF Geral'!P19/'UF Geral'!P18-1</f>
        <v>1.9620794156500754E-3</v>
      </c>
      <c r="Q19" s="12">
        <f>'UF Geral'!Q19/'UF Geral'!Q18-1</f>
        <v>-2.5576789391534849E-4</v>
      </c>
      <c r="R19" s="12">
        <f>'UF Geral'!R19/'UF Geral'!R18-1</f>
        <v>-8.6266390614220256E-4</v>
      </c>
      <c r="S19" s="12">
        <f>'UF Geral'!S19/'UF Geral'!S18-1</f>
        <v>2.7467540696142212E-3</v>
      </c>
      <c r="T19" s="12">
        <f>'UF Geral'!T19/'UF Geral'!T18-1</f>
        <v>9.6616534733908743E-3</v>
      </c>
      <c r="U19" s="12">
        <f>'UF Geral'!U19/'UF Geral'!U18-1</f>
        <v>3.0381494907647522E-3</v>
      </c>
      <c r="V19" s="12">
        <f>'UF Geral'!V19/'UF Geral'!V18-1</f>
        <v>3.9165184142747167E-2</v>
      </c>
      <c r="W19" s="12">
        <f>'UF Geral'!W19/'UF Geral'!W18-1</f>
        <v>-3.9827036868457233E-3</v>
      </c>
      <c r="X19" s="12">
        <f>'UF Geral'!X19/'UF Geral'!X18-1</f>
        <v>6.6023395460768075E-3</v>
      </c>
      <c r="Y19" s="12">
        <f>'UF Geral'!Y19/'UF Geral'!Y18-1</f>
        <v>2.7389619832076662E-3</v>
      </c>
      <c r="Z19" s="12">
        <f>'UF Geral'!Z19/'UF Geral'!Z18-1</f>
        <v>5.9339919860521562E-3</v>
      </c>
      <c r="AA19" s="12">
        <f>'UF Geral'!AA19/'UF Geral'!AA18-1</f>
        <v>7.3584438906970639E-3</v>
      </c>
      <c r="AB19" s="12">
        <f>'UF Geral'!AB19/'UF Geral'!AB18-1</f>
        <v>1.6828058573452598E-3</v>
      </c>
      <c r="AC19" s="13">
        <f>'UF Geral'!AC19/'UF Geral'!AC18-1</f>
        <v>5.9276975962643252E-3</v>
      </c>
      <c r="AD19" s="28"/>
      <c r="AE19" s="27"/>
    </row>
    <row r="20" spans="1:31" x14ac:dyDescent="0.35">
      <c r="A20" s="18">
        <f>'UF Geral'!A20</f>
        <v>42933</v>
      </c>
      <c r="B20" s="12">
        <f>'UF Geral'!B20/'UF Geral'!B19-1</f>
        <v>1.0448728333063428E-2</v>
      </c>
      <c r="C20" s="12">
        <f>'UF Geral'!C20/'UF Geral'!C19-1</f>
        <v>4.109525788428714E-3</v>
      </c>
      <c r="D20" s="12">
        <f>'UF Geral'!D20/'UF Geral'!D19-1</f>
        <v>5.5810338126700554E-3</v>
      </c>
      <c r="E20" s="12">
        <f>'UF Geral'!E20/'UF Geral'!E19-1</f>
        <v>8.3567909922590555E-3</v>
      </c>
      <c r="F20" s="12">
        <f>'UF Geral'!F20/'UF Geral'!F19-1</f>
        <v>6.9249575469993996E-3</v>
      </c>
      <c r="G20" s="12">
        <f>'UF Geral'!G20/'UF Geral'!G19-1</f>
        <v>4.9452789121924301E-3</v>
      </c>
      <c r="H20" s="12">
        <f>'UF Geral'!H20/'UF Geral'!H19-1</f>
        <v>4.8888499144998931E-3</v>
      </c>
      <c r="I20" s="12">
        <f>'UF Geral'!I20/'UF Geral'!I19-1</f>
        <v>8.3681600763751973E-3</v>
      </c>
      <c r="J20" s="12">
        <f>'UF Geral'!J20/'UF Geral'!J19-1</f>
        <v>5.1928705558994537E-3</v>
      </c>
      <c r="K20" s="12">
        <f>'UF Geral'!K20/'UF Geral'!K19-1</f>
        <v>2.1191210297068386E-2</v>
      </c>
      <c r="L20" s="12">
        <f>'UF Geral'!L20/'UF Geral'!L19-1</f>
        <v>6.0627229859533394E-3</v>
      </c>
      <c r="M20" s="12">
        <f>'UF Geral'!M20/'UF Geral'!M19-1</f>
        <v>6.9730471854902998E-3</v>
      </c>
      <c r="N20" s="12">
        <f>'UF Geral'!N20/'UF Geral'!N19-1</f>
        <v>1.9379451693419814E-3</v>
      </c>
      <c r="O20" s="12">
        <f>'UF Geral'!O20/'UF Geral'!O19-1</f>
        <v>9.1515574857512494E-3</v>
      </c>
      <c r="P20" s="12">
        <f>'UF Geral'!P20/'UF Geral'!P19-1</f>
        <v>1.0527948504178264E-2</v>
      </c>
      <c r="Q20" s="12">
        <f>'UF Geral'!Q20/'UF Geral'!Q19-1</f>
        <v>3.3061537755094683E-3</v>
      </c>
      <c r="R20" s="12">
        <f>'UF Geral'!R20/'UF Geral'!R19-1</f>
        <v>3.5630000575605836E-2</v>
      </c>
      <c r="S20" s="12">
        <f>'UF Geral'!S20/'UF Geral'!S19-1</f>
        <v>2.6982440920408912E-3</v>
      </c>
      <c r="T20" s="12">
        <f>'UF Geral'!T20/'UF Geral'!T19-1</f>
        <v>1.0000199306413604E-2</v>
      </c>
      <c r="U20" s="12">
        <f>'UF Geral'!U20/'UF Geral'!U19-1</f>
        <v>-6.2816232402850281E-3</v>
      </c>
      <c r="V20" s="12">
        <f>'UF Geral'!V20/'UF Geral'!V19-1</f>
        <v>7.9466475878986476E-3</v>
      </c>
      <c r="W20" s="12">
        <f>'UF Geral'!W20/'UF Geral'!W19-1</f>
        <v>7.4260253627327355E-3</v>
      </c>
      <c r="X20" s="12">
        <f>'UF Geral'!X20/'UF Geral'!X19-1</f>
        <v>3.646444879321642E-3</v>
      </c>
      <c r="Y20" s="12">
        <f>'UF Geral'!Y20/'UF Geral'!Y19-1</f>
        <v>8.929458272909585E-3</v>
      </c>
      <c r="Z20" s="12">
        <f>'UF Geral'!Z20/'UF Geral'!Z19-1</f>
        <v>5.8381731383221336E-3</v>
      </c>
      <c r="AA20" s="12">
        <f>'UF Geral'!AA20/'UF Geral'!AA19-1</f>
        <v>7.1451016681594037E-3</v>
      </c>
      <c r="AB20" s="12">
        <f>'UF Geral'!AB20/'UF Geral'!AB19-1</f>
        <v>1.3115623802646637E-2</v>
      </c>
      <c r="AC20" s="13">
        <f>'UF Geral'!AC20/'UF Geral'!AC19-1</f>
        <v>6.8200906570354825E-3</v>
      </c>
      <c r="AD20" s="28"/>
      <c r="AE20" s="27"/>
    </row>
    <row r="21" spans="1:31" x14ac:dyDescent="0.35">
      <c r="A21" s="18">
        <f>'UF Geral'!A21</f>
        <v>42964</v>
      </c>
      <c r="B21" s="12">
        <f>'UF Geral'!B21/'UF Geral'!B20-1</f>
        <v>1.1222444889780192E-3</v>
      </c>
      <c r="C21" s="12">
        <f>'UF Geral'!C21/'UF Geral'!C20-1</f>
        <v>-5.7941690425825643E-3</v>
      </c>
      <c r="D21" s="12">
        <f>'UF Geral'!D21/'UF Geral'!D20-1</f>
        <v>2.8136788077421926E-3</v>
      </c>
      <c r="E21" s="12">
        <f>'UF Geral'!E21/'UF Geral'!E20-1</f>
        <v>7.3279246270609999E-3</v>
      </c>
      <c r="F21" s="12">
        <f>'UF Geral'!F21/'UF Geral'!F20-1</f>
        <v>-3.3649092590820606E-3</v>
      </c>
      <c r="G21" s="12">
        <f>'UF Geral'!G21/'UF Geral'!G20-1</f>
        <v>3.7576722330217027E-3</v>
      </c>
      <c r="H21" s="12">
        <f>'UF Geral'!H21/'UF Geral'!H20-1</f>
        <v>6.09769400266158E-3</v>
      </c>
      <c r="I21" s="12">
        <f>'UF Geral'!I21/'UF Geral'!I20-1</f>
        <v>9.3034489421310873E-3</v>
      </c>
      <c r="J21" s="12">
        <f>'UF Geral'!J21/'UF Geral'!J20-1</f>
        <v>4.8738232899872003E-3</v>
      </c>
      <c r="K21" s="12">
        <f>'UF Geral'!K21/'UF Geral'!K20-1</f>
        <v>-3.1390779258123613E-3</v>
      </c>
      <c r="L21" s="12">
        <f>'UF Geral'!L21/'UF Geral'!L20-1</f>
        <v>1.4666912296115164E-3</v>
      </c>
      <c r="M21" s="12">
        <f>'UF Geral'!M21/'UF Geral'!M20-1</f>
        <v>5.9021922428330598E-3</v>
      </c>
      <c r="N21" s="12">
        <f>'UF Geral'!N21/'UF Geral'!N20-1</f>
        <v>1.2688736088466657E-2</v>
      </c>
      <c r="O21" s="12">
        <f>'UF Geral'!O21/'UF Geral'!O20-1</f>
        <v>2.9894166624868657E-3</v>
      </c>
      <c r="P21" s="12">
        <f>'UF Geral'!P21/'UF Geral'!P20-1</f>
        <v>7.3676132003068773E-3</v>
      </c>
      <c r="Q21" s="12">
        <f>'UF Geral'!Q21/'UF Geral'!Q20-1</f>
        <v>-2.4256768684577379E-3</v>
      </c>
      <c r="R21" s="12">
        <f>'UF Geral'!R21/'UF Geral'!R20-1</f>
        <v>1.9397510004446339E-2</v>
      </c>
      <c r="S21" s="12">
        <f>'UF Geral'!S21/'UF Geral'!S20-1</f>
        <v>4.1591018247590927E-3</v>
      </c>
      <c r="T21" s="12">
        <f>'UF Geral'!T21/'UF Geral'!T20-1</f>
        <v>9.6421858581274833E-3</v>
      </c>
      <c r="U21" s="12">
        <f>'UF Geral'!U21/'UF Geral'!U20-1</f>
        <v>-6.9274865346979908E-4</v>
      </c>
      <c r="V21" s="12">
        <f>'UF Geral'!V21/'UF Geral'!V20-1</f>
        <v>8.5431084746621089E-3</v>
      </c>
      <c r="W21" s="12">
        <f>'UF Geral'!W21/'UF Geral'!W20-1</f>
        <v>5.1031980040825431E-3</v>
      </c>
      <c r="X21" s="12">
        <f>'UF Geral'!X21/'UF Geral'!X20-1</f>
        <v>1.0594115391364678E-3</v>
      </c>
      <c r="Y21" s="12">
        <f>'UF Geral'!Y21/'UF Geral'!Y20-1</f>
        <v>-2.7565295293225933E-3</v>
      </c>
      <c r="Z21" s="12">
        <f>'UF Geral'!Z21/'UF Geral'!Z20-1</f>
        <v>1.9045315759242953E-3</v>
      </c>
      <c r="AA21" s="12">
        <f>'UF Geral'!AA21/'UF Geral'!AA20-1</f>
        <v>1.2201331177146502E-2</v>
      </c>
      <c r="AB21" s="12">
        <f>'UF Geral'!AB21/'UF Geral'!AB20-1</f>
        <v>4.8874149066153727E-3</v>
      </c>
      <c r="AC21" s="13">
        <f>'UF Geral'!AC21/'UF Geral'!AC20-1</f>
        <v>6.0577898473317404E-3</v>
      </c>
      <c r="AD21" s="28"/>
      <c r="AE21" s="27"/>
    </row>
    <row r="22" spans="1:31" x14ac:dyDescent="0.35">
      <c r="A22" s="18">
        <f>'UF Geral'!A22</f>
        <v>42996</v>
      </c>
      <c r="B22" s="12">
        <f>'UF Geral'!B22/'UF Geral'!B21-1</f>
        <v>2.4821843222035955E-3</v>
      </c>
      <c r="C22" s="12">
        <f>'UF Geral'!C22/'UF Geral'!C21-1</f>
        <v>4.5559666975023561E-3</v>
      </c>
      <c r="D22" s="12">
        <f>'UF Geral'!D22/'UF Geral'!D21-1</f>
        <v>3.14494496346307E-3</v>
      </c>
      <c r="E22" s="12">
        <f>'UF Geral'!E22/'UF Geral'!E21-1</f>
        <v>3.4641032302773489E-4</v>
      </c>
      <c r="F22" s="12">
        <f>'UF Geral'!F22/'UF Geral'!F21-1</f>
        <v>9.1407312585007894E-3</v>
      </c>
      <c r="G22" s="12">
        <f>'UF Geral'!G22/'UF Geral'!G21-1</f>
        <v>1.1284186128075469E-3</v>
      </c>
      <c r="H22" s="12">
        <f>'UF Geral'!H22/'UF Geral'!H21-1</f>
        <v>2.2237160235490494E-2</v>
      </c>
      <c r="I22" s="12">
        <f>'UF Geral'!I22/'UF Geral'!I21-1</f>
        <v>4.7284944435403986E-3</v>
      </c>
      <c r="J22" s="12">
        <f>'UF Geral'!J22/'UF Geral'!J21-1</f>
        <v>3.8635301448823878E-3</v>
      </c>
      <c r="K22" s="12">
        <f>'UF Geral'!K22/'UF Geral'!K21-1</f>
        <v>-1.8869738708203743E-3</v>
      </c>
      <c r="L22" s="12">
        <f>'UF Geral'!L22/'UF Geral'!L21-1</f>
        <v>6.8982107102679713E-3</v>
      </c>
      <c r="M22" s="12">
        <f>'UF Geral'!M22/'UF Geral'!M21-1</f>
        <v>2.3826933709047537E-2</v>
      </c>
      <c r="N22" s="12">
        <f>'UF Geral'!N22/'UF Geral'!N21-1</f>
        <v>8.0198396032078456E-3</v>
      </c>
      <c r="O22" s="12">
        <f>'UF Geral'!O22/'UF Geral'!O21-1</f>
        <v>5.6009521618676228E-3</v>
      </c>
      <c r="P22" s="12">
        <f>'UF Geral'!P22/'UF Geral'!P21-1</f>
        <v>2.037939966478719E-3</v>
      </c>
      <c r="Q22" s="12">
        <f>'UF Geral'!Q22/'UF Geral'!Q21-1</f>
        <v>1.1227191694630934E-2</v>
      </c>
      <c r="R22" s="12">
        <f>'UF Geral'!R22/'UF Geral'!R21-1</f>
        <v>8.996237936862439E-4</v>
      </c>
      <c r="S22" s="12">
        <f>'UF Geral'!S22/'UF Geral'!S21-1</f>
        <v>1.6153653059424622E-2</v>
      </c>
      <c r="T22" s="12">
        <f>'UF Geral'!T22/'UF Geral'!T21-1</f>
        <v>1.5201006559740105E-2</v>
      </c>
      <c r="U22" s="12">
        <f>'UF Geral'!U22/'UF Geral'!U21-1</f>
        <v>1.8994471499627297E-2</v>
      </c>
      <c r="V22" s="12">
        <f>'UF Geral'!V22/'UF Geral'!V21-1</f>
        <v>5.0271465915940894E-4</v>
      </c>
      <c r="W22" s="12">
        <f>'UF Geral'!W22/'UF Geral'!W21-1</f>
        <v>4.1746586934445773E-3</v>
      </c>
      <c r="X22" s="12">
        <f>'UF Geral'!X22/'UF Geral'!X21-1</f>
        <v>4.1974523120074103E-3</v>
      </c>
      <c r="Y22" s="12">
        <f>'UF Geral'!Y22/'UF Geral'!Y21-1</f>
        <v>1.2201743388254416E-2</v>
      </c>
      <c r="Z22" s="12">
        <f>'UF Geral'!Z22/'UF Geral'!Z21-1</f>
        <v>4.5561523142840787E-3</v>
      </c>
      <c r="AA22" s="12">
        <f>'UF Geral'!AA22/'UF Geral'!AA21-1</f>
        <v>1.06095146442855E-2</v>
      </c>
      <c r="AB22" s="12">
        <f>'UF Geral'!AB22/'UF Geral'!AB21-1</f>
        <v>7.556018759770744E-3</v>
      </c>
      <c r="AC22" s="13">
        <f>'UF Geral'!AC22/'UF Geral'!AC21-1</f>
        <v>9.4874578406758392E-3</v>
      </c>
      <c r="AD22" s="28"/>
      <c r="AE22" s="27"/>
    </row>
    <row r="23" spans="1:31" x14ac:dyDescent="0.35">
      <c r="A23" s="18">
        <f>'UF Geral'!A23</f>
        <v>43027</v>
      </c>
      <c r="B23" s="12">
        <f>'UF Geral'!B23/'UF Geral'!B22-1</f>
        <v>-1.5974440894568342E-3</v>
      </c>
      <c r="C23" s="12">
        <f>'UF Geral'!C23/'UF Geral'!C22-1</f>
        <v>4.3281073738978826E-3</v>
      </c>
      <c r="D23" s="12">
        <f>'UF Geral'!D23/'UF Geral'!D22-1</f>
        <v>3.9956969417549448E-3</v>
      </c>
      <c r="E23" s="12">
        <f>'UF Geral'!E23/'UF Geral'!E22-1</f>
        <v>3.6360488269413516E-3</v>
      </c>
      <c r="F23" s="12">
        <f>'UF Geral'!F23/'UF Geral'!F22-1</f>
        <v>-5.0740292945905541E-4</v>
      </c>
      <c r="G23" s="12">
        <f>'UF Geral'!G23/'UF Geral'!G22-1</f>
        <v>9.6873691024712549E-3</v>
      </c>
      <c r="H23" s="12">
        <f>'UF Geral'!H23/'UF Geral'!H22-1</f>
        <v>2.4426201688515503E-2</v>
      </c>
      <c r="I23" s="12">
        <f>'UF Geral'!I23/'UF Geral'!I22-1</f>
        <v>4.525231739499036E-3</v>
      </c>
      <c r="J23" s="12">
        <f>'UF Geral'!J23/'UF Geral'!J22-1</f>
        <v>8.5818926720258037E-3</v>
      </c>
      <c r="K23" s="12">
        <f>'UF Geral'!K23/'UF Geral'!K22-1</f>
        <v>2.8779577337587625E-3</v>
      </c>
      <c r="L23" s="12">
        <f>'UF Geral'!L23/'UF Geral'!L22-1</f>
        <v>6.0060007307680685E-3</v>
      </c>
      <c r="M23" s="12">
        <f>'UF Geral'!M23/'UF Geral'!M22-1</f>
        <v>4.8896476039507419E-2</v>
      </c>
      <c r="N23" s="12">
        <f>'UF Geral'!N23/'UF Geral'!N22-1</f>
        <v>9.6722352287608171E-3</v>
      </c>
      <c r="O23" s="12">
        <f>'UF Geral'!O23/'UF Geral'!O22-1</f>
        <v>2.0787125906329695E-3</v>
      </c>
      <c r="P23" s="12">
        <f>'UF Geral'!P23/'UF Geral'!P22-1</f>
        <v>1.3324209766018447E-2</v>
      </c>
      <c r="Q23" s="12">
        <f>'UF Geral'!Q23/'UF Geral'!Q22-1</f>
        <v>4.7508247509544521E-3</v>
      </c>
      <c r="R23" s="12">
        <f>'UF Geral'!R23/'UF Geral'!R22-1</f>
        <v>9.9959144763721586E-3</v>
      </c>
      <c r="S23" s="12">
        <f>'UF Geral'!S23/'UF Geral'!S22-1</f>
        <v>1.1597163802427701E-2</v>
      </c>
      <c r="T23" s="12">
        <f>'UF Geral'!T23/'UF Geral'!T22-1</f>
        <v>1.2100005535006453E-2</v>
      </c>
      <c r="U23" s="12">
        <f>'UF Geral'!U23/'UF Geral'!U22-1</f>
        <v>1.8198207391533217E-3</v>
      </c>
      <c r="V23" s="12">
        <f>'UF Geral'!V23/'UF Geral'!V22-1</f>
        <v>5.7783137373128568E-3</v>
      </c>
      <c r="W23" s="12">
        <f>'UF Geral'!W23/'UF Geral'!W22-1</f>
        <v>9.8876404494381287E-3</v>
      </c>
      <c r="X23" s="12">
        <f>'UF Geral'!X23/'UF Geral'!X22-1</f>
        <v>-4.4288268134751174E-4</v>
      </c>
      <c r="Y23" s="12">
        <f>'UF Geral'!Y23/'UF Geral'!Y22-1</f>
        <v>1.0747759257994982E-2</v>
      </c>
      <c r="Z23" s="12">
        <f>'UF Geral'!Z23/'UF Geral'!Z22-1</f>
        <v>4.6556333163128016E-3</v>
      </c>
      <c r="AA23" s="12">
        <f>'UF Geral'!AA23/'UF Geral'!AA22-1</f>
        <v>1.2521509617936299E-2</v>
      </c>
      <c r="AB23" s="12">
        <f>'UF Geral'!AB23/'UF Geral'!AB22-1</f>
        <v>9.5681406775278699E-3</v>
      </c>
      <c r="AC23" s="13">
        <f>'UF Geral'!AC23/'UF Geral'!AC22-1</f>
        <v>9.3178481259708068E-3</v>
      </c>
      <c r="AD23" s="28"/>
      <c r="AE23" s="27"/>
    </row>
    <row r="24" spans="1:31" x14ac:dyDescent="0.35">
      <c r="A24" s="18">
        <f>'UF Geral'!A24</f>
        <v>43059</v>
      </c>
      <c r="B24" s="12">
        <f>'UF Geral'!B24/'UF Geral'!B23-1</f>
        <v>9.279999999999955E-3</v>
      </c>
      <c r="C24" s="12">
        <f>'UF Geral'!C24/'UF Geral'!C23-1</f>
        <v>6.3037249283668384E-3</v>
      </c>
      <c r="D24" s="12">
        <f>'UF Geral'!D24/'UF Geral'!D23-1</f>
        <v>4.6379917342722621E-3</v>
      </c>
      <c r="E24" s="12">
        <f>'UF Geral'!E24/'UF Geral'!E23-1</f>
        <v>3.4503579746398838E-3</v>
      </c>
      <c r="F24" s="12">
        <f>'UF Geral'!F24/'UF Geral'!F23-1</f>
        <v>1.5705747272316328E-2</v>
      </c>
      <c r="G24" s="12">
        <f>'UF Geral'!G24/'UF Geral'!G23-1</f>
        <v>1.6066135151646677E-3</v>
      </c>
      <c r="H24" s="12">
        <f>'UF Geral'!H24/'UF Geral'!H23-1</f>
        <v>7.557952933624712E-3</v>
      </c>
      <c r="I24" s="12">
        <f>'UF Geral'!I24/'UF Geral'!I23-1</f>
        <v>3.9168452798694631E-3</v>
      </c>
      <c r="J24" s="12">
        <f>'UF Geral'!J24/'UF Geral'!J23-1</f>
        <v>2.6362624568530002E-3</v>
      </c>
      <c r="K24" s="12">
        <f>'UF Geral'!K24/'UF Geral'!K23-1</f>
        <v>1.4888814177993481E-3</v>
      </c>
      <c r="L24" s="12">
        <f>'UF Geral'!L24/'UF Geral'!L23-1</f>
        <v>4.1576229781572493E-3</v>
      </c>
      <c r="M24" s="12">
        <f>'UF Geral'!M24/'UF Geral'!M23-1</f>
        <v>2.2586109542630517E-3</v>
      </c>
      <c r="N24" s="12">
        <f>'UF Geral'!N24/'UF Geral'!N23-1</f>
        <v>1.1495495141433665E-3</v>
      </c>
      <c r="O24" s="12">
        <f>'UF Geral'!O24/'UF Geral'!O23-1</f>
        <v>2.491265682070809E-3</v>
      </c>
      <c r="P24" s="12">
        <f>'UF Geral'!P24/'UF Geral'!P23-1</f>
        <v>3.4888955582232928E-3</v>
      </c>
      <c r="Q24" s="12">
        <f>'UF Geral'!Q24/'UF Geral'!Q23-1</f>
        <v>1.158545238740305E-2</v>
      </c>
      <c r="R24" s="12">
        <f>'UF Geral'!R24/'UF Geral'!R23-1</f>
        <v>-7.7665713823418248E-3</v>
      </c>
      <c r="S24" s="12">
        <f>'UF Geral'!S24/'UF Geral'!S23-1</f>
        <v>1.1022011022010503E-3</v>
      </c>
      <c r="T24" s="12">
        <f>'UF Geral'!T24/'UF Geral'!T23-1</f>
        <v>6.7932424238821287E-3</v>
      </c>
      <c r="U24" s="12">
        <f>'UF Geral'!U24/'UF Geral'!U23-1</f>
        <v>-4.7534972158091993E-4</v>
      </c>
      <c r="V24" s="12">
        <f>'UF Geral'!V24/'UF Geral'!V23-1</f>
        <v>4.7709446970074509E-3</v>
      </c>
      <c r="W24" s="12">
        <f>'UF Geral'!W24/'UF Geral'!W23-1</f>
        <v>6.0080106809079492E-3</v>
      </c>
      <c r="X24" s="12">
        <f>'UF Geral'!X24/'UF Geral'!X23-1</f>
        <v>8.5349288486415986E-3</v>
      </c>
      <c r="Y24" s="12">
        <f>'UF Geral'!Y24/'UF Geral'!Y23-1</f>
        <v>3.9320692816133818E-3</v>
      </c>
      <c r="Z24" s="12">
        <f>'UF Geral'!Z24/'UF Geral'!Z23-1</f>
        <v>1.1360918440564527E-2</v>
      </c>
      <c r="AA24" s="12">
        <f>'UF Geral'!AA24/'UF Geral'!AA23-1</f>
        <v>6.0851914949635599E-3</v>
      </c>
      <c r="AB24" s="12">
        <f>'UF Geral'!AB24/'UF Geral'!AB23-1</f>
        <v>9.7336065573769837E-3</v>
      </c>
      <c r="AC24" s="13">
        <f>'UF Geral'!AC24/'UF Geral'!AC23-1</f>
        <v>5.6182572421927812E-3</v>
      </c>
      <c r="AD24" s="28"/>
      <c r="AE24" s="27"/>
    </row>
    <row r="25" spans="1:31" x14ac:dyDescent="0.35">
      <c r="A25" s="18">
        <f>'UF Geral'!A25</f>
        <v>43090</v>
      </c>
      <c r="B25" s="12">
        <f>'UF Geral'!B25/'UF Geral'!B24-1</f>
        <v>-8.4020291693087668E-3</v>
      </c>
      <c r="C25" s="12">
        <f>'UF Geral'!C25/'UF Geral'!C24-1</f>
        <v>-7.767653758542159E-3</v>
      </c>
      <c r="D25" s="12">
        <f>'UF Geral'!D25/'UF Geral'!D24-1</f>
        <v>8.4256395410844398E-3</v>
      </c>
      <c r="E25" s="12">
        <f>'UF Geral'!E25/'UF Geral'!E24-1</f>
        <v>-2.4929081062494696E-3</v>
      </c>
      <c r="F25" s="12">
        <f>'UF Geral'!F25/'UF Geral'!F24-1</f>
        <v>4.8497249089212158E-3</v>
      </c>
      <c r="G25" s="12">
        <f>'UF Geral'!G25/'UF Geral'!G24-1</f>
        <v>-3.6071993372994715E-3</v>
      </c>
      <c r="H25" s="12">
        <f>'UF Geral'!H25/'UF Geral'!H24-1</f>
        <v>1.458121397083767E-2</v>
      </c>
      <c r="I25" s="12">
        <f>'UF Geral'!I25/'UF Geral'!I24-1</f>
        <v>4.2038637759198583E-3</v>
      </c>
      <c r="J25" s="12">
        <f>'UF Geral'!J25/'UF Geral'!J24-1</f>
        <v>4.327653501255746E-3</v>
      </c>
      <c r="K25" s="12">
        <f>'UF Geral'!K25/'UF Geral'!K24-1</f>
        <v>1.5586034912717928E-3</v>
      </c>
      <c r="L25" s="12">
        <f>'UF Geral'!L25/'UF Geral'!L24-1</f>
        <v>5.1507310490659375E-3</v>
      </c>
      <c r="M25" s="12">
        <f>'UF Geral'!M25/'UF Geral'!M24-1</f>
        <v>3.9933719966860348E-3</v>
      </c>
      <c r="N25" s="12">
        <f>'UF Geral'!N25/'UF Geral'!N24-1</f>
        <v>7.6744916385333983E-3</v>
      </c>
      <c r="O25" s="12">
        <f>'UF Geral'!O25/'UF Geral'!O24-1</f>
        <v>4.3365048562913344E-3</v>
      </c>
      <c r="P25" s="12">
        <f>'UF Geral'!P25/'UF Geral'!P24-1</f>
        <v>3.6823806497439104E-3</v>
      </c>
      <c r="Q25" s="12">
        <f>'UF Geral'!Q25/'UF Geral'!Q24-1</f>
        <v>-7.5884145952631599E-4</v>
      </c>
      <c r="R25" s="12">
        <f>'UF Geral'!R25/'UF Geral'!R24-1</f>
        <v>-2.0655541664401644E-3</v>
      </c>
      <c r="S25" s="12">
        <f>'UF Geral'!S25/'UF Geral'!S24-1</f>
        <v>8.9595337614218895E-3</v>
      </c>
      <c r="T25" s="12">
        <f>'UF Geral'!T25/'UF Geral'!T24-1</f>
        <v>8.5848160936370377E-3</v>
      </c>
      <c r="U25" s="12">
        <f>'UF Geral'!U25/'UF Geral'!U24-1</f>
        <v>1.2076228004619827E-2</v>
      </c>
      <c r="V25" s="12">
        <f>'UF Geral'!V25/'UF Geral'!V24-1</f>
        <v>5.7426973275325199E-3</v>
      </c>
      <c r="W25" s="12">
        <f>'UF Geral'!W25/'UF Geral'!W24-1</f>
        <v>1.0285335102853344E-2</v>
      </c>
      <c r="X25" s="12">
        <f>'UF Geral'!X25/'UF Geral'!X24-1</f>
        <v>3.8545531508247244E-3</v>
      </c>
      <c r="Y25" s="12">
        <f>'UF Geral'!Y25/'UF Geral'!Y24-1</f>
        <v>6.3003099694836084E-3</v>
      </c>
      <c r="Z25" s="12">
        <f>'UF Geral'!Z25/'UF Geral'!Z24-1</f>
        <v>-4.6706870048480731E-3</v>
      </c>
      <c r="AA25" s="12">
        <f>'UF Geral'!AA25/'UF Geral'!AA24-1</f>
        <v>9.0961547189138958E-3</v>
      </c>
      <c r="AB25" s="12">
        <f>'UF Geral'!AB25/'UF Geral'!AB24-1</f>
        <v>4.5943965274255483E-3</v>
      </c>
      <c r="AC25" s="13">
        <f>'UF Geral'!AC25/'UF Geral'!AC24-1</f>
        <v>6.4180001838429757E-3</v>
      </c>
      <c r="AD25" s="28"/>
      <c r="AE25" s="27"/>
    </row>
    <row r="26" spans="1:31" x14ac:dyDescent="0.35">
      <c r="A26" s="17">
        <f>'UF Geral'!A26</f>
        <v>43101</v>
      </c>
      <c r="B26" s="14">
        <f>'UF Geral'!B26/'UF Geral'!B25-1</f>
        <v>-4.2366107114308882E-3</v>
      </c>
      <c r="C26" s="14">
        <f>'UF Geral'!C26/'UF Geral'!C25-1</f>
        <v>-2.56663376110563E-2</v>
      </c>
      <c r="D26" s="14">
        <f>'UF Geral'!D26/'UF Geral'!D25-1</f>
        <v>-1.7118423835856489E-2</v>
      </c>
      <c r="E26" s="14">
        <f>'UF Geral'!E26/'UF Geral'!E25-1</f>
        <v>3.9038262668045443E-2</v>
      </c>
      <c r="F26" s="14">
        <f>'UF Geral'!F26/'UF Geral'!F25-1</f>
        <v>-3.0974706515530137E-2</v>
      </c>
      <c r="G26" s="14">
        <f>'UF Geral'!G26/'UF Geral'!G25-1</f>
        <v>-2.4691824564850973E-2</v>
      </c>
      <c r="H26" s="14">
        <f>'UF Geral'!H26/'UF Geral'!H25-1</f>
        <v>-1.0543266893534242E-2</v>
      </c>
      <c r="I26" s="14">
        <f>'UF Geral'!I26/'UF Geral'!I25-1</f>
        <v>-2.9576669802445887E-2</v>
      </c>
      <c r="J26" s="14">
        <f>'UF Geral'!J26/'UF Geral'!J25-1</f>
        <v>-4.1511106130910358E-3</v>
      </c>
      <c r="K26" s="14">
        <f>'UF Geral'!K26/'UF Geral'!K25-1</f>
        <v>-5.249108190284657E-2</v>
      </c>
      <c r="L26" s="14">
        <f>'UF Geral'!L26/'UF Geral'!L25-1</f>
        <v>-4.7091307311435404E-3</v>
      </c>
      <c r="M26" s="14">
        <f>'UF Geral'!M26/'UF Geral'!M25-1</f>
        <v>3.0532587347955609E-3</v>
      </c>
      <c r="N26" s="14">
        <f>'UF Geral'!N26/'UF Geral'!N25-1</f>
        <v>-3.3152184499113724E-2</v>
      </c>
      <c r="O26" s="14">
        <f>'UF Geral'!O26/'UF Geral'!O25-1</f>
        <v>-1.8680809534606269E-2</v>
      </c>
      <c r="P26" s="14">
        <f>'UF Geral'!P26/'UF Geral'!P25-1</f>
        <v>-5.6895427879690819E-2</v>
      </c>
      <c r="Q26" s="14">
        <f>'UF Geral'!Q26/'UF Geral'!Q25-1</f>
        <v>-2.0383027332656845E-2</v>
      </c>
      <c r="R26" s="14">
        <f>'UF Geral'!R26/'UF Geral'!R25-1</f>
        <v>-4.5563483849882846E-2</v>
      </c>
      <c r="S26" s="14">
        <f>'UF Geral'!S26/'UF Geral'!S25-1</f>
        <v>-1.9687534712920063E-2</v>
      </c>
      <c r="T26" s="14">
        <f>'UF Geral'!T26/'UF Geral'!T25-1</f>
        <v>4.2141915482008185E-2</v>
      </c>
      <c r="U26" s="14">
        <f>'UF Geral'!U26/'UF Geral'!U25-1</f>
        <v>-6.5953983251380355E-2</v>
      </c>
      <c r="V26" s="14">
        <f>'UF Geral'!V26/'UF Geral'!V25-1</f>
        <v>-5.067233537670579E-3</v>
      </c>
      <c r="W26" s="14">
        <f>'UF Geral'!W26/'UF Geral'!W25-1</f>
        <v>-5.002736726874657E-2</v>
      </c>
      <c r="X26" s="14">
        <f>'UF Geral'!X26/'UF Geral'!X25-1</f>
        <v>-1.7572778006714751E-2</v>
      </c>
      <c r="Y26" s="14">
        <f>'UF Geral'!Y26/'UF Geral'!Y25-1</f>
        <v>-6.8840856558864516E-2</v>
      </c>
      <c r="Z26" s="14">
        <f>'UF Geral'!Z26/'UF Geral'!Z25-1</f>
        <v>-2.7739827739827749E-2</v>
      </c>
      <c r="AA26" s="14">
        <f>'UF Geral'!AA26/'UF Geral'!AA25-1</f>
        <v>2.2205686169603833E-2</v>
      </c>
      <c r="AB26" s="14">
        <f>'UF Geral'!AB26/'UF Geral'!AB25-1</f>
        <v>7.0424511096771614E-3</v>
      </c>
      <c r="AC26" s="15">
        <f>'UF Geral'!AC26/'UF Geral'!AC25-1</f>
        <v>-2.5615831552548984E-3</v>
      </c>
      <c r="AD26" s="28"/>
      <c r="AE26" s="27"/>
    </row>
    <row r="27" spans="1:31" x14ac:dyDescent="0.35">
      <c r="A27" s="18">
        <f>'UF Geral'!A27</f>
        <v>43132</v>
      </c>
      <c r="B27" s="12">
        <f>'UF Geral'!B27/'UF Geral'!B26-1</f>
        <v>1.3165288592759117E-2</v>
      </c>
      <c r="C27" s="12">
        <f>'UF Geral'!C27/'UF Geral'!C26-1</f>
        <v>8.6237364812327133E-3</v>
      </c>
      <c r="D27" s="12">
        <f>'UF Geral'!D27/'UF Geral'!D26-1</f>
        <v>6.1795766528829343E-3</v>
      </c>
      <c r="E27" s="12">
        <f>'UF Geral'!E27/'UF Geral'!E26-1</f>
        <v>7.1327859334826549E-3</v>
      </c>
      <c r="F27" s="12">
        <f>'UF Geral'!F27/'UF Geral'!F26-1</f>
        <v>3.1319174874082645E-3</v>
      </c>
      <c r="G27" s="12">
        <f>'UF Geral'!G27/'UF Geral'!G26-1</f>
        <v>7.416075137162581E-3</v>
      </c>
      <c r="H27" s="12">
        <f>'UF Geral'!H27/'UF Geral'!H26-1</f>
        <v>1.5149188801883318E-2</v>
      </c>
      <c r="I27" s="12">
        <f>'UF Geral'!I27/'UF Geral'!I26-1</f>
        <v>7.9588196517894616E-3</v>
      </c>
      <c r="J27" s="12">
        <f>'UF Geral'!J27/'UF Geral'!J26-1</f>
        <v>3.4728260313627857E-3</v>
      </c>
      <c r="K27" s="12">
        <f>'UF Geral'!K27/'UF Geral'!K26-1</f>
        <v>4.9271663739844929E-3</v>
      </c>
      <c r="L27" s="12">
        <f>'UF Geral'!L27/'UF Geral'!L26-1</f>
        <v>6.6069417212464288E-3</v>
      </c>
      <c r="M27" s="12">
        <f>'UF Geral'!M27/'UF Geral'!M26-1</f>
        <v>3.8337501645386851E-3</v>
      </c>
      <c r="N27" s="12">
        <f>'UF Geral'!N27/'UF Geral'!N26-1</f>
        <v>1.0778250095694775E-2</v>
      </c>
      <c r="O27" s="12">
        <f>'UF Geral'!O27/'UF Geral'!O26-1</f>
        <v>3.3351415426035036E-3</v>
      </c>
      <c r="P27" s="12">
        <f>'UF Geral'!P27/'UF Geral'!P26-1</f>
        <v>3.9889415481833002E-3</v>
      </c>
      <c r="Q27" s="12">
        <f>'UF Geral'!Q27/'UF Geral'!Q26-1</f>
        <v>1.0827008892218437E-2</v>
      </c>
      <c r="R27" s="12">
        <f>'UF Geral'!R27/'UF Geral'!R26-1</f>
        <v>8.3036096447424157E-3</v>
      </c>
      <c r="S27" s="12">
        <f>'UF Geral'!S27/'UF Geral'!S26-1</f>
        <v>5.8189138027568976E-3</v>
      </c>
      <c r="T27" s="12">
        <f>'UF Geral'!T27/'UF Geral'!T26-1</f>
        <v>6.1003833242707639E-3</v>
      </c>
      <c r="U27" s="12">
        <f>'UF Geral'!U27/'UF Geral'!U26-1</f>
        <v>8.5703505399141733E-3</v>
      </c>
      <c r="V27" s="12">
        <f>'UF Geral'!V27/'UF Geral'!V26-1</f>
        <v>9.9376413008389619E-5</v>
      </c>
      <c r="W27" s="12">
        <f>'UF Geral'!W27/'UF Geral'!W26-1</f>
        <v>8.8730122147959722E-3</v>
      </c>
      <c r="X27" s="12">
        <f>'UF Geral'!X27/'UF Geral'!X26-1</f>
        <v>9.3191129609155876E-3</v>
      </c>
      <c r="Y27" s="12">
        <f>'UF Geral'!Y27/'UF Geral'!Y26-1</f>
        <v>4.7491806894004451E-3</v>
      </c>
      <c r="Z27" s="12">
        <f>'UF Geral'!Z27/'UF Geral'!Z26-1</f>
        <v>5.8345552297165426E-3</v>
      </c>
      <c r="AA27" s="12">
        <f>'UF Geral'!AA27/'UF Geral'!AA26-1</f>
        <v>6.3899132736262576E-3</v>
      </c>
      <c r="AB27" s="12">
        <f>'UF Geral'!AB27/'UF Geral'!AB26-1</f>
        <v>5.126490582859633E-3</v>
      </c>
      <c r="AC27" s="13">
        <f>'UF Geral'!AC27/'UF Geral'!AC26-1</f>
        <v>6.5161798584929542E-3</v>
      </c>
      <c r="AD27" s="28"/>
      <c r="AE27" s="27"/>
    </row>
    <row r="28" spans="1:31" x14ac:dyDescent="0.35">
      <c r="A28" s="18">
        <f>'UF Geral'!A28</f>
        <v>43161</v>
      </c>
      <c r="B28" s="12">
        <f>'UF Geral'!B28/'UF Geral'!B27-1</f>
        <v>6.7348070675856686E-3</v>
      </c>
      <c r="C28" s="12">
        <f>'UF Geral'!C28/'UF Geral'!C27-1</f>
        <v>1.0278692737168971E-3</v>
      </c>
      <c r="D28" s="12">
        <f>'UF Geral'!D28/'UF Geral'!D27-1</f>
        <v>4.7971889084104102E-3</v>
      </c>
      <c r="E28" s="12">
        <f>'UF Geral'!E28/'UF Geral'!E27-1</f>
        <v>5.3528782014329312E-3</v>
      </c>
      <c r="F28" s="12">
        <f>'UF Geral'!F28/'UF Geral'!F27-1</f>
        <v>1.5750612634870542E-3</v>
      </c>
      <c r="G28" s="12">
        <f>'UF Geral'!G28/'UF Geral'!G27-1</f>
        <v>6.0691840831994526E-3</v>
      </c>
      <c r="H28" s="12">
        <f>'UF Geral'!H28/'UF Geral'!H27-1</f>
        <v>5.0315099571465183E-3</v>
      </c>
      <c r="I28" s="12">
        <f>'UF Geral'!I28/'UF Geral'!I27-1</f>
        <v>6.010944728161105E-3</v>
      </c>
      <c r="J28" s="12">
        <f>'UF Geral'!J28/'UF Geral'!J27-1</f>
        <v>4.2661202770684081E-3</v>
      </c>
      <c r="K28" s="12">
        <f>'UF Geral'!K28/'UF Geral'!K27-1</f>
        <v>2.2754987868196519E-3</v>
      </c>
      <c r="L28" s="12">
        <f>'UF Geral'!L28/'UF Geral'!L27-1</f>
        <v>2.3432710821007507E-3</v>
      </c>
      <c r="M28" s="12">
        <f>'UF Geral'!M28/'UF Geral'!M27-1</f>
        <v>1.7046665246112092E-3</v>
      </c>
      <c r="N28" s="12">
        <f>'UF Geral'!N28/'UF Geral'!N27-1</f>
        <v>3.7869728135220271E-4</v>
      </c>
      <c r="O28" s="12">
        <f>'UF Geral'!O28/'UF Geral'!O27-1</f>
        <v>4.6656921444161448E-3</v>
      </c>
      <c r="P28" s="12">
        <f>'UF Geral'!P28/'UF Geral'!P27-1</f>
        <v>4.8975256677550316E-3</v>
      </c>
      <c r="Q28" s="12">
        <f>'UF Geral'!Q28/'UF Geral'!Q27-1</f>
        <v>5.4070775358161516E-3</v>
      </c>
      <c r="R28" s="12">
        <f>'UF Geral'!R28/'UF Geral'!R27-1</f>
        <v>1.245189042336392E-3</v>
      </c>
      <c r="S28" s="12">
        <f>'UF Geral'!S28/'UF Geral'!S27-1</f>
        <v>5.8250110999926719E-3</v>
      </c>
      <c r="T28" s="12">
        <f>'UF Geral'!T28/'UF Geral'!T27-1</f>
        <v>1.7531361036605908E-2</v>
      </c>
      <c r="U28" s="12">
        <f>'UF Geral'!U28/'UF Geral'!U27-1</f>
        <v>5.201838457975505E-3</v>
      </c>
      <c r="V28" s="12">
        <f>'UF Geral'!V28/'UF Geral'!V27-1</f>
        <v>-5.7135759532978003E-4</v>
      </c>
      <c r="W28" s="12">
        <f>'UF Geral'!W28/'UF Geral'!W27-1</f>
        <v>1.0279840091376169E-3</v>
      </c>
      <c r="X28" s="12">
        <f>'UF Geral'!X28/'UF Geral'!X27-1</f>
        <v>6.2885382370185816E-3</v>
      </c>
      <c r="Y28" s="12">
        <f>'UF Geral'!Y28/'UF Geral'!Y27-1</f>
        <v>5.0074780380486628E-2</v>
      </c>
      <c r="Z28" s="12">
        <f>'UF Geral'!Z28/'UF Geral'!Z27-1</f>
        <v>1.1236978771220762E-3</v>
      </c>
      <c r="AA28" s="12">
        <f>'UF Geral'!AA28/'UF Geral'!AA27-1</f>
        <v>8.8622795288666456E-3</v>
      </c>
      <c r="AB28" s="12">
        <f>'UF Geral'!AB28/'UF Geral'!AB27-1</f>
        <v>1.1642088923384808E-3</v>
      </c>
      <c r="AC28" s="13">
        <f>'UF Geral'!AC28/'UF Geral'!AC27-1</f>
        <v>8.4074935447140398E-3</v>
      </c>
      <c r="AD28" s="28"/>
      <c r="AE28" s="27"/>
    </row>
    <row r="29" spans="1:31" x14ac:dyDescent="0.35">
      <c r="A29" s="18">
        <f>'UF Geral'!A29</f>
        <v>43193</v>
      </c>
      <c r="B29" s="12">
        <f>'UF Geral'!B29/'UF Geral'!B28-1</f>
        <v>-4.7221784983475512E-4</v>
      </c>
      <c r="C29" s="12">
        <f>'UF Geral'!C29/'UF Geral'!C28-1</f>
        <v>1.5635574432335542E-3</v>
      </c>
      <c r="D29" s="12">
        <f>'UF Geral'!D29/'UF Geral'!D28-1</f>
        <v>2.8904194985479581E-2</v>
      </c>
      <c r="E29" s="12">
        <f>'UF Geral'!E29/'UF Geral'!E28-1</f>
        <v>1.9659239842726439E-3</v>
      </c>
      <c r="F29" s="12">
        <f>'UF Geral'!F29/'UF Geral'!F28-1</f>
        <v>4.2387933408636336E-3</v>
      </c>
      <c r="G29" s="12">
        <f>'UF Geral'!G29/'UF Geral'!G28-1</f>
        <v>4.8092361801361783E-3</v>
      </c>
      <c r="H29" s="12">
        <f>'UF Geral'!H29/'UF Geral'!H28-1</f>
        <v>6.1901799867567497E-3</v>
      </c>
      <c r="I29" s="12">
        <f>'UF Geral'!I29/'UF Geral'!I28-1</f>
        <v>6.9405938700981551E-3</v>
      </c>
      <c r="J29" s="12">
        <f>'UF Geral'!J29/'UF Geral'!J28-1</f>
        <v>4.2023204117056512E-3</v>
      </c>
      <c r="K29" s="12">
        <f>'UF Geral'!K29/'UF Geral'!K28-1</f>
        <v>8.3663639556470493E-3</v>
      </c>
      <c r="L29" s="12">
        <f>'UF Geral'!L29/'UF Geral'!L28-1</f>
        <v>7.3665459582195059E-3</v>
      </c>
      <c r="M29" s="12">
        <f>'UF Geral'!M29/'UF Geral'!M28-1</f>
        <v>1.7672181041676893E-3</v>
      </c>
      <c r="N29" s="12">
        <f>'UF Geral'!N29/'UF Geral'!N28-1</f>
        <v>1.874838118387756E-2</v>
      </c>
      <c r="O29" s="12">
        <f>'UF Geral'!O29/'UF Geral'!O28-1</f>
        <v>7.1753169098300873E-3</v>
      </c>
      <c r="P29" s="12">
        <f>'UF Geral'!P29/'UF Geral'!P28-1</f>
        <v>8.9643968605037649E-3</v>
      </c>
      <c r="Q29" s="12">
        <f>'UF Geral'!Q29/'UF Geral'!Q28-1</f>
        <v>5.6023486276168821E-3</v>
      </c>
      <c r="R29" s="12">
        <f>'UF Geral'!R29/'UF Geral'!R28-1</f>
        <v>8.0836630864895564E-3</v>
      </c>
      <c r="S29" s="12">
        <f>'UF Geral'!S29/'UF Geral'!S28-1</f>
        <v>4.4571089735143676E-3</v>
      </c>
      <c r="T29" s="12">
        <f>'UF Geral'!T29/'UF Geral'!T28-1</f>
        <v>4.97125888077532E-3</v>
      </c>
      <c r="U29" s="12">
        <f>'UF Geral'!U29/'UF Geral'!U28-1</f>
        <v>9.251054478431886E-3</v>
      </c>
      <c r="V29" s="12">
        <f>'UF Geral'!V29/'UF Geral'!V28-1</f>
        <v>6.3879498906342924E-3</v>
      </c>
      <c r="W29" s="12">
        <f>'UF Geral'!W29/'UF Geral'!W28-1</f>
        <v>-6.8461889548154797E-4</v>
      </c>
      <c r="X29" s="12">
        <f>'UF Geral'!X29/'UF Geral'!X28-1</f>
        <v>6.0891669174472085E-3</v>
      </c>
      <c r="Y29" s="12">
        <f>'UF Geral'!Y29/'UF Geral'!Y28-1</f>
        <v>4.8318806904630307E-3</v>
      </c>
      <c r="Z29" s="12">
        <f>'UF Geral'!Z29/'UF Geral'!Z28-1</f>
        <v>-7.2806698216232313E-4</v>
      </c>
      <c r="AA29" s="12">
        <f>'UF Geral'!AA29/'UF Geral'!AA28-1</f>
        <v>7.9577059745816747E-4</v>
      </c>
      <c r="AB29" s="12">
        <f>'UF Geral'!AB29/'UF Geral'!AB28-1</f>
        <v>-9.9673293094859616E-4</v>
      </c>
      <c r="AC29" s="13">
        <f>'UF Geral'!AC29/'UF Geral'!AC28-1</f>
        <v>4.4751400882709902E-3</v>
      </c>
      <c r="AD29" s="28"/>
      <c r="AE29" s="27"/>
    </row>
    <row r="30" spans="1:31" x14ac:dyDescent="0.35">
      <c r="A30" s="18">
        <f>'UF Geral'!A30</f>
        <v>43224</v>
      </c>
      <c r="B30" s="12">
        <f>'UF Geral'!B30/'UF Geral'!B29-1</f>
        <v>2.9133858267715862E-3</v>
      </c>
      <c r="C30" s="12">
        <f>'UF Geral'!C30/'UF Geral'!C29-1</f>
        <v>1.5611165478353062E-3</v>
      </c>
      <c r="D30" s="12">
        <f>'UF Geral'!D30/'UF Geral'!D29-1</f>
        <v>3.7239544850007356E-3</v>
      </c>
      <c r="E30" s="12">
        <f>'UF Geral'!E30/'UF Geral'!E29-1</f>
        <v>7.9300196206670837E-3</v>
      </c>
      <c r="F30" s="12">
        <f>'UF Geral'!F30/'UF Geral'!F29-1</f>
        <v>9.3122155760021474E-3</v>
      </c>
      <c r="G30" s="12">
        <f>'UF Geral'!G30/'UF Geral'!G29-1</f>
        <v>6.9168080718922109E-3</v>
      </c>
      <c r="H30" s="12">
        <f>'UF Geral'!H30/'UF Geral'!H29-1</f>
        <v>1.0549301532540412E-2</v>
      </c>
      <c r="I30" s="12">
        <f>'UF Geral'!I30/'UF Geral'!I29-1</f>
        <v>8.8865259000454611E-3</v>
      </c>
      <c r="J30" s="12">
        <f>'UF Geral'!J30/'UF Geral'!J29-1</f>
        <v>9.4510315270239786E-3</v>
      </c>
      <c r="K30" s="12">
        <f>'UF Geral'!K30/'UF Geral'!K29-1</f>
        <v>9.2050105111263214E-4</v>
      </c>
      <c r="L30" s="12">
        <f>'UF Geral'!L30/'UF Geral'!L29-1</f>
        <v>9.4845896794804041E-3</v>
      </c>
      <c r="M30" s="12">
        <f>'UF Geral'!M30/'UF Geral'!M29-1</f>
        <v>4.4265856487153421E-3</v>
      </c>
      <c r="N30" s="12">
        <f>'UF Geral'!N30/'UF Geral'!N29-1</f>
        <v>2.6177344911210154E-2</v>
      </c>
      <c r="O30" s="12">
        <f>'UF Geral'!O30/'UF Geral'!O29-1</f>
        <v>4.5911501622735162E-3</v>
      </c>
      <c r="P30" s="12">
        <f>'UF Geral'!P30/'UF Geral'!P29-1</f>
        <v>6.51807018564865E-3</v>
      </c>
      <c r="Q30" s="12">
        <f>'UF Geral'!Q30/'UF Geral'!Q29-1</f>
        <v>7.7383987761345807E-3</v>
      </c>
      <c r="R30" s="12">
        <f>'UF Geral'!R30/'UF Geral'!R29-1</f>
        <v>2.0748051365446774E-3</v>
      </c>
      <c r="S30" s="12">
        <f>'UF Geral'!S30/'UF Geral'!S29-1</f>
        <v>1.1462285963537155E-2</v>
      </c>
      <c r="T30" s="12">
        <f>'UF Geral'!T30/'UF Geral'!T29-1</f>
        <v>1.0546339247494929E-2</v>
      </c>
      <c r="U30" s="12">
        <f>'UF Geral'!U30/'UF Geral'!U29-1</f>
        <v>1.1659759780852763E-2</v>
      </c>
      <c r="V30" s="12">
        <f>'UF Geral'!V30/'UF Geral'!V29-1</f>
        <v>6.1498184692139191E-3</v>
      </c>
      <c r="W30" s="12">
        <f>'UF Geral'!W30/'UF Geral'!W29-1</f>
        <v>6.8508791961634508E-3</v>
      </c>
      <c r="X30" s="12">
        <f>'UF Geral'!X30/'UF Geral'!X29-1</f>
        <v>1.1057722904601386E-2</v>
      </c>
      <c r="Y30" s="12">
        <f>'UF Geral'!Y30/'UF Geral'!Y29-1</f>
        <v>9.3802458504868014E-3</v>
      </c>
      <c r="Z30" s="12">
        <f>'UF Geral'!Z30/'UF Geral'!Z29-1</f>
        <v>1.9429265330903611E-3</v>
      </c>
      <c r="AA30" s="12">
        <f>'UF Geral'!AA30/'UF Geral'!AA29-1</f>
        <v>1.2640667420941609E-2</v>
      </c>
      <c r="AB30" s="12">
        <f>'UF Geral'!AB30/'UF Geral'!AB29-1</f>
        <v>8.8409733385066414E-3</v>
      </c>
      <c r="AC30" s="13">
        <f>'UF Geral'!AC30/'UF Geral'!AC29-1</f>
        <v>1.0462600394405497E-2</v>
      </c>
      <c r="AD30" s="28"/>
      <c r="AE30" s="27"/>
    </row>
    <row r="31" spans="1:31" x14ac:dyDescent="0.35">
      <c r="A31" s="18">
        <f>'UF Geral'!A31</f>
        <v>43257</v>
      </c>
      <c r="B31" s="12">
        <f>'UF Geral'!B31/'UF Geral'!B30-1</f>
        <v>1.8842741618905201E-3</v>
      </c>
      <c r="C31" s="12">
        <f>'UF Geral'!C31/'UF Geral'!C30-1</f>
        <v>4.652785855530972E-3</v>
      </c>
      <c r="D31" s="12">
        <f>'UF Geral'!D31/'UF Geral'!D30-1</f>
        <v>2.7384352639792109E-3</v>
      </c>
      <c r="E31" s="12">
        <f>'UF Geral'!E31/'UF Geral'!E30-1</f>
        <v>6.6509854813854297E-3</v>
      </c>
      <c r="F31" s="12">
        <f>'UF Geral'!F31/'UF Geral'!F30-1</f>
        <v>2.2524296312631531E-3</v>
      </c>
      <c r="G31" s="12">
        <f>'UF Geral'!G31/'UF Geral'!G30-1</f>
        <v>5.3125566773470911E-3</v>
      </c>
      <c r="H31" s="12">
        <f>'UF Geral'!H31/'UF Geral'!H30-1</f>
        <v>8.3671274506902371E-3</v>
      </c>
      <c r="I31" s="12">
        <f>'UF Geral'!I31/'UF Geral'!I30-1</f>
        <v>5.4298727697057458E-3</v>
      </c>
      <c r="J31" s="12">
        <f>'UF Geral'!J31/'UF Geral'!J30-1</f>
        <v>3.5848036368733016E-3</v>
      </c>
      <c r="K31" s="12">
        <f>'UF Geral'!K31/'UF Geral'!K30-1</f>
        <v>1.8231529236313992E-2</v>
      </c>
      <c r="L31" s="12">
        <f>'UF Geral'!L31/'UF Geral'!L30-1</f>
        <v>4.0184047001103895E-3</v>
      </c>
      <c r="M31" s="12">
        <f>'UF Geral'!M31/'UF Geral'!M30-1</f>
        <v>5.2364535224094233E-3</v>
      </c>
      <c r="N31" s="12">
        <f>'UF Geral'!N31/'UF Geral'!N30-1</f>
        <v>1.7943415824129838E-2</v>
      </c>
      <c r="O31" s="12">
        <f>'UF Geral'!O31/'UF Geral'!O30-1</f>
        <v>5.850602789378323E-3</v>
      </c>
      <c r="P31" s="12">
        <f>'UF Geral'!P31/'UF Geral'!P30-1</f>
        <v>4.9147152356172619E-3</v>
      </c>
      <c r="Q31" s="12">
        <f>'UF Geral'!Q31/'UF Geral'!Q30-1</f>
        <v>4.3391906081191589E-3</v>
      </c>
      <c r="R31" s="12">
        <f>'UF Geral'!R31/'UF Geral'!R30-1</f>
        <v>4.784555120313394E-3</v>
      </c>
      <c r="S31" s="12">
        <f>'UF Geral'!S31/'UF Geral'!S30-1</f>
        <v>6.2093071515654241E-3</v>
      </c>
      <c r="T31" s="12">
        <f>'UF Geral'!T31/'UF Geral'!T30-1</f>
        <v>5.1457382870159218E-3</v>
      </c>
      <c r="U31" s="12">
        <f>'UF Geral'!U31/'UF Geral'!U30-1</f>
        <v>3.2979240436015189E-4</v>
      </c>
      <c r="V31" s="12">
        <f>'UF Geral'!V31/'UF Geral'!V30-1</f>
        <v>6.6522656978742489E-3</v>
      </c>
      <c r="W31" s="12">
        <f>'UF Geral'!W31/'UF Geral'!W30-1</f>
        <v>9.0723520072579777E-3</v>
      </c>
      <c r="X31" s="12">
        <f>'UF Geral'!X31/'UF Geral'!X30-1</f>
        <v>1.3306686389601419E-2</v>
      </c>
      <c r="Y31" s="12">
        <f>'UF Geral'!Y31/'UF Geral'!Y30-1</f>
        <v>8.2722262161514237E-3</v>
      </c>
      <c r="Z31" s="12">
        <f>'UF Geral'!Z31/'UF Geral'!Z30-1</f>
        <v>9.9684886680402318E-3</v>
      </c>
      <c r="AA31" s="12">
        <f>'UF Geral'!AA31/'UF Geral'!AA30-1</f>
        <v>1.237292361617448E-2</v>
      </c>
      <c r="AB31" s="12">
        <f>'UF Geral'!AB31/'UF Geral'!AB30-1</f>
        <v>5.3569956869317092E-3</v>
      </c>
      <c r="AC31" s="13">
        <f>'UF Geral'!AC31/'UF Geral'!AC30-1</f>
        <v>8.3659173532799613E-3</v>
      </c>
      <c r="AD31" s="28"/>
      <c r="AE31" s="27"/>
    </row>
    <row r="32" spans="1:31" x14ac:dyDescent="0.35">
      <c r="A32" s="18">
        <f>'UF Geral'!A32</f>
        <v>43288</v>
      </c>
      <c r="B32" s="12">
        <f>'UF Geral'!B32/'UF Geral'!B31-1</f>
        <v>5.5638272862628124E-3</v>
      </c>
      <c r="C32" s="12">
        <f>'UF Geral'!C32/'UF Geral'!C31-1</f>
        <v>7.0857936783605968E-3</v>
      </c>
      <c r="D32" s="12">
        <f>'UF Geral'!D32/'UF Geral'!D31-1</f>
        <v>5.9904856991837008E-3</v>
      </c>
      <c r="E32" s="12">
        <f>'UF Geral'!E32/'UF Geral'!E31-1</f>
        <v>3.7869631778262303E-3</v>
      </c>
      <c r="F32" s="12">
        <f>'UF Geral'!F32/'UF Geral'!F31-1</f>
        <v>6.3256325632563559E-3</v>
      </c>
      <c r="G32" s="12">
        <f>'UF Geral'!G32/'UF Geral'!G31-1</f>
        <v>1.3681021716742681E-3</v>
      </c>
      <c r="H32" s="12">
        <f>'UF Geral'!H32/'UF Geral'!H31-1</f>
        <v>6.3798350245114488E-3</v>
      </c>
      <c r="I32" s="12">
        <f>'UF Geral'!I32/'UF Geral'!I31-1</f>
        <v>6.0931664810326414E-3</v>
      </c>
      <c r="J32" s="12">
        <f>'UF Geral'!J32/'UF Geral'!J31-1</f>
        <v>5.4078863346105344E-3</v>
      </c>
      <c r="K32" s="12">
        <f>'UF Geral'!K32/'UF Geral'!K31-1</f>
        <v>1.8307865058828643E-3</v>
      </c>
      <c r="L32" s="12">
        <f>'UF Geral'!L32/'UF Geral'!L31-1</f>
        <v>2.5461650603384456E-3</v>
      </c>
      <c r="M32" s="12">
        <f>'UF Geral'!M32/'UF Geral'!M31-1</f>
        <v>3.5752418545960118E-3</v>
      </c>
      <c r="N32" s="12">
        <f>'UF Geral'!N32/'UF Geral'!N31-1</f>
        <v>1.0409645772485598E-2</v>
      </c>
      <c r="O32" s="12">
        <f>'UF Geral'!O32/'UF Geral'!O31-1</f>
        <v>8.9990403634867544E-3</v>
      </c>
      <c r="P32" s="12">
        <f>'UF Geral'!P32/'UF Geral'!P31-1</f>
        <v>2.0713463751438344E-3</v>
      </c>
      <c r="Q32" s="12">
        <f>'UF Geral'!Q32/'UF Geral'!Q31-1</f>
        <v>1.0643657891422631E-3</v>
      </c>
      <c r="R32" s="12">
        <f>'UF Geral'!R32/'UF Geral'!R31-1</f>
        <v>5.0123917462618905E-4</v>
      </c>
      <c r="S32" s="12">
        <f>'UF Geral'!S32/'UF Geral'!S31-1</f>
        <v>1.0179715973356762E-2</v>
      </c>
      <c r="T32" s="12">
        <f>'UF Geral'!T32/'UF Geral'!T31-1</f>
        <v>8.5423591790045883E-3</v>
      </c>
      <c r="U32" s="12">
        <f>'UF Geral'!U32/'UF Geral'!U31-1</f>
        <v>4.3379431208889763E-4</v>
      </c>
      <c r="V32" s="12">
        <f>'UF Geral'!V32/'UF Geral'!V31-1</f>
        <v>5.4134458289643028E-3</v>
      </c>
      <c r="W32" s="12">
        <f>'UF Geral'!W32/'UF Geral'!W31-1</f>
        <v>2.6972353337828547E-3</v>
      </c>
      <c r="X32" s="12">
        <f>'UF Geral'!X32/'UF Geral'!X31-1</f>
        <v>9.730931815146393E-3</v>
      </c>
      <c r="Y32" s="12">
        <f>'UF Geral'!Y32/'UF Geral'!Y31-1</f>
        <v>1.2135414686085921E-2</v>
      </c>
      <c r="Z32" s="12">
        <f>'UF Geral'!Z32/'UF Geral'!Z31-1</f>
        <v>4.2300423004228982E-3</v>
      </c>
      <c r="AA32" s="12">
        <f>'UF Geral'!AA32/'UF Geral'!AA31-1</f>
        <v>1.1305118624209243E-2</v>
      </c>
      <c r="AB32" s="12">
        <f>'UF Geral'!AB32/'UF Geral'!AB31-1</f>
        <v>7.5964586293584269E-3</v>
      </c>
      <c r="AC32" s="13">
        <f>'UF Geral'!AC32/'UF Geral'!AC31-1</f>
        <v>7.974829461763866E-3</v>
      </c>
      <c r="AD32" s="28"/>
      <c r="AE32" s="27"/>
    </row>
    <row r="33" spans="1:31" x14ac:dyDescent="0.35">
      <c r="A33" s="18">
        <f>'UF Geral'!A33</f>
        <v>43320</v>
      </c>
      <c r="B33" s="12">
        <f>'UF Geral'!B33/'UF Geral'!B32-1</f>
        <v>8.5723192019959704E-4</v>
      </c>
      <c r="C33" s="12">
        <f>'UF Geral'!C33/'UF Geral'!C32-1</f>
        <v>1.2876227265410378E-3</v>
      </c>
      <c r="D33" s="12">
        <f>'UF Geral'!D33/'UF Geral'!D32-1</f>
        <v>3.3276898826550827E-3</v>
      </c>
      <c r="E33" s="12">
        <f>'UF Geral'!E33/'UF Geral'!E32-1</f>
        <v>-4.8161823727721487E-4</v>
      </c>
      <c r="F33" s="12">
        <f>'UF Geral'!F33/'UF Geral'!F32-1</f>
        <v>2.1473470503252656E-4</v>
      </c>
      <c r="G33" s="12">
        <f>'UF Geral'!G33/'UF Geral'!G32-1</f>
        <v>1.0509484810050651E-4</v>
      </c>
      <c r="H33" s="12">
        <f>'UF Geral'!H33/'UF Geral'!H32-1</f>
        <v>1.6723546169628012E-3</v>
      </c>
      <c r="I33" s="12">
        <f>'UF Geral'!I33/'UF Geral'!I32-1</f>
        <v>3.4886317121274324E-3</v>
      </c>
      <c r="J33" s="12">
        <f>'UF Geral'!J33/'UF Geral'!J32-1</f>
        <v>1.4047396939443901E-2</v>
      </c>
      <c r="K33" s="12">
        <f>'UF Geral'!K33/'UF Geral'!K32-1</f>
        <v>-2.9239053629293021E-4</v>
      </c>
      <c r="L33" s="12">
        <f>'UF Geral'!L33/'UF Geral'!L32-1</f>
        <v>1.2365252076443456E-2</v>
      </c>
      <c r="M33" s="12">
        <f>'UF Geral'!M33/'UF Geral'!M32-1</f>
        <v>1.6119932296332351E-5</v>
      </c>
      <c r="N33" s="12">
        <f>'UF Geral'!N33/'UF Geral'!N32-1</f>
        <v>2.4088348651063463E-4</v>
      </c>
      <c r="O33" s="12">
        <f>'UF Geral'!O33/'UF Geral'!O32-1</f>
        <v>1.0005725876107485E-2</v>
      </c>
      <c r="P33" s="12">
        <f>'UF Geral'!P33/'UF Geral'!P32-1</f>
        <v>4.2489664676159666E-3</v>
      </c>
      <c r="Q33" s="12">
        <f>'UF Geral'!Q33/'UF Geral'!Q32-1</f>
        <v>2.6046090255364973E-3</v>
      </c>
      <c r="R33" s="12">
        <f>'UF Geral'!R33/'UF Geral'!R32-1</f>
        <v>1.2803028194494637E-3</v>
      </c>
      <c r="S33" s="12">
        <f>'UF Geral'!S33/'UF Geral'!S32-1</f>
        <v>7.7963009040391551E-3</v>
      </c>
      <c r="T33" s="12">
        <f>'UF Geral'!T33/'UF Geral'!T32-1</f>
        <v>1.0314091590327257E-2</v>
      </c>
      <c r="U33" s="12">
        <f>'UF Geral'!U33/'UF Geral'!U32-1</f>
        <v>7.8049118912160154E-4</v>
      </c>
      <c r="V33" s="12">
        <f>'UF Geral'!V33/'UF Geral'!V32-1</f>
        <v>6.5727244063933377E-3</v>
      </c>
      <c r="W33" s="12">
        <f>'UF Geral'!W33/'UF Geral'!W32-1</f>
        <v>3.3624747814386957E-4</v>
      </c>
      <c r="X33" s="12">
        <f>'UF Geral'!X33/'UF Geral'!X32-1</f>
        <v>1.7170312769151375E-2</v>
      </c>
      <c r="Y33" s="12">
        <f>'UF Geral'!Y33/'UF Geral'!Y32-1</f>
        <v>9.0358758083679547E-3</v>
      </c>
      <c r="Z33" s="12">
        <f>'UF Geral'!Z33/'UF Geral'!Z32-1</f>
        <v>1.1949572802771868E-4</v>
      </c>
      <c r="AA33" s="12">
        <f>'UF Geral'!AA33/'UF Geral'!AA32-1</f>
        <v>4.157450487558112E-3</v>
      </c>
      <c r="AB33" s="12">
        <f>'UF Geral'!AB33/'UF Geral'!AB32-1</f>
        <v>2.1695503606877775E-3</v>
      </c>
      <c r="AC33" s="13">
        <f>'UF Geral'!AC33/'UF Geral'!AC32-1</f>
        <v>6.5095858238364279E-3</v>
      </c>
      <c r="AD33" s="28"/>
      <c r="AE33" s="27"/>
    </row>
    <row r="34" spans="1:31" x14ac:dyDescent="0.35">
      <c r="A34" s="18">
        <f>'UF Geral'!A34</f>
        <v>43352</v>
      </c>
      <c r="B34" s="12">
        <f>'UF Geral'!B34/'UF Geral'!B33-1</f>
        <v>3.1924005294712288E-3</v>
      </c>
      <c r="C34" s="12">
        <f>'UF Geral'!C34/'UF Geral'!C33-1</f>
        <v>7.3483822077302641E-4</v>
      </c>
      <c r="D34" s="12">
        <f>'UF Geral'!D34/'UF Geral'!D33-1</f>
        <v>5.8186896310941094E-4</v>
      </c>
      <c r="E34" s="12">
        <f>'UF Geral'!E34/'UF Geral'!E33-1</f>
        <v>1.2046257629296564E-2</v>
      </c>
      <c r="F34" s="12">
        <f>'UF Geral'!F34/'UF Geral'!F33-1</f>
        <v>7.1159513632725879E-3</v>
      </c>
      <c r="G34" s="12">
        <f>'UF Geral'!G34/'UF Geral'!G33-1</f>
        <v>3.3551757526626425E-3</v>
      </c>
      <c r="H34" s="12">
        <f>'UF Geral'!H34/'UF Geral'!H33-1</f>
        <v>8.9690451461352794E-3</v>
      </c>
      <c r="I34" s="12">
        <f>'UF Geral'!I34/'UF Geral'!I33-1</f>
        <v>9.1408864620319275E-3</v>
      </c>
      <c r="J34" s="12">
        <f>'UF Geral'!J34/'UF Geral'!J33-1</f>
        <v>4.0809735617504117E-3</v>
      </c>
      <c r="K34" s="12">
        <f>'UF Geral'!K34/'UF Geral'!K33-1</f>
        <v>3.6559506690390098E-3</v>
      </c>
      <c r="L34" s="12">
        <f>'UF Geral'!L34/'UF Geral'!L33-1</f>
        <v>1.5914894465945739E-2</v>
      </c>
      <c r="M34" s="12">
        <f>'UF Geral'!M34/'UF Geral'!M33-1</f>
        <v>1.650654458701406E-2</v>
      </c>
      <c r="N34" s="12">
        <f>'UF Geral'!N34/'UF Geral'!N33-1</f>
        <v>1.8228636001555998E-2</v>
      </c>
      <c r="O34" s="12">
        <f>'UF Geral'!O34/'UF Geral'!O33-1</f>
        <v>6.1784149435006874E-3</v>
      </c>
      <c r="P34" s="12">
        <f>'UF Geral'!P34/'UF Geral'!P33-1</f>
        <v>2.8206594244331029E-3</v>
      </c>
      <c r="Q34" s="12">
        <f>'UF Geral'!Q34/'UF Geral'!Q33-1</f>
        <v>4.3736626444030868E-3</v>
      </c>
      <c r="R34" s="12">
        <f>'UF Geral'!R34/'UF Geral'!R33-1</f>
        <v>2.5017373175817426E-4</v>
      </c>
      <c r="S34" s="12">
        <f>'UF Geral'!S34/'UF Geral'!S33-1</f>
        <v>5.4094946284890533E-3</v>
      </c>
      <c r="T34" s="12">
        <f>'UF Geral'!T34/'UF Geral'!T33-1</f>
        <v>3.7307055211488471E-3</v>
      </c>
      <c r="U34" s="12">
        <f>'UF Geral'!U34/'UF Geral'!U33-1</f>
        <v>1.220082840851977E-2</v>
      </c>
      <c r="V34" s="12">
        <f>'UF Geral'!V34/'UF Geral'!V33-1</f>
        <v>3.6865693219603202E-3</v>
      </c>
      <c r="W34" s="12">
        <f>'UF Geral'!W34/'UF Geral'!W33-1</f>
        <v>8.9635854341740817E-4</v>
      </c>
      <c r="X34" s="12">
        <f>'UF Geral'!X34/'UF Geral'!X33-1</f>
        <v>7.4634538735567357E-3</v>
      </c>
      <c r="Y34" s="12">
        <f>'UF Geral'!Y34/'UF Geral'!Y33-1</f>
        <v>7.5260759682200806E-3</v>
      </c>
      <c r="Z34" s="12">
        <f>'UF Geral'!Z34/'UF Geral'!Z33-1</f>
        <v>5.7649799868570994E-3</v>
      </c>
      <c r="AA34" s="12">
        <f>'UF Geral'!AA34/'UF Geral'!AA33-1</f>
        <v>5.1897460384164873E-3</v>
      </c>
      <c r="AB34" s="12">
        <f>'UF Geral'!AB34/'UF Geral'!AB33-1</f>
        <v>1.2285544190074216E-2</v>
      </c>
      <c r="AC34" s="13">
        <f>'UF Geral'!AC34/'UF Geral'!AC33-1</f>
        <v>6.9510727627000168E-3</v>
      </c>
      <c r="AD34" s="28"/>
      <c r="AE34" s="27"/>
    </row>
    <row r="35" spans="1:31" x14ac:dyDescent="0.35">
      <c r="A35" s="18">
        <f>'UF Geral'!A35</f>
        <v>43383</v>
      </c>
      <c r="B35" s="12">
        <f>'UF Geral'!B35/'UF Geral'!B34-1</f>
        <v>2.2508537721204203E-3</v>
      </c>
      <c r="C35" s="12">
        <f>'UF Geral'!C35/'UF Geral'!C34-1</f>
        <v>8.2608595883337799E-4</v>
      </c>
      <c r="D35" s="12">
        <f>'UF Geral'!D35/'UF Geral'!D34-1</f>
        <v>1.1456152593626534E-2</v>
      </c>
      <c r="E35" s="12">
        <f>'UF Geral'!E35/'UF Geral'!E34-1</f>
        <v>3.1740993493096781E-3</v>
      </c>
      <c r="F35" s="12">
        <f>'UF Geral'!F35/'UF Geral'!F34-1</f>
        <v>3.3537719760627471E-2</v>
      </c>
      <c r="G35" s="12">
        <f>'UF Geral'!G35/'UF Geral'!G34-1</f>
        <v>5.0196747310622403E-3</v>
      </c>
      <c r="H35" s="12">
        <f>'UF Geral'!H35/'UF Geral'!H34-1</f>
        <v>1.8759921112125877E-3</v>
      </c>
      <c r="I35" s="12">
        <f>'UF Geral'!I35/'UF Geral'!I34-1</f>
        <v>1.9292072795420445E-3</v>
      </c>
      <c r="J35" s="12">
        <f>'UF Geral'!J35/'UF Geral'!J34-1</f>
        <v>5.0195665628649522E-4</v>
      </c>
      <c r="K35" s="12">
        <f>'UF Geral'!K35/'UF Geral'!K34-1</f>
        <v>1.1911411156171781E-2</v>
      </c>
      <c r="L35" s="12">
        <f>'UF Geral'!L35/'UF Geral'!L34-1</f>
        <v>5.9157073074940225E-3</v>
      </c>
      <c r="M35" s="12">
        <f>'UF Geral'!M35/'UF Geral'!M34-1</f>
        <v>4.5987947986045885E-3</v>
      </c>
      <c r="N35" s="12">
        <f>'UF Geral'!N35/'UF Geral'!N34-1</f>
        <v>7.5866460474847131E-3</v>
      </c>
      <c r="O35" s="12">
        <f>'UF Geral'!O35/'UF Geral'!O34-1</f>
        <v>1.6750226806092838E-2</v>
      </c>
      <c r="P35" s="12">
        <f>'UF Geral'!P35/'UF Geral'!P34-1</f>
        <v>1.1554981185145863E-2</v>
      </c>
      <c r="Q35" s="12">
        <f>'UF Geral'!Q35/'UF Geral'!Q34-1</f>
        <v>7.2285392977633478E-3</v>
      </c>
      <c r="R35" s="12">
        <f>'UF Geral'!R35/'UF Geral'!R34-1</f>
        <v>2.0286794130723873E-3</v>
      </c>
      <c r="S35" s="12">
        <f>'UF Geral'!S35/'UF Geral'!S34-1</f>
        <v>7.9021518409494451E-3</v>
      </c>
      <c r="T35" s="12">
        <f>'UF Geral'!T35/'UF Geral'!T34-1</f>
        <v>9.3257342754371475E-3</v>
      </c>
      <c r="U35" s="12">
        <f>'UF Geral'!U35/'UF Geral'!U34-1</f>
        <v>1.6950603544216847E-3</v>
      </c>
      <c r="V35" s="12">
        <f>'UF Geral'!V35/'UF Geral'!V34-1</f>
        <v>1.2555515544352414E-2</v>
      </c>
      <c r="W35" s="12">
        <f>'UF Geral'!W35/'UF Geral'!W34-1</f>
        <v>1.4328892869136967E-2</v>
      </c>
      <c r="X35" s="12">
        <f>'UF Geral'!X35/'UF Geral'!X34-1</f>
        <v>5.3309960197631678E-3</v>
      </c>
      <c r="Y35" s="12">
        <f>'UF Geral'!Y35/'UF Geral'!Y34-1</f>
        <v>4.6657735482977802E-3</v>
      </c>
      <c r="Z35" s="12">
        <f>'UF Geral'!Z35/'UF Geral'!Z34-1</f>
        <v>6.1180244126992633E-3</v>
      </c>
      <c r="AA35" s="12">
        <f>'UF Geral'!AA35/'UF Geral'!AA34-1</f>
        <v>2.7770747322202194E-3</v>
      </c>
      <c r="AB35" s="12">
        <f>'UF Geral'!AB35/'UF Geral'!AB34-1</f>
        <v>1.007805816937557E-2</v>
      </c>
      <c r="AC35" s="13">
        <f>'UF Geral'!AC35/'UF Geral'!AC34-1</f>
        <v>6.5336247494498512E-3</v>
      </c>
      <c r="AD35" s="28"/>
      <c r="AE35" s="27"/>
    </row>
    <row r="36" spans="1:31" x14ac:dyDescent="0.35">
      <c r="A36" s="18">
        <f>'UF Geral'!A36</f>
        <v>43415</v>
      </c>
      <c r="B36" s="12">
        <f>'UF Geral'!B36/'UF Geral'!B35-1</f>
        <v>1.4791295593587828E-2</v>
      </c>
      <c r="C36" s="12">
        <f>'UF Geral'!C36/'UF Geral'!C35-1</f>
        <v>6.4198096984990904E-4</v>
      </c>
      <c r="D36" s="12">
        <f>'UF Geral'!D36/'UF Geral'!D35-1</f>
        <v>2.7309837290867556E-4</v>
      </c>
      <c r="E36" s="12">
        <f>'UF Geral'!E36/'UF Geral'!E35-1</f>
        <v>2.3176712545483369E-2</v>
      </c>
      <c r="F36" s="12">
        <f>'UF Geral'!F36/'UF Geral'!F35-1</f>
        <v>1.7265366889046341E-2</v>
      </c>
      <c r="G36" s="12">
        <f>'UF Geral'!G36/'UF Geral'!G35-1</f>
        <v>1.2564665599761771E-2</v>
      </c>
      <c r="H36" s="12">
        <f>'UF Geral'!H36/'UF Geral'!H35-1</f>
        <v>8.018052621471039E-3</v>
      </c>
      <c r="I36" s="12">
        <f>'UF Geral'!I36/'UF Geral'!I35-1</f>
        <v>1.1305392296195871E-2</v>
      </c>
      <c r="J36" s="12">
        <f>'UF Geral'!J36/'UF Geral'!J35-1</f>
        <v>2.0409157330736338E-3</v>
      </c>
      <c r="K36" s="12">
        <f>'UF Geral'!K36/'UF Geral'!K35-1</f>
        <v>2.4598327313742674E-2</v>
      </c>
      <c r="L36" s="12">
        <f>'UF Geral'!L36/'UF Geral'!L35-1</f>
        <v>1.0309093866927022E-2</v>
      </c>
      <c r="M36" s="12">
        <f>'UF Geral'!M36/'UF Geral'!M35-1</f>
        <v>7.2612470402526608E-3</v>
      </c>
      <c r="N36" s="12">
        <f>'UF Geral'!N36/'UF Geral'!N35-1</f>
        <v>1.0698421869921537E-2</v>
      </c>
      <c r="O36" s="12">
        <f>'UF Geral'!O36/'UF Geral'!O35-1</f>
        <v>1.1064253444664551E-2</v>
      </c>
      <c r="P36" s="12">
        <f>'UF Geral'!P36/'UF Geral'!P35-1</f>
        <v>2.0478713410739147E-2</v>
      </c>
      <c r="Q36" s="12">
        <f>'UF Geral'!Q36/'UF Geral'!Q35-1</f>
        <v>1.9755981068994011E-2</v>
      </c>
      <c r="R36" s="12">
        <f>'UF Geral'!R36/'UF Geral'!R35-1</f>
        <v>4.6870233241811388E-3</v>
      </c>
      <c r="S36" s="12">
        <f>'UF Geral'!S36/'UF Geral'!S35-1</f>
        <v>1.4824532633650467E-2</v>
      </c>
      <c r="T36" s="12">
        <f>'UF Geral'!T36/'UF Geral'!T35-1</f>
        <v>1.8904040540793865E-2</v>
      </c>
      <c r="U36" s="12">
        <f>'UF Geral'!U36/'UF Geral'!U35-1</f>
        <v>1.4956242308218348E-2</v>
      </c>
      <c r="V36" s="12">
        <f>'UF Geral'!V36/'UF Geral'!V35-1</f>
        <v>2.0152686234529815E-2</v>
      </c>
      <c r="W36" s="12">
        <f>'UF Geral'!W36/'UF Geral'!W35-1</f>
        <v>2.8252952212780125E-2</v>
      </c>
      <c r="X36" s="12">
        <f>'UF Geral'!X36/'UF Geral'!X35-1</f>
        <v>1.1557914977218475E-2</v>
      </c>
      <c r="Y36" s="12">
        <f>'UF Geral'!Y36/'UF Geral'!Y35-1</f>
        <v>6.304027956593794E-3</v>
      </c>
      <c r="Z36" s="12">
        <f>'UF Geral'!Z36/'UF Geral'!Z35-1</f>
        <v>8.9441213802874397E-3</v>
      </c>
      <c r="AA36" s="12">
        <f>'UF Geral'!AA36/'UF Geral'!AA35-1</f>
        <v>6.1614505827334298E-3</v>
      </c>
      <c r="AB36" s="12">
        <f>'UF Geral'!AB36/'UF Geral'!AB35-1</f>
        <v>1.3391557496361006E-2</v>
      </c>
      <c r="AC36" s="13">
        <f>'UF Geral'!AC36/'UF Geral'!AC35-1</f>
        <v>1.0436769011407998E-2</v>
      </c>
      <c r="AD36" s="28"/>
      <c r="AE36" s="27"/>
    </row>
    <row r="37" spans="1:31" x14ac:dyDescent="0.35">
      <c r="A37" s="18">
        <f>'UF Geral'!A37</f>
        <v>43446</v>
      </c>
      <c r="B37" s="12">
        <f>'UF Geral'!B37/'UF Geral'!B36-1</f>
        <v>1.2210012210012167E-2</v>
      </c>
      <c r="C37" s="12">
        <f>'UF Geral'!C37/'UF Geral'!C36-1</f>
        <v>2.1538391036364235E-3</v>
      </c>
      <c r="D37" s="12">
        <f>'UF Geral'!D37/'UF Geral'!D36-1</f>
        <v>5.7766090442730178E-3</v>
      </c>
      <c r="E37" s="12">
        <f>'UF Geral'!E37/'UF Geral'!E36-1</f>
        <v>2.1569385388480855E-2</v>
      </c>
      <c r="F37" s="12">
        <f>'UF Geral'!F37/'UF Geral'!F36-1</f>
        <v>1.8387923248484039E-2</v>
      </c>
      <c r="G37" s="12">
        <f>'UF Geral'!G37/'UF Geral'!G36-1</f>
        <v>3.9696250174590109E-3</v>
      </c>
      <c r="H37" s="12">
        <f>'UF Geral'!H37/'UF Geral'!H36-1</f>
        <v>9.4022386282448522E-3</v>
      </c>
      <c r="I37" s="12">
        <f>'UF Geral'!I37/'UF Geral'!I36-1</f>
        <v>5.7119025168637094E-3</v>
      </c>
      <c r="J37" s="12">
        <f>'UF Geral'!J37/'UF Geral'!J36-1</f>
        <v>4.2728187479037505E-3</v>
      </c>
      <c r="K37" s="12">
        <f>'UF Geral'!K37/'UF Geral'!K36-1</f>
        <v>2.8575109206103733E-3</v>
      </c>
      <c r="L37" s="12">
        <f>'UF Geral'!L37/'UF Geral'!L36-1</f>
        <v>5.970658753021052E-3</v>
      </c>
      <c r="M37" s="12">
        <f>'UF Geral'!M37/'UF Geral'!M36-1</f>
        <v>4.3253408556651607E-3</v>
      </c>
      <c r="N37" s="12">
        <f>'UF Geral'!N37/'UF Geral'!N36-1</f>
        <v>1.870494600219752E-2</v>
      </c>
      <c r="O37" s="12">
        <f>'UF Geral'!O37/'UF Geral'!O36-1</f>
        <v>1.8941540405213342E-2</v>
      </c>
      <c r="P37" s="12">
        <f>'UF Geral'!P37/'UF Geral'!P36-1</f>
        <v>4.9709109654614281E-3</v>
      </c>
      <c r="Q37" s="12">
        <f>'UF Geral'!Q37/'UF Geral'!Q36-1</f>
        <v>5.5534604201894489E-3</v>
      </c>
      <c r="R37" s="12">
        <f>'UF Geral'!R37/'UF Geral'!R36-1</f>
        <v>3.4505603710042188E-3</v>
      </c>
      <c r="S37" s="12">
        <f>'UF Geral'!S37/'UF Geral'!S36-1</f>
        <v>1.5392854834390679E-2</v>
      </c>
      <c r="T37" s="12">
        <f>'UF Geral'!T37/'UF Geral'!T36-1</f>
        <v>9.8796978648159062E-3</v>
      </c>
      <c r="U37" s="12">
        <f>'UF Geral'!U37/'UF Geral'!U36-1</f>
        <v>3.2166254062884203E-3</v>
      </c>
      <c r="V37" s="12">
        <f>'UF Geral'!V37/'UF Geral'!V36-1</f>
        <v>7.8321093241611184E-3</v>
      </c>
      <c r="W37" s="12">
        <f>'UF Geral'!W37/'UF Geral'!W36-1</f>
        <v>6.0105184072125617E-3</v>
      </c>
      <c r="X37" s="12">
        <f>'UF Geral'!X37/'UF Geral'!X36-1</f>
        <v>1.1074608979524392E-2</v>
      </c>
      <c r="Y37" s="12">
        <f>'UF Geral'!Y37/'UF Geral'!Y36-1</f>
        <v>1.097093456278464E-2</v>
      </c>
      <c r="Z37" s="12">
        <f>'UF Geral'!Z37/'UF Geral'!Z36-1</f>
        <v>3.0134581626681811E-3</v>
      </c>
      <c r="AA37" s="12">
        <f>'UF Geral'!AA37/'UF Geral'!AA36-1</f>
        <v>3.1247054111673833E-3</v>
      </c>
      <c r="AB37" s="12">
        <f>'UF Geral'!AB37/'UF Geral'!AB36-1</f>
        <v>5.7977070329842118E-3</v>
      </c>
      <c r="AC37" s="13">
        <f>'UF Geral'!AC37/'UF Geral'!AC36-1</f>
        <v>7.3312009187602722E-3</v>
      </c>
      <c r="AD37" s="28"/>
      <c r="AE37" s="27"/>
    </row>
    <row r="38" spans="1:31" x14ac:dyDescent="0.35">
      <c r="A38" s="17">
        <f>'UF Geral'!A38</f>
        <v>43466</v>
      </c>
      <c r="B38" s="14">
        <f>'UF Geral'!B38/'UF Geral'!B37-1</f>
        <v>2.9402895054282396E-3</v>
      </c>
      <c r="C38" s="14">
        <f>'UF Geral'!C38/'UF Geral'!C37-1</f>
        <v>1.1203328989184413E-3</v>
      </c>
      <c r="D38" s="14">
        <f>'UF Geral'!D38/'UF Geral'!D37-1</f>
        <v>1.214407155001318E-3</v>
      </c>
      <c r="E38" s="14">
        <f>'UF Geral'!E38/'UF Geral'!E37-1</f>
        <v>6.5082488270016281E-3</v>
      </c>
      <c r="F38" s="14">
        <f>'UF Geral'!F38/'UF Geral'!F37-1</f>
        <v>5.0099003449737278E-3</v>
      </c>
      <c r="G38" s="14">
        <f>'UF Geral'!G38/'UF Geral'!G37-1</f>
        <v>-1.2374334604936532E-3</v>
      </c>
      <c r="H38" s="14">
        <f>'UF Geral'!H38/'UF Geral'!H37-1</f>
        <v>6.9836356429664459E-3</v>
      </c>
      <c r="I38" s="14">
        <f>'UF Geral'!I38/'UF Geral'!I37-1</f>
        <v>6.9686097037664485E-3</v>
      </c>
      <c r="J38" s="14">
        <f>'UF Geral'!J38/'UF Geral'!J37-1</f>
        <v>5.9535910318588847E-3</v>
      </c>
      <c r="K38" s="14">
        <f>'UF Geral'!K38/'UF Geral'!K37-1</f>
        <v>-6.3059801711962127E-4</v>
      </c>
      <c r="L38" s="14">
        <f>'UF Geral'!L38/'UF Geral'!L37-1</f>
        <v>4.8883944649416033E-3</v>
      </c>
      <c r="M38" s="14">
        <f>'UF Geral'!M38/'UF Geral'!M37-1</f>
        <v>7.9736603938458384E-3</v>
      </c>
      <c r="N38" s="14">
        <f>'UF Geral'!N38/'UF Geral'!N37-1</f>
        <v>2.168480310058496E-2</v>
      </c>
      <c r="O38" s="14">
        <f>'UF Geral'!O38/'UF Geral'!O37-1</f>
        <v>1.8416206261510082E-2</v>
      </c>
      <c r="P38" s="14">
        <f>'UF Geral'!P38/'UF Geral'!P37-1</f>
        <v>3.8471402923827558E-3</v>
      </c>
      <c r="Q38" s="14">
        <f>'UF Geral'!Q38/'UF Geral'!Q37-1</f>
        <v>5.6256238090917066E-3</v>
      </c>
      <c r="R38" s="14">
        <f>'UF Geral'!R38/'UF Geral'!R37-1</f>
        <v>2.8885037550547832E-3</v>
      </c>
      <c r="S38" s="14">
        <f>'UF Geral'!S38/'UF Geral'!S37-1</f>
        <v>9.7395511258229206E-3</v>
      </c>
      <c r="T38" s="14">
        <f>'UF Geral'!T38/'UF Geral'!T37-1</f>
        <v>4.5848531834873363E-3</v>
      </c>
      <c r="U38" s="14">
        <f>'UF Geral'!U38/'UF Geral'!U37-1</f>
        <v>-7.2183985227458614E-4</v>
      </c>
      <c r="V38" s="14">
        <f>'UF Geral'!V38/'UF Geral'!V37-1</f>
        <v>1.9139859333563436E-3</v>
      </c>
      <c r="W38" s="14">
        <f>'UF Geral'!W38/'UF Geral'!W37-1</f>
        <v>-3.2006828123332109E-4</v>
      </c>
      <c r="X38" s="14">
        <f>'UF Geral'!X38/'UF Geral'!X37-1</f>
        <v>1.3639083915981898E-2</v>
      </c>
      <c r="Y38" s="14">
        <f>'UF Geral'!Y38/'UF Geral'!Y37-1</f>
        <v>8.5558548623290154E-3</v>
      </c>
      <c r="Z38" s="14">
        <f>'UF Geral'!Z38/'UF Geral'!Z37-1</f>
        <v>1.9251524078989224E-3</v>
      </c>
      <c r="AA38" s="14">
        <f>'UF Geral'!AA38/'UF Geral'!AA37-1</f>
        <v>3.2556687500397974E-3</v>
      </c>
      <c r="AB38" s="14">
        <f>'UF Geral'!AB38/'UF Geral'!AB37-1</f>
        <v>3.8168929971698073E-3</v>
      </c>
      <c r="AC38" s="15">
        <f>'UF Geral'!AC38/'UF Geral'!AC37-1</f>
        <v>5.6074454130812246E-3</v>
      </c>
      <c r="AD38" s="28"/>
      <c r="AE38" s="27"/>
    </row>
    <row r="39" spans="1:31" x14ac:dyDescent="0.35">
      <c r="A39" s="18">
        <f>'UF Geral'!A39</f>
        <v>43498</v>
      </c>
      <c r="B39" s="12">
        <f>'UF Geral'!B39/'UF Geral'!B38-1</f>
        <v>-1.5034202811392561E-4</v>
      </c>
      <c r="C39" s="12">
        <f>'UF Geral'!C39/'UF Geral'!C38-1</f>
        <v>1.0048874069337188E-3</v>
      </c>
      <c r="D39" s="12">
        <f>'UF Geral'!D39/'UF Geral'!D38-1</f>
        <v>7.9197465681097867E-3</v>
      </c>
      <c r="E39" s="12">
        <f>'UF Geral'!E39/'UF Geral'!E38-1</f>
        <v>-6.7669172932327548E-4</v>
      </c>
      <c r="F39" s="12">
        <f>'UF Geral'!F39/'UF Geral'!F38-1</f>
        <v>-2.0062167506492701E-3</v>
      </c>
      <c r="G39" s="12">
        <f>'UF Geral'!G39/'UF Geral'!G38-1</f>
        <v>-1.2023107826749646E-3</v>
      </c>
      <c r="H39" s="12">
        <f>'UF Geral'!H39/'UF Geral'!H38-1</f>
        <v>-2.7178497122826162E-4</v>
      </c>
      <c r="I39" s="12">
        <f>'UF Geral'!I39/'UF Geral'!I38-1</f>
        <v>-3.5810526504254092E-5</v>
      </c>
      <c r="J39" s="12">
        <f>'UF Geral'!J39/'UF Geral'!J38-1</f>
        <v>-1.1163077159959123E-3</v>
      </c>
      <c r="K39" s="12">
        <f>'UF Geral'!K39/'UF Geral'!K38-1</f>
        <v>-1.5190642564180123E-3</v>
      </c>
      <c r="L39" s="12">
        <f>'UF Geral'!L39/'UF Geral'!L38-1</f>
        <v>8.6333364659707534E-4</v>
      </c>
      <c r="M39" s="12">
        <f>'UF Geral'!M39/'UF Geral'!M38-1</f>
        <v>2.3994922364816151E-3</v>
      </c>
      <c r="N39" s="12">
        <f>'UF Geral'!N39/'UF Geral'!N38-1</f>
        <v>-1.8366576264203793E-3</v>
      </c>
      <c r="O39" s="12">
        <f>'UF Geral'!O39/'UF Geral'!O38-1</f>
        <v>0</v>
      </c>
      <c r="P39" s="12">
        <f>'UF Geral'!P39/'UF Geral'!P38-1</f>
        <v>-6.5698226147892225E-4</v>
      </c>
      <c r="Q39" s="12">
        <f>'UF Geral'!Q39/'UF Geral'!Q38-1</f>
        <v>5.8648380402417377E-3</v>
      </c>
      <c r="R39" s="12">
        <f>'UF Geral'!R39/'UF Geral'!R38-1</f>
        <v>-2.3315777924073355E-3</v>
      </c>
      <c r="S39" s="12">
        <f>'UF Geral'!S39/'UF Geral'!S38-1</f>
        <v>-1.0807403071103616E-3</v>
      </c>
      <c r="T39" s="12">
        <f>'UF Geral'!T39/'UF Geral'!T38-1</f>
        <v>2.6456678951323198E-3</v>
      </c>
      <c r="U39" s="12">
        <f>'UF Geral'!U39/'UF Geral'!U38-1</f>
        <v>-7.7275858014014265E-4</v>
      </c>
      <c r="V39" s="12">
        <f>'UF Geral'!V39/'UF Geral'!V38-1</f>
        <v>4.8333640213589213E-3</v>
      </c>
      <c r="W39" s="12">
        <f>'UF Geral'!W39/'UF Geral'!W38-1</f>
        <v>1.0352187833511106E-2</v>
      </c>
      <c r="X39" s="12">
        <f>'UF Geral'!X39/'UF Geral'!X38-1</f>
        <v>-2.0189103644119299E-3</v>
      </c>
      <c r="Y39" s="12">
        <f>'UF Geral'!Y39/'UF Geral'!Y38-1</f>
        <v>5.7406619014541693E-3</v>
      </c>
      <c r="Z39" s="12">
        <f>'UF Geral'!Z39/'UF Geral'!Z38-1</f>
        <v>1.8050016012109982E-3</v>
      </c>
      <c r="AA39" s="12">
        <f>'UF Geral'!AA39/'UF Geral'!AA38-1</f>
        <v>-2.5338481469251439E-3</v>
      </c>
      <c r="AB39" s="12">
        <f>'UF Geral'!AB39/'UF Geral'!AB38-1</f>
        <v>-2.1210553543714594E-3</v>
      </c>
      <c r="AC39" s="13">
        <f>'UF Geral'!AC39/'UF Geral'!AC38-1</f>
        <v>-3.8554673587043453E-4</v>
      </c>
      <c r="AD39" s="28"/>
      <c r="AE39" s="27"/>
    </row>
    <row r="40" spans="1:31" x14ac:dyDescent="0.35">
      <c r="A40" s="18">
        <f>'UF Geral'!A40</f>
        <v>43527</v>
      </c>
      <c r="B40" s="12">
        <f>'UF Geral'!B40/'UF Geral'!B39-1</f>
        <v>2.0299225622133488E-3</v>
      </c>
      <c r="C40" s="12">
        <f>'UF Geral'!C40/'UF Geral'!C39-1</f>
        <v>2.1674652064795907E-3</v>
      </c>
      <c r="D40" s="12">
        <f>'UF Geral'!D40/'UF Geral'!D39-1</f>
        <v>6.4275905030226621E-3</v>
      </c>
      <c r="E40" s="12">
        <f>'UF Geral'!E40/'UF Geral'!E39-1</f>
        <v>5.5676773756676567E-3</v>
      </c>
      <c r="F40" s="12">
        <f>'UF Geral'!F40/'UF Geral'!F39-1</f>
        <v>9.1525913093690736E-3</v>
      </c>
      <c r="G40" s="12">
        <f>'UF Geral'!G40/'UF Geral'!G39-1</f>
        <v>3.2442748091603413E-3</v>
      </c>
      <c r="H40" s="12">
        <f>'UF Geral'!H40/'UF Geral'!H39-1</f>
        <v>2.7879594649067752E-2</v>
      </c>
      <c r="I40" s="12">
        <f>'UF Geral'!I40/'UF Geral'!I39-1</f>
        <v>7.2697972156319235E-3</v>
      </c>
      <c r="J40" s="12">
        <f>'UF Geral'!J40/'UF Geral'!J39-1</f>
        <v>9.1909285342683944E-3</v>
      </c>
      <c r="K40" s="12">
        <f>'UF Geral'!K40/'UF Geral'!K39-1</f>
        <v>2.8906131142552027E-3</v>
      </c>
      <c r="L40" s="12">
        <f>'UF Geral'!L40/'UF Geral'!L39-1</f>
        <v>7.2476569251409551E-3</v>
      </c>
      <c r="M40" s="12">
        <f>'UF Geral'!M40/'UF Geral'!M39-1</f>
        <v>1.1613540894489738E-2</v>
      </c>
      <c r="N40" s="12">
        <f>'UF Geral'!N40/'UF Geral'!N39-1</f>
        <v>2.5726126807793515E-2</v>
      </c>
      <c r="O40" s="12">
        <f>'UF Geral'!O40/'UF Geral'!O39-1</f>
        <v>8.9162623314773537E-3</v>
      </c>
      <c r="P40" s="12">
        <f>'UF Geral'!P40/'UF Geral'!P39-1</f>
        <v>3.7801314828342925E-3</v>
      </c>
      <c r="Q40" s="12">
        <f>'UF Geral'!Q40/'UF Geral'!Q39-1</f>
        <v>1.2055974165769534E-2</v>
      </c>
      <c r="R40" s="12">
        <f>'UF Geral'!R40/'UF Geral'!R39-1</f>
        <v>3.6567595062000358E-3</v>
      </c>
      <c r="S40" s="12">
        <f>'UF Geral'!S40/'UF Geral'!S39-1</f>
        <v>1.0527581180784118E-2</v>
      </c>
      <c r="T40" s="12">
        <f>'UF Geral'!T40/'UF Geral'!T39-1</f>
        <v>1.0765761782651095E-2</v>
      </c>
      <c r="U40" s="12">
        <f>'UF Geral'!U40/'UF Geral'!U39-1</f>
        <v>2.1855718632841636E-3</v>
      </c>
      <c r="V40" s="12">
        <f>'UF Geral'!V40/'UF Geral'!V39-1</f>
        <v>4.2145769389343446E-3</v>
      </c>
      <c r="W40" s="12">
        <f>'UF Geral'!W40/'UF Geral'!W39-1</f>
        <v>6.23217492341821E-3</v>
      </c>
      <c r="X40" s="12">
        <f>'UF Geral'!X40/'UF Geral'!X39-1</f>
        <v>9.1337773724733395E-3</v>
      </c>
      <c r="Y40" s="12">
        <f>'UF Geral'!Y40/'UF Geral'!Y39-1</f>
        <v>1.2734709882099127E-2</v>
      </c>
      <c r="Z40" s="12">
        <f>'UF Geral'!Z40/'UF Geral'!Z39-1</f>
        <v>1.0490831420185476E-2</v>
      </c>
      <c r="AA40" s="12">
        <f>'UF Geral'!AA40/'UF Geral'!AA39-1</f>
        <v>2.2575004191363046E-3</v>
      </c>
      <c r="AB40" s="12">
        <f>'UF Geral'!AB40/'UF Geral'!AB39-1</f>
        <v>6.4026128881746747E-3</v>
      </c>
      <c r="AC40" s="13">
        <f>'UF Geral'!AC40/'UF Geral'!AC39-1</f>
        <v>7.2307837086444948E-3</v>
      </c>
      <c r="AD40" s="28"/>
      <c r="AE40" s="27"/>
    </row>
    <row r="41" spans="1:31" x14ac:dyDescent="0.35">
      <c r="A41" s="18">
        <f>'UF Geral'!A41</f>
        <v>43559</v>
      </c>
      <c r="B41" s="12">
        <f>'UF Geral'!B41/'UF Geral'!B40-1</f>
        <v>8.2533013205288164E-4</v>
      </c>
      <c r="C41" s="12">
        <f>'UF Geral'!C41/'UF Geral'!C40-1</f>
        <v>8.8787706317594584E-4</v>
      </c>
      <c r="D41" s="12">
        <f>'UF Geral'!D41/'UF Geral'!D40-1</f>
        <v>9.8470887785362393E-5</v>
      </c>
      <c r="E41" s="12">
        <f>'UF Geral'!E41/'UF Geral'!E40-1</f>
        <v>-7.4822297044474517E-5</v>
      </c>
      <c r="F41" s="12">
        <f>'UF Geral'!F41/'UF Geral'!F40-1</f>
        <v>2.414024948500737E-3</v>
      </c>
      <c r="G41" s="12">
        <f>'UF Geral'!G41/'UF Geral'!G40-1</f>
        <v>2.8460221536119601E-3</v>
      </c>
      <c r="H41" s="12">
        <f>'UF Geral'!H41/'UF Geral'!H40-1</f>
        <v>1.5139493100586598E-3</v>
      </c>
      <c r="I41" s="12">
        <f>'UF Geral'!I41/'UF Geral'!I40-1</f>
        <v>1.6710071373335911E-3</v>
      </c>
      <c r="J41" s="12">
        <f>'UF Geral'!J41/'UF Geral'!J40-1</f>
        <v>8.018939972506578E-3</v>
      </c>
      <c r="K41" s="12">
        <f>'UF Geral'!K41/'UF Geral'!K40-1</f>
        <v>2.8822815533979806E-3</v>
      </c>
      <c r="L41" s="12">
        <f>'UF Geral'!L41/'UF Geral'!L40-1</f>
        <v>1.6464026418283595E-3</v>
      </c>
      <c r="M41" s="12">
        <f>'UF Geral'!M41/'UF Geral'!M40-1</f>
        <v>3.0990473864191959E-3</v>
      </c>
      <c r="N41" s="12">
        <f>'UF Geral'!N41/'UF Geral'!N40-1</f>
        <v>8.0389625630794548E-3</v>
      </c>
      <c r="O41" s="12">
        <f>'UF Geral'!O41/'UF Geral'!O40-1</f>
        <v>3.0256783375628427E-3</v>
      </c>
      <c r="P41" s="12">
        <f>'UF Geral'!P41/'UF Geral'!P40-1</f>
        <v>5.6943256863208891E-3</v>
      </c>
      <c r="Q41" s="12">
        <f>'UF Geral'!Q41/'UF Geral'!Q40-1</f>
        <v>6.8720603181355866E-3</v>
      </c>
      <c r="R41" s="12">
        <f>'UF Geral'!R41/'UF Geral'!R40-1</f>
        <v>1.3149243918475495E-3</v>
      </c>
      <c r="S41" s="12">
        <f>'UF Geral'!S41/'UF Geral'!S40-1</f>
        <v>2.7360757536110114E-4</v>
      </c>
      <c r="T41" s="12">
        <f>'UF Geral'!T41/'UF Geral'!T40-1</f>
        <v>5.0024554978298497E-3</v>
      </c>
      <c r="U41" s="12">
        <f>'UF Geral'!U41/'UF Geral'!U40-1</f>
        <v>2.4659878210397945E-3</v>
      </c>
      <c r="V41" s="12">
        <f>'UF Geral'!V41/'UF Geral'!V40-1</f>
        <v>3.2160941562884293E-3</v>
      </c>
      <c r="W41" s="12">
        <f>'UF Geral'!W41/'UF Geral'!W40-1</f>
        <v>1.1547344110853786E-3</v>
      </c>
      <c r="X41" s="12">
        <f>'UF Geral'!X41/'UF Geral'!X40-1</f>
        <v>2.9398222951775299E-3</v>
      </c>
      <c r="Y41" s="12">
        <f>'UF Geral'!Y41/'UF Geral'!Y40-1</f>
        <v>-4.2237904999908871E-4</v>
      </c>
      <c r="Z41" s="12">
        <f>'UF Geral'!Z41/'UF Geral'!Z40-1</f>
        <v>6.6432761992407663E-3</v>
      </c>
      <c r="AA41" s="12">
        <f>'UF Geral'!AA41/'UF Geral'!AA40-1</f>
        <v>6.556090971121975E-3</v>
      </c>
      <c r="AB41" s="12">
        <f>'UF Geral'!AB41/'UF Geral'!AB40-1</f>
        <v>1.1075338055377415E-3</v>
      </c>
      <c r="AC41" s="13">
        <f>'UF Geral'!AC41/'UF Geral'!AC40-1</f>
        <v>4.1623511448896089E-3</v>
      </c>
      <c r="AD41" s="28"/>
      <c r="AE41" s="27"/>
    </row>
    <row r="42" spans="1:31" x14ac:dyDescent="0.35">
      <c r="A42" s="18">
        <f>'UF Geral'!A42</f>
        <v>43590</v>
      </c>
      <c r="B42" s="12">
        <f>'UF Geral'!B42/'UF Geral'!B41-1</f>
        <v>5.0228652822550401E-3</v>
      </c>
      <c r="C42" s="12">
        <f>'UF Geral'!C42/'UF Geral'!C41-1</f>
        <v>2.2745882995178768E-3</v>
      </c>
      <c r="D42" s="12">
        <f>'UF Geral'!D42/'UF Geral'!D41-1</f>
        <v>3.3476805356289496E-3</v>
      </c>
      <c r="E42" s="12">
        <f>'UF Geral'!E42/'UF Geral'!E41-1</f>
        <v>2.170008979347493E-3</v>
      </c>
      <c r="F42" s="12">
        <f>'UF Geral'!F42/'UF Geral'!F41-1</f>
        <v>7.8382823565508186E-3</v>
      </c>
      <c r="G42" s="12">
        <f>'UF Geral'!G42/'UF Geral'!G41-1</f>
        <v>5.8947552728148001E-3</v>
      </c>
      <c r="H42" s="12">
        <f>'UF Geral'!H42/'UF Geral'!H41-1</f>
        <v>7.0301330443571786E-3</v>
      </c>
      <c r="I42" s="12">
        <f>'UF Geral'!I42/'UF Geral'!I41-1</f>
        <v>6.158214650161975E-3</v>
      </c>
      <c r="J42" s="12">
        <f>'UF Geral'!J42/'UF Geral'!J41-1</f>
        <v>8.0829987120236702E-3</v>
      </c>
      <c r="K42" s="12">
        <f>'UF Geral'!K42/'UF Geral'!K41-1</f>
        <v>5.9923437627265042E-3</v>
      </c>
      <c r="L42" s="12">
        <f>'UF Geral'!L42/'UF Geral'!L41-1</f>
        <v>5.6362067524060588E-3</v>
      </c>
      <c r="M42" s="12">
        <f>'UF Geral'!M42/'UF Geral'!M41-1</f>
        <v>6.1332886907026207E-3</v>
      </c>
      <c r="N42" s="12">
        <f>'UF Geral'!N42/'UF Geral'!N41-1</f>
        <v>7.5091681704406721E-3</v>
      </c>
      <c r="O42" s="12">
        <f>'UF Geral'!O42/'UF Geral'!O41-1</f>
        <v>3.6800155692966463E-3</v>
      </c>
      <c r="P42" s="12">
        <f>'UF Geral'!P42/'UF Geral'!P41-1</f>
        <v>2.5687409551373719E-3</v>
      </c>
      <c r="Q42" s="12">
        <f>'UF Geral'!Q42/'UF Geral'!Q41-1</f>
        <v>3.2864042629359158E-3</v>
      </c>
      <c r="R42" s="12">
        <f>'UF Geral'!R42/'UF Geral'!R41-1</f>
        <v>3.3924272269643119E-3</v>
      </c>
      <c r="S42" s="12">
        <f>'UF Geral'!S42/'UF Geral'!S41-1</f>
        <v>6.8204792769221978E-3</v>
      </c>
      <c r="T42" s="12">
        <f>'UF Geral'!T42/'UF Geral'!T41-1</f>
        <v>8.1844781776923003E-3</v>
      </c>
      <c r="U42" s="12">
        <f>'UF Geral'!U42/'UF Geral'!U41-1</f>
        <v>8.0825998192710635E-3</v>
      </c>
      <c r="V42" s="12">
        <f>'UF Geral'!V42/'UF Geral'!V41-1</f>
        <v>2.9784234817997746E-3</v>
      </c>
      <c r="W42" s="12">
        <f>'UF Geral'!W42/'UF Geral'!W41-1</f>
        <v>8.5980916430743459E-3</v>
      </c>
      <c r="X42" s="12">
        <f>'UF Geral'!X42/'UF Geral'!X41-1</f>
        <v>6.3642507035748253E-3</v>
      </c>
      <c r="Y42" s="12">
        <f>'UF Geral'!Y42/'UF Geral'!Y41-1</f>
        <v>5.149919890135024E-3</v>
      </c>
      <c r="Z42" s="12">
        <f>'UF Geral'!Z42/'UF Geral'!Z41-1</f>
        <v>2.1769562608919157E-2</v>
      </c>
      <c r="AA42" s="12">
        <f>'UF Geral'!AA42/'UF Geral'!AA41-1</f>
        <v>1.2281037598318667E-2</v>
      </c>
      <c r="AB42" s="12">
        <f>'UF Geral'!AB42/'UF Geral'!AB41-1</f>
        <v>2.5985386436142566E-3</v>
      </c>
      <c r="AC42" s="13">
        <f>'UF Geral'!AC42/'UF Geral'!AC41-1</f>
        <v>8.2998803926221942E-3</v>
      </c>
      <c r="AD42" s="28"/>
      <c r="AE42" s="27"/>
    </row>
    <row r="43" spans="1:31" x14ac:dyDescent="0.35">
      <c r="A43" s="18">
        <f>'UF Geral'!A43</f>
        <v>43622</v>
      </c>
      <c r="B43" s="12">
        <f>'UF Geral'!B43/'UF Geral'!B42-1</f>
        <v>-3.7296732806202382E-4</v>
      </c>
      <c r="C43" s="12">
        <f>'UF Geral'!C43/'UF Geral'!C42-1</f>
        <v>1.5205156136528508E-3</v>
      </c>
      <c r="D43" s="12">
        <f>'UF Geral'!D43/'UF Geral'!D42-1</f>
        <v>-4.0654965513375885E-4</v>
      </c>
      <c r="E43" s="12">
        <f>'UF Geral'!E43/'UF Geral'!E42-1</f>
        <v>1.0303890091839074E-2</v>
      </c>
      <c r="F43" s="12">
        <f>'UF Geral'!F43/'UF Geral'!F42-1</f>
        <v>1.5710401857778056E-2</v>
      </c>
      <c r="G43" s="12">
        <f>'UF Geral'!G43/'UF Geral'!G42-1</f>
        <v>3.0969183124334165E-3</v>
      </c>
      <c r="H43" s="12">
        <f>'UF Geral'!H43/'UF Geral'!H42-1</f>
        <v>4.5666229597143282E-3</v>
      </c>
      <c r="I43" s="12">
        <f>'UF Geral'!I43/'UF Geral'!I42-1</f>
        <v>8.0783850285301995E-3</v>
      </c>
      <c r="J43" s="12">
        <f>'UF Geral'!J43/'UF Geral'!J42-1</f>
        <v>9.7420745827676569E-3</v>
      </c>
      <c r="K43" s="12">
        <f>'UF Geral'!K43/'UF Geral'!K42-1</f>
        <v>7.298341391195784E-3</v>
      </c>
      <c r="L43" s="12">
        <f>'UF Geral'!L43/'UF Geral'!L42-1</f>
        <v>1.2611566877382296E-2</v>
      </c>
      <c r="M43" s="12">
        <f>'UF Geral'!M43/'UF Geral'!M42-1</f>
        <v>4.855543790651895E-3</v>
      </c>
      <c r="N43" s="12">
        <f>'UF Geral'!N43/'UF Geral'!N42-1</f>
        <v>1.1365512232163422E-2</v>
      </c>
      <c r="O43" s="12">
        <f>'UF Geral'!O43/'UF Geral'!O42-1</f>
        <v>1.7803788152548572E-2</v>
      </c>
      <c r="P43" s="12">
        <f>'UF Geral'!P43/'UF Geral'!P42-1</f>
        <v>6.658005846053916E-3</v>
      </c>
      <c r="Q43" s="12">
        <f>'UF Geral'!Q43/'UF Geral'!Q42-1</f>
        <v>8.0955082797629085E-3</v>
      </c>
      <c r="R43" s="12">
        <f>'UF Geral'!R43/'UF Geral'!R42-1</f>
        <v>7.0891045915584261E-3</v>
      </c>
      <c r="S43" s="12">
        <f>'UF Geral'!S43/'UF Geral'!S42-1</f>
        <v>8.7705310157870642E-3</v>
      </c>
      <c r="T43" s="12">
        <f>'UF Geral'!T43/'UF Geral'!T42-1</f>
        <v>6.5246484539036587E-3</v>
      </c>
      <c r="U43" s="12">
        <f>'UF Geral'!U43/'UF Geral'!U42-1</f>
        <v>2.655998406400073E-4</v>
      </c>
      <c r="V43" s="12">
        <f>'UF Geral'!V43/'UF Geral'!V42-1</f>
        <v>3.0149158997143655E-3</v>
      </c>
      <c r="W43" s="12">
        <f>'UF Geral'!W43/'UF Geral'!W42-1</f>
        <v>-1.1435700176734009E-3</v>
      </c>
      <c r="X43" s="12">
        <f>'UF Geral'!X43/'UF Geral'!X42-1</f>
        <v>6.9756701545018451E-3</v>
      </c>
      <c r="Y43" s="12">
        <f>'UF Geral'!Y43/'UF Geral'!Y42-1</f>
        <v>6.2620972332916303E-4</v>
      </c>
      <c r="Z43" s="12">
        <f>'UF Geral'!Z43/'UF Geral'!Z42-1</f>
        <v>7.8848035789178539E-3</v>
      </c>
      <c r="AA43" s="12">
        <f>'UF Geral'!AA43/'UF Geral'!AA42-1</f>
        <v>1.4039754366642176E-2</v>
      </c>
      <c r="AB43" s="12">
        <f>'UF Geral'!AB43/'UF Geral'!AB42-1</f>
        <v>4.1828119787523654E-3</v>
      </c>
      <c r="AC43" s="13">
        <f>'UF Geral'!AC43/'UF Geral'!AC42-1</f>
        <v>1.0195113617886387E-2</v>
      </c>
      <c r="AD43" s="28"/>
      <c r="AE43" s="27"/>
    </row>
    <row r="44" spans="1:31" x14ac:dyDescent="0.35">
      <c r="A44" s="18">
        <f>'UF Geral'!A44</f>
        <v>43653</v>
      </c>
      <c r="B44" s="12">
        <f>'UF Geral'!B44/'UF Geral'!B43-1</f>
        <v>7.4621296918131463E-4</v>
      </c>
      <c r="C44" s="12">
        <f>'UF Geral'!C44/'UF Geral'!C43-1</f>
        <v>1.6768258140535952E-3</v>
      </c>
      <c r="D44" s="12">
        <f>'UF Geral'!D44/'UF Geral'!D43-1</f>
        <v>5.8623059338316352E-3</v>
      </c>
      <c r="E44" s="12">
        <f>'UF Geral'!E44/'UF Geral'!E43-1</f>
        <v>1.1824698839701941E-3</v>
      </c>
      <c r="F44" s="12">
        <f>'UF Geral'!F44/'UF Geral'!F43-1</f>
        <v>6.1548970814775394E-3</v>
      </c>
      <c r="G44" s="12">
        <f>'UF Geral'!G44/'UF Geral'!G43-1</f>
        <v>1.7208219455411289E-3</v>
      </c>
      <c r="H44" s="12">
        <f>'UF Geral'!H44/'UF Geral'!H43-1</f>
        <v>6.5712485372215745E-4</v>
      </c>
      <c r="I44" s="12">
        <f>'UF Geral'!I44/'UF Geral'!I43-1</f>
        <v>1.1810506976948076E-3</v>
      </c>
      <c r="J44" s="12">
        <f>'UF Geral'!J44/'UF Geral'!J43-1</f>
        <v>3.1726094945689898E-3</v>
      </c>
      <c r="K44" s="12">
        <f>'UF Geral'!K44/'UF Geral'!K43-1</f>
        <v>3.4562344268507239E-3</v>
      </c>
      <c r="L44" s="12">
        <f>'UF Geral'!L44/'UF Geral'!L43-1</f>
        <v>7.2573774300983551E-3</v>
      </c>
      <c r="M44" s="12">
        <f>'UF Geral'!M44/'UF Geral'!M43-1</f>
        <v>6.3223495055009238E-4</v>
      </c>
      <c r="N44" s="12">
        <f>'UF Geral'!N44/'UF Geral'!N43-1</f>
        <v>2.0076224364049544E-3</v>
      </c>
      <c r="O44" s="12">
        <f>'UF Geral'!O44/'UF Geral'!O43-1</f>
        <v>2.3467470275981839E-3</v>
      </c>
      <c r="P44" s="12">
        <f>'UF Geral'!P44/'UF Geral'!P43-1</f>
        <v>1.7924037927263825E-4</v>
      </c>
      <c r="Q44" s="12">
        <f>'UF Geral'!Q44/'UF Geral'!Q43-1</f>
        <v>2.5124316044167205E-3</v>
      </c>
      <c r="R44" s="12">
        <f>'UF Geral'!R44/'UF Geral'!R43-1</f>
        <v>3.9527831925492141E-3</v>
      </c>
      <c r="S44" s="12">
        <f>'UF Geral'!S44/'UF Geral'!S43-1</f>
        <v>3.272795400522277E-3</v>
      </c>
      <c r="T44" s="12">
        <f>'UF Geral'!T44/'UF Geral'!T43-1</f>
        <v>3.7042019296942286E-3</v>
      </c>
      <c r="U44" s="12">
        <f>'UF Geral'!U44/'UF Geral'!U43-1</f>
        <v>2.8212489835199861E-4</v>
      </c>
      <c r="V44" s="12">
        <f>'UF Geral'!V44/'UF Geral'!V43-1</f>
        <v>1.4238253440910231E-3</v>
      </c>
      <c r="W44" s="12">
        <f>'UF Geral'!W44/'UF Geral'!W43-1</f>
        <v>6.2447960033296113E-4</v>
      </c>
      <c r="X44" s="12">
        <f>'UF Geral'!X44/'UF Geral'!X43-1</f>
        <v>2.3345329105269208E-2</v>
      </c>
      <c r="Y44" s="12">
        <f>'UF Geral'!Y44/'UF Geral'!Y43-1</f>
        <v>3.4616916337346648E-3</v>
      </c>
      <c r="Z44" s="12">
        <f>'UF Geral'!Z44/'UF Geral'!Z43-1</f>
        <v>3.8838183482670097E-4</v>
      </c>
      <c r="AA44" s="12">
        <f>'UF Geral'!AA44/'UF Geral'!AA43-1</f>
        <v>7.548759019675666E-3</v>
      </c>
      <c r="AB44" s="12">
        <f>'UF Geral'!AB44/'UF Geral'!AB43-1</f>
        <v>5.6731064090769223E-3</v>
      </c>
      <c r="AC44" s="13">
        <f>'UF Geral'!AC44/'UF Geral'!AC43-1</f>
        <v>6.2325924446879899E-3</v>
      </c>
      <c r="AD44" s="28"/>
      <c r="AE44" s="27"/>
    </row>
    <row r="45" spans="1:31" x14ac:dyDescent="0.35">
      <c r="A45" s="18">
        <f>'UF Geral'!A45</f>
        <v>43685</v>
      </c>
      <c r="B45" s="12">
        <f>'UF Geral'!B45/'UF Geral'!B44-1</f>
        <v>1.5136827977033862E-2</v>
      </c>
      <c r="C45" s="12">
        <f>'UF Geral'!C45/'UF Geral'!C44-1</f>
        <v>2.7892772310824654E-2</v>
      </c>
      <c r="D45" s="12">
        <f>'UF Geral'!D45/'UF Geral'!D44-1</f>
        <v>7.8080339091757267E-3</v>
      </c>
      <c r="E45" s="12">
        <f>'UF Geral'!E45/'UF Geral'!E44-1</f>
        <v>7.2340739647154262E-3</v>
      </c>
      <c r="F45" s="12">
        <f>'UF Geral'!F45/'UF Geral'!F44-1</f>
        <v>1.9768472974658113E-2</v>
      </c>
      <c r="G45" s="12">
        <f>'UF Geral'!G45/'UF Geral'!G44-1</f>
        <v>2.6576394502829448E-2</v>
      </c>
      <c r="H45" s="12">
        <f>'UF Geral'!H45/'UF Geral'!H44-1</f>
        <v>7.1876433705460041E-3</v>
      </c>
      <c r="I45" s="12">
        <f>'UF Geral'!I45/'UF Geral'!I44-1</f>
        <v>2.2186298497028911E-2</v>
      </c>
      <c r="J45" s="12">
        <f>'UF Geral'!J45/'UF Geral'!J44-1</f>
        <v>1.4087837994500196E-2</v>
      </c>
      <c r="K45" s="12">
        <f>'UF Geral'!K45/'UF Geral'!K44-1</f>
        <v>1.7839569744822148E-2</v>
      </c>
      <c r="L45" s="12">
        <f>'UF Geral'!L45/'UF Geral'!L44-1</f>
        <v>7.3727190938661646E-3</v>
      </c>
      <c r="M45" s="12">
        <f>'UF Geral'!M45/'UF Geral'!M44-1</f>
        <v>1.0771290599190575E-2</v>
      </c>
      <c r="N45" s="12">
        <f>'UF Geral'!N45/'UF Geral'!N44-1</f>
        <v>1.7877650086741248E-2</v>
      </c>
      <c r="O45" s="12">
        <f>'UF Geral'!O45/'UF Geral'!O44-1</f>
        <v>2.516630669546438E-2</v>
      </c>
      <c r="P45" s="12">
        <f>'UF Geral'!P45/'UF Geral'!P44-1</f>
        <v>1.6469238902528716E-2</v>
      </c>
      <c r="Q45" s="12">
        <f>'UF Geral'!Q45/'UF Geral'!Q44-1</f>
        <v>1.129207760337092E-2</v>
      </c>
      <c r="R45" s="12">
        <f>'UF Geral'!R45/'UF Geral'!R44-1</f>
        <v>3.5704654549377102E-2</v>
      </c>
      <c r="S45" s="12">
        <f>'UF Geral'!S45/'UF Geral'!S44-1</f>
        <v>2.4212043580511322E-2</v>
      </c>
      <c r="T45" s="12">
        <f>'UF Geral'!T45/'UF Geral'!T44-1</f>
        <v>1.7636855589504119E-2</v>
      </c>
      <c r="U45" s="12">
        <f>'UF Geral'!U45/'UF Geral'!U44-1</f>
        <v>2.59149882204599E-2</v>
      </c>
      <c r="V45" s="12">
        <f>'UF Geral'!V45/'UF Geral'!V44-1</f>
        <v>6.612502821033539E-3</v>
      </c>
      <c r="W45" s="12">
        <f>'UF Geral'!W45/'UF Geral'!W44-1</f>
        <v>8.4252132307052197E-3</v>
      </c>
      <c r="X45" s="12">
        <f>'UF Geral'!X45/'UF Geral'!X44-1</f>
        <v>2.7640912840253051E-2</v>
      </c>
      <c r="Y45" s="12">
        <f>'UF Geral'!Y45/'UF Geral'!Y44-1</f>
        <v>2.7802976117788702E-2</v>
      </c>
      <c r="Z45" s="12">
        <f>'UF Geral'!Z45/'UF Geral'!Z44-1</f>
        <v>1.3726740800310555E-2</v>
      </c>
      <c r="AA45" s="12">
        <f>'UF Geral'!AA45/'UF Geral'!AA44-1</f>
        <v>1.5743082654234852E-2</v>
      </c>
      <c r="AB45" s="12">
        <f>'UF Geral'!AB45/'UF Geral'!AB44-1</f>
        <v>1.4763429384560656E-2</v>
      </c>
      <c r="AC45" s="13">
        <f>'UF Geral'!AC45/'UF Geral'!AC44-1</f>
        <v>1.7212496237170916E-2</v>
      </c>
      <c r="AD45" s="28"/>
      <c r="AE45" s="27"/>
    </row>
    <row r="46" spans="1:31" x14ac:dyDescent="0.35">
      <c r="A46" s="18">
        <f>'UF Geral'!A46</f>
        <v>43717</v>
      </c>
      <c r="B46" s="12">
        <f>'UF Geral'!B46/'UF Geral'!B45-1</f>
        <v>-2.056706331717395E-3</v>
      </c>
      <c r="C46" s="12">
        <f>'UF Geral'!C46/'UF Geral'!C45-1</f>
        <v>2.7069853426646695E-3</v>
      </c>
      <c r="D46" s="12">
        <f>'UF Geral'!D46/'UF Geral'!D45-1</f>
        <v>-0.13612152571215119</v>
      </c>
      <c r="E46" s="12">
        <f>'UF Geral'!E46/'UF Geral'!E45-1</f>
        <v>2.345181385122741E-3</v>
      </c>
      <c r="F46" s="12">
        <f>'UF Geral'!F46/'UF Geral'!F45-1</f>
        <v>3.4782726843500811E-3</v>
      </c>
      <c r="G46" s="12">
        <f>'UF Geral'!G46/'UF Geral'!G45-1</f>
        <v>7.7341695611199412E-4</v>
      </c>
      <c r="H46" s="12">
        <f>'UF Geral'!H46/'UF Geral'!H45-1</f>
        <v>4.5551169146673676E-3</v>
      </c>
      <c r="I46" s="12">
        <f>'UF Geral'!I46/'UF Geral'!I45-1</f>
        <v>3.248446302328567E-4</v>
      </c>
      <c r="J46" s="12">
        <f>'UF Geral'!J46/'UF Geral'!J45-1</f>
        <v>4.3944486361662261E-3</v>
      </c>
      <c r="K46" s="12">
        <f>'UF Geral'!K46/'UF Geral'!K45-1</f>
        <v>-1.8325107645954519E-3</v>
      </c>
      <c r="L46" s="12">
        <f>'UF Geral'!L46/'UF Geral'!L45-1</f>
        <v>1.0823948252671745E-3</v>
      </c>
      <c r="M46" s="12">
        <f>'UF Geral'!M46/'UF Geral'!M45-1</f>
        <v>3.0659780618851329E-3</v>
      </c>
      <c r="N46" s="12">
        <f>'UF Geral'!N46/'UF Geral'!N45-1</f>
        <v>8.7218141373406333E-3</v>
      </c>
      <c r="O46" s="12">
        <f>'UF Geral'!O46/'UF Geral'!O45-1</f>
        <v>6.236147746138121E-3</v>
      </c>
      <c r="P46" s="12">
        <f>'UF Geral'!P46/'UF Geral'!P45-1</f>
        <v>-1.5867418899861985E-4</v>
      </c>
      <c r="Q46" s="12">
        <f>'UF Geral'!Q46/'UF Geral'!Q45-1</f>
        <v>3.5541158492964353E-3</v>
      </c>
      <c r="R46" s="12">
        <f>'UF Geral'!R46/'UF Geral'!R45-1</f>
        <v>-5.5720460344738099E-3</v>
      </c>
      <c r="S46" s="12">
        <f>'UF Geral'!S46/'UF Geral'!S45-1</f>
        <v>9.0479174975783838E-3</v>
      </c>
      <c r="T46" s="12">
        <f>'UF Geral'!T46/'UF Geral'!T45-1</f>
        <v>3.5349515471139181E-3</v>
      </c>
      <c r="U46" s="12">
        <f>'UF Geral'!U46/'UF Geral'!U45-1</f>
        <v>1.132026651142759E-4</v>
      </c>
      <c r="V46" s="12">
        <f>'UF Geral'!V46/'UF Geral'!V45-1</f>
        <v>8.9007465865524882E-3</v>
      </c>
      <c r="W46" s="12">
        <f>'UF Geral'!W46/'UF Geral'!W45-1</f>
        <v>3.0943785456420958E-3</v>
      </c>
      <c r="X46" s="12">
        <f>'UF Geral'!X46/'UF Geral'!X45-1</f>
        <v>1.4766436657364546E-2</v>
      </c>
      <c r="Y46" s="12">
        <f>'UF Geral'!Y46/'UF Geral'!Y45-1</f>
        <v>2.0028260214624005E-3</v>
      </c>
      <c r="Z46" s="12">
        <f>'UF Geral'!Z46/'UF Geral'!Z45-1</f>
        <v>-1.3677645256593429E-4</v>
      </c>
      <c r="AA46" s="12">
        <f>'UF Geral'!AA46/'UF Geral'!AA45-1</f>
        <v>5.7405666375307529E-3</v>
      </c>
      <c r="AB46" s="12">
        <f>'UF Geral'!AB46/'UF Geral'!AB45-1</f>
        <v>2.1034180543382242E-3</v>
      </c>
      <c r="AC46" s="13">
        <f>'UF Geral'!AC46/'UF Geral'!AC45-1</f>
        <v>3.1368190564660114E-3</v>
      </c>
      <c r="AD46" s="28"/>
      <c r="AE46" s="27"/>
    </row>
    <row r="47" spans="1:31" x14ac:dyDescent="0.35">
      <c r="A47" s="18">
        <f>'UF Geral'!A47</f>
        <v>43748</v>
      </c>
      <c r="B47" s="12">
        <f>'UF Geral'!B47/'UF Geral'!B46-1</f>
        <v>3.2386279994112144E-3</v>
      </c>
      <c r="C47" s="12">
        <f>'UF Geral'!C47/'UF Geral'!C46-1</f>
        <v>2.0631680604026315E-3</v>
      </c>
      <c r="D47" s="12">
        <f>'UF Geral'!D47/'UF Geral'!D46-1</f>
        <v>1.8256942442587132E-3</v>
      </c>
      <c r="E47" s="12">
        <f>'UF Geral'!E47/'UF Geral'!E46-1</f>
        <v>5.044966001316098E-3</v>
      </c>
      <c r="F47" s="12">
        <f>'UF Geral'!F47/'UF Geral'!F46-1</f>
        <v>3.1243335826933727E-3</v>
      </c>
      <c r="G47" s="12">
        <f>'UF Geral'!G47/'UF Geral'!G46-1</f>
        <v>4.0818907374100544E-3</v>
      </c>
      <c r="H47" s="12">
        <f>'UF Geral'!H47/'UF Geral'!H46-1</f>
        <v>-4.4455508926621867E-5</v>
      </c>
      <c r="I47" s="12">
        <f>'UF Geral'!I47/'UF Geral'!I46-1</f>
        <v>6.024765632343998E-3</v>
      </c>
      <c r="J47" s="12">
        <f>'UF Geral'!J47/'UF Geral'!J46-1</f>
        <v>3.9518133724265603E-3</v>
      </c>
      <c r="K47" s="12">
        <f>'UF Geral'!K47/'UF Geral'!K46-1</f>
        <v>1.1938819183203719E-3</v>
      </c>
      <c r="L47" s="12">
        <f>'UF Geral'!L47/'UF Geral'!L46-1</f>
        <v>-3.9192482363381576E-4</v>
      </c>
      <c r="M47" s="12">
        <f>'UF Geral'!M47/'UF Geral'!M46-1</f>
        <v>4.332665628014043E-3</v>
      </c>
      <c r="N47" s="12">
        <f>'UF Geral'!N47/'UF Geral'!N46-1</f>
        <v>1.1422769386977283E-3</v>
      </c>
      <c r="O47" s="12">
        <f>'UF Geral'!O47/'UF Geral'!O46-1</f>
        <v>4.1623744797032458E-3</v>
      </c>
      <c r="P47" s="12">
        <f>'UF Geral'!P47/'UF Geral'!P46-1</f>
        <v>1.7985928655817052E-3</v>
      </c>
      <c r="Q47" s="12">
        <f>'UF Geral'!Q47/'UF Geral'!Q46-1</f>
        <v>5.6459155507904146E-3</v>
      </c>
      <c r="R47" s="12">
        <f>'UF Geral'!R47/'UF Geral'!R46-1</f>
        <v>3.4038542103058678E-3</v>
      </c>
      <c r="S47" s="12">
        <f>'UF Geral'!S47/'UF Geral'!S46-1</f>
        <v>3.5234728794226733E-3</v>
      </c>
      <c r="T47" s="12">
        <f>'UF Geral'!T47/'UF Geral'!T46-1</f>
        <v>1.5235001321889374E-3</v>
      </c>
      <c r="U47" s="12">
        <f>'UF Geral'!U47/'UF Geral'!U46-1</f>
        <v>1.2240673964717175E-2</v>
      </c>
      <c r="V47" s="12">
        <f>'UF Geral'!V47/'UF Geral'!V46-1</f>
        <v>3.5555555555566443E-4</v>
      </c>
      <c r="W47" s="12">
        <f>'UF Geral'!W47/'UF Geral'!W46-1</f>
        <v>-6.5809768637532517E-3</v>
      </c>
      <c r="X47" s="12">
        <f>'UF Geral'!X47/'UF Geral'!X46-1</f>
        <v>5.5501065198590993E-3</v>
      </c>
      <c r="Y47" s="12">
        <f>'UF Geral'!Y47/'UF Geral'!Y46-1</f>
        <v>2.8119031587328092E-3</v>
      </c>
      <c r="Z47" s="12">
        <f>'UF Geral'!Z47/'UF Geral'!Z46-1</f>
        <v>2.59910809553765E-3</v>
      </c>
      <c r="AA47" s="12">
        <f>'UF Geral'!AA47/'UF Geral'!AA46-1</f>
        <v>3.4036749535217847E-3</v>
      </c>
      <c r="AB47" s="12">
        <f>'UF Geral'!AB47/'UF Geral'!AB46-1</f>
        <v>-6.7467952722455315E-4</v>
      </c>
      <c r="AC47" s="13">
        <f>'UF Geral'!AC47/'UF Geral'!AC46-1</f>
        <v>2.9484183876797854E-3</v>
      </c>
      <c r="AD47" s="28"/>
      <c r="AE47" s="27"/>
    </row>
    <row r="48" spans="1:31" x14ac:dyDescent="0.35">
      <c r="A48" s="18">
        <f>'UF Geral'!A48</f>
        <v>43779</v>
      </c>
      <c r="B48" s="12">
        <f>'UF Geral'!B48/'UF Geral'!B47-1</f>
        <v>-4.2553191489361764E-3</v>
      </c>
      <c r="C48" s="12">
        <f>'UF Geral'!C48/'UF Geral'!C47-1</f>
        <v>4.9720731573759114E-3</v>
      </c>
      <c r="D48" s="12">
        <f>'UF Geral'!D48/'UF Geral'!D47-1</f>
        <v>1.969435385894247E-2</v>
      </c>
      <c r="E48" s="12">
        <f>'UF Geral'!E48/'UF Geral'!E47-1</f>
        <v>8.0750763858576935E-3</v>
      </c>
      <c r="F48" s="12">
        <f>'UF Geral'!F48/'UF Geral'!F47-1</f>
        <v>8.8916334284923071E-3</v>
      </c>
      <c r="G48" s="12">
        <f>'UF Geral'!G48/'UF Geral'!G47-1</f>
        <v>1.0145748931198462E-3</v>
      </c>
      <c r="H48" s="12">
        <f>'UF Geral'!H48/'UF Geral'!H47-1</f>
        <v>3.1298069655987248E-3</v>
      </c>
      <c r="I48" s="12">
        <f>'UF Geral'!I48/'UF Geral'!I47-1</f>
        <v>1.554509777271873E-2</v>
      </c>
      <c r="J48" s="12">
        <f>'UF Geral'!J48/'UF Geral'!J47-1</f>
        <v>8.87925483189278E-3</v>
      </c>
      <c r="K48" s="12">
        <f>'UF Geral'!K48/'UF Geral'!K47-1</f>
        <v>6.918507852225142E-3</v>
      </c>
      <c r="L48" s="12">
        <f>'UF Geral'!L48/'UF Geral'!L47-1</f>
        <v>4.5005118378718123E-3</v>
      </c>
      <c r="M48" s="12">
        <f>'UF Geral'!M48/'UF Geral'!M47-1</f>
        <v>9.2927740925141666E-3</v>
      </c>
      <c r="N48" s="12">
        <f>'UF Geral'!N48/'UF Geral'!N47-1</f>
        <v>9.6269650101419302E-3</v>
      </c>
      <c r="O48" s="12">
        <f>'UF Geral'!O48/'UF Geral'!O47-1</f>
        <v>7.2560467055879929E-3</v>
      </c>
      <c r="P48" s="12">
        <f>'UF Geral'!P48/'UF Geral'!P47-1</f>
        <v>1.1212222554696893E-2</v>
      </c>
      <c r="Q48" s="12">
        <f>'UF Geral'!Q48/'UF Geral'!Q47-1</f>
        <v>7.292812666583437E-3</v>
      </c>
      <c r="R48" s="12">
        <f>'UF Geral'!R48/'UF Geral'!R47-1</f>
        <v>-9.3940817285110834E-3</v>
      </c>
      <c r="S48" s="12">
        <f>'UF Geral'!S48/'UF Geral'!S47-1</f>
        <v>-4.4344538098828545E-2</v>
      </c>
      <c r="T48" s="12">
        <f>'UF Geral'!T48/'UF Geral'!T47-1</f>
        <v>8.5877500170918886E-3</v>
      </c>
      <c r="U48" s="12">
        <f>'UF Geral'!U48/'UF Geral'!U47-1</f>
        <v>-2.0766773162939067E-3</v>
      </c>
      <c r="V48" s="12">
        <f>'UF Geral'!V48/'UF Geral'!V47-1</f>
        <v>2.0725964101652838E-2</v>
      </c>
      <c r="W48" s="12">
        <f>'UF Geral'!W48/'UF Geral'!W47-1</f>
        <v>7.0386088396645619E-3</v>
      </c>
      <c r="X48" s="12">
        <f>'UF Geral'!X48/'UF Geral'!X47-1</f>
        <v>3.0882827228700283E-2</v>
      </c>
      <c r="Y48" s="12">
        <f>'UF Geral'!Y48/'UF Geral'!Y47-1</f>
        <v>1.3610469461957875E-2</v>
      </c>
      <c r="Z48" s="12">
        <f>'UF Geral'!Z48/'UF Geral'!Z47-1</f>
        <v>5.6486383234186643E-3</v>
      </c>
      <c r="AA48" s="12">
        <f>'UF Geral'!AA48/'UF Geral'!AA47-1</f>
        <v>6.9975687590750901E-3</v>
      </c>
      <c r="AB48" s="12">
        <f>'UF Geral'!AB48/'UF Geral'!AB47-1</f>
        <v>5.5011002200440196E-3</v>
      </c>
      <c r="AC48" s="13">
        <f>'UF Geral'!AC48/'UF Geral'!AC47-1</f>
        <v>5.8430638039681515E-3</v>
      </c>
      <c r="AD48" s="28"/>
      <c r="AE48" s="27"/>
    </row>
    <row r="49" spans="1:31" x14ac:dyDescent="0.35">
      <c r="A49" s="18">
        <f>'UF Geral'!A49</f>
        <v>43810</v>
      </c>
      <c r="B49" s="12">
        <f>'UF Geral'!B49/'UF Geral'!B48-1</f>
        <v>1.7241379310344751E-2</v>
      </c>
      <c r="C49" s="12">
        <f>'UF Geral'!C49/'UF Geral'!C48-1</f>
        <v>1.6956540691338562E-2</v>
      </c>
      <c r="D49" s="12">
        <f>'UF Geral'!D49/'UF Geral'!D48-1</f>
        <v>1.2353420706088913E-2</v>
      </c>
      <c r="E49" s="12">
        <f>'UF Geral'!E49/'UF Geral'!E48-1</f>
        <v>7.1444035505521253E-3</v>
      </c>
      <c r="F49" s="12">
        <f>'UF Geral'!F49/'UF Geral'!F48-1</f>
        <v>1.1545884186620503E-2</v>
      </c>
      <c r="G49" s="12">
        <f>'UF Geral'!G49/'UF Geral'!G48-1</f>
        <v>1.3735303574673896E-2</v>
      </c>
      <c r="H49" s="12">
        <f>'UF Geral'!H49/'UF Geral'!H48-1</f>
        <v>2.0652549659188502E-2</v>
      </c>
      <c r="I49" s="12">
        <f>'UF Geral'!I49/'UF Geral'!I48-1</f>
        <v>1.2571935224839459E-2</v>
      </c>
      <c r="J49" s="12">
        <f>'UF Geral'!J49/'UF Geral'!J48-1</f>
        <v>2.1247617677730313E-2</v>
      </c>
      <c r="K49" s="12">
        <f>'UF Geral'!K49/'UF Geral'!K48-1</f>
        <v>1.8289072363055325E-2</v>
      </c>
      <c r="L49" s="12">
        <f>'UF Geral'!L49/'UF Geral'!L48-1</f>
        <v>1.4021211030464942E-2</v>
      </c>
      <c r="M49" s="12">
        <f>'UF Geral'!M49/'UF Geral'!M48-1</f>
        <v>3.22764798875812E-2</v>
      </c>
      <c r="N49" s="12">
        <f>'UF Geral'!N49/'UF Geral'!N48-1</f>
        <v>1.3043171170039836E-2</v>
      </c>
      <c r="O49" s="12">
        <f>'UF Geral'!O49/'UF Geral'!O48-1</f>
        <v>1.9210068725676877E-2</v>
      </c>
      <c r="P49" s="12">
        <f>'UF Geral'!P49/'UF Geral'!P48-1</f>
        <v>1.4360313315926909E-2</v>
      </c>
      <c r="Q49" s="12">
        <f>'UF Geral'!Q49/'UF Geral'!Q48-1</f>
        <v>1.0133765707336817E-2</v>
      </c>
      <c r="R49" s="12">
        <f>'UF Geral'!R49/'UF Geral'!R48-1</f>
        <v>1.8097044412833885E-2</v>
      </c>
      <c r="S49" s="12">
        <f>'UF Geral'!S49/'UF Geral'!S48-1</f>
        <v>2.4443450050341209E-2</v>
      </c>
      <c r="T49" s="12">
        <f>'UF Geral'!T49/'UF Geral'!T48-1</f>
        <v>1.3455447893561567E-2</v>
      </c>
      <c r="U49" s="12">
        <f>'UF Geral'!U49/'UF Geral'!U48-1</f>
        <v>1.5015207299503786E-2</v>
      </c>
      <c r="V49" s="12">
        <f>'UF Geral'!V49/'UF Geral'!V48-1</f>
        <v>7.18187555768246E-4</v>
      </c>
      <c r="W49" s="12">
        <f>'UF Geral'!W49/'UF Geral'!W48-1</f>
        <v>1.0895261589063621E-2</v>
      </c>
      <c r="X49" s="12">
        <f>'UF Geral'!X49/'UF Geral'!X48-1</f>
        <v>3.0028869021123894E-2</v>
      </c>
      <c r="Y49" s="12">
        <f>'UF Geral'!Y49/'UF Geral'!Y48-1</f>
        <v>2.2047611508753118E-2</v>
      </c>
      <c r="Z49" s="12">
        <f>'UF Geral'!Z49/'UF Geral'!Z48-1</f>
        <v>9.5785960437413387E-3</v>
      </c>
      <c r="AA49" s="12">
        <f>'UF Geral'!AA49/'UF Geral'!AA48-1</f>
        <v>1.1948083424756062E-2</v>
      </c>
      <c r="AB49" s="12">
        <f>'UF Geral'!AB49/'UF Geral'!AB48-1</f>
        <v>1.5443151298119906E-2</v>
      </c>
      <c r="AC49" s="13">
        <f>'UF Geral'!AC49/'UF Geral'!AC48-1</f>
        <v>1.5588028611710492E-2</v>
      </c>
      <c r="AD49" s="28"/>
      <c r="AE49" s="27"/>
    </row>
    <row r="50" spans="1:31" x14ac:dyDescent="0.35">
      <c r="A50" s="17">
        <f>'UF Geral'!A50</f>
        <v>43831</v>
      </c>
      <c r="B50" s="14">
        <f>'UF Geral'!B50/'UF Geral'!B49-1</f>
        <v>2.8972910328839419E-4</v>
      </c>
      <c r="C50" s="14">
        <f>'UF Geral'!C50/'UF Geral'!C49-1</f>
        <v>-1.0287183883411766E-3</v>
      </c>
      <c r="D50" s="14">
        <f>'UF Geral'!D50/'UF Geral'!D49-1</f>
        <v>6.4110505450940547E-3</v>
      </c>
      <c r="E50" s="14">
        <f>'UF Geral'!E50/'UF Geral'!E49-1</f>
        <v>5.7323015190591242E-4</v>
      </c>
      <c r="F50" s="14">
        <f>'UF Geral'!F50/'UF Geral'!F49-1</f>
        <v>3.5545062873429956E-3</v>
      </c>
      <c r="G50" s="14">
        <f>'UF Geral'!G50/'UF Geral'!G49-1</f>
        <v>2.9166982699773136E-3</v>
      </c>
      <c r="H50" s="14">
        <f>'UF Geral'!H50/'UF Geral'!H49-1</f>
        <v>7.3035805782073471E-3</v>
      </c>
      <c r="I50" s="14">
        <f>'UF Geral'!I50/'UF Geral'!I49-1</f>
        <v>4.2294824666473385E-3</v>
      </c>
      <c r="J50" s="14">
        <f>'UF Geral'!J50/'UF Geral'!J49-1</f>
        <v>3.4463179855546144E-3</v>
      </c>
      <c r="K50" s="14">
        <f>'UF Geral'!K50/'UF Geral'!K49-1</f>
        <v>5.4090230843499842E-3</v>
      </c>
      <c r="L50" s="14">
        <f>'UF Geral'!L50/'UF Geral'!L49-1</f>
        <v>-2.8322671767043728E-3</v>
      </c>
      <c r="M50" s="14">
        <f>'UF Geral'!M50/'UF Geral'!M49-1</f>
        <v>1.8136441627316646E-2</v>
      </c>
      <c r="N50" s="14">
        <f>'UF Geral'!N50/'UF Geral'!N49-1</f>
        <v>4.8417709261339148E-3</v>
      </c>
      <c r="O50" s="14">
        <f>'UF Geral'!O50/'UF Geral'!O49-1</f>
        <v>1.1625639775773911E-2</v>
      </c>
      <c r="P50" s="14">
        <f>'UF Geral'!P50/'UF Geral'!P49-1</f>
        <v>3.1059631059631165E-3</v>
      </c>
      <c r="Q50" s="14">
        <f>'UF Geral'!Q50/'UF Geral'!Q49-1</f>
        <v>1.147561084358828E-2</v>
      </c>
      <c r="R50" s="14">
        <f>'UF Geral'!R50/'UF Geral'!R49-1</f>
        <v>7.5293021811688732E-3</v>
      </c>
      <c r="S50" s="14">
        <f>'UF Geral'!S50/'UF Geral'!S49-1</f>
        <v>5.7177751914593955E-2</v>
      </c>
      <c r="T50" s="14">
        <f>'UF Geral'!T50/'UF Geral'!T49-1</f>
        <v>5.0312876231810577E-3</v>
      </c>
      <c r="U50" s="14">
        <f>'UF Geral'!U50/'UF Geral'!U49-1</f>
        <v>-1.6559424678274093E-3</v>
      </c>
      <c r="V50" s="14">
        <f>'UF Geral'!V50/'UF Geral'!V49-1</f>
        <v>-3.9145752685831869E-4</v>
      </c>
      <c r="W50" s="14">
        <f>'UF Geral'!W50/'UF Geral'!W49-1</f>
        <v>-5.5617691916624246E-2</v>
      </c>
      <c r="X50" s="14">
        <f>'UF Geral'!X50/'UF Geral'!X49-1</f>
        <v>3.4472455372245303E-3</v>
      </c>
      <c r="Y50" s="14">
        <f>'UF Geral'!Y50/'UF Geral'!Y49-1</f>
        <v>8.6499971465607839E-3</v>
      </c>
      <c r="Z50" s="14">
        <f>'UF Geral'!Z50/'UF Geral'!Z49-1</f>
        <v>9.1383110251030963E-4</v>
      </c>
      <c r="AA50" s="14">
        <f>'UF Geral'!AA50/'UF Geral'!AA49-1</f>
        <v>7.5737402778595087E-3</v>
      </c>
      <c r="AB50" s="14">
        <f>'UF Geral'!AB50/'UF Geral'!AB49-1</f>
        <v>3.2081894546078793E-3</v>
      </c>
      <c r="AC50" s="15">
        <f>'UF Geral'!AC50/'UF Geral'!AC49-1</f>
        <v>8.0146231040201243E-3</v>
      </c>
      <c r="AD50" s="28"/>
      <c r="AE50" s="27"/>
    </row>
    <row r="51" spans="1:31" x14ac:dyDescent="0.35">
      <c r="A51" s="18">
        <f>'UF Geral'!A51</f>
        <v>43862</v>
      </c>
      <c r="B51" s="12">
        <f>'UF Geral'!B51/'UF Geral'!B50-1</f>
        <v>1.0861694424331159E-3</v>
      </c>
      <c r="C51" s="12">
        <f>'UF Geral'!C51/'UF Geral'!C50-1</f>
        <v>-8.5814811636486521E-4</v>
      </c>
      <c r="D51" s="12">
        <f>'UF Geral'!D51/'UF Geral'!D50-1</f>
        <v>3.692875827050468E-4</v>
      </c>
      <c r="E51" s="12">
        <f>'UF Geral'!E51/'UF Geral'!E50-1</f>
        <v>7.1612718418800902E-4</v>
      </c>
      <c r="F51" s="12">
        <f>'UF Geral'!F51/'UF Geral'!F50-1</f>
        <v>4.9817467743848987E-3</v>
      </c>
      <c r="G51" s="12">
        <f>'UF Geral'!G51/'UF Geral'!G50-1</f>
        <v>-3.700240632519769E-2</v>
      </c>
      <c r="H51" s="12">
        <f>'UF Geral'!H51/'UF Geral'!H50-1</f>
        <v>-6.2591602724372253E-3</v>
      </c>
      <c r="I51" s="12">
        <f>'UF Geral'!I51/'UF Geral'!I50-1</f>
        <v>1.5629241488233081E-3</v>
      </c>
      <c r="J51" s="12">
        <f>'UF Geral'!J51/'UF Geral'!J50-1</f>
        <v>-0.11119737523137796</v>
      </c>
      <c r="K51" s="12">
        <f>'UF Geral'!K51/'UF Geral'!K50-1</f>
        <v>-4.9095889215055033E-2</v>
      </c>
      <c r="L51" s="12">
        <f>'UF Geral'!L51/'UF Geral'!L50-1</f>
        <v>-4.4444644713205195E-3</v>
      </c>
      <c r="M51" s="12">
        <f>'UF Geral'!M51/'UF Geral'!M50-1</f>
        <v>8.1058495821726417E-3</v>
      </c>
      <c r="N51" s="12">
        <f>'UF Geral'!N51/'UF Geral'!N50-1</f>
        <v>3.2534114563256278E-3</v>
      </c>
      <c r="O51" s="12">
        <f>'UF Geral'!O51/'UF Geral'!O50-1</f>
        <v>-8.9109467479380977E-2</v>
      </c>
      <c r="P51" s="12">
        <f>'UF Geral'!P51/'UF Geral'!P50-1</f>
        <v>4.2082934172711361E-3</v>
      </c>
      <c r="Q51" s="12">
        <f>'UF Geral'!Q51/'UF Geral'!Q50-1</f>
        <v>-7.1632053690984243E-4</v>
      </c>
      <c r="R51" s="12">
        <f>'UF Geral'!R51/'UF Geral'!R50-1</f>
        <v>2.7991782229070949E-3</v>
      </c>
      <c r="S51" s="12">
        <f>'UF Geral'!S51/'UF Geral'!S50-1</f>
        <v>2.2235390695930501E-3</v>
      </c>
      <c r="T51" s="12">
        <f>'UF Geral'!T51/'UF Geral'!T50-1</f>
        <v>1.1443043590786406E-3</v>
      </c>
      <c r="U51" s="12">
        <f>'UF Geral'!U51/'UF Geral'!U50-1</f>
        <v>2.6507432507148154E-2</v>
      </c>
      <c r="V51" s="12">
        <f>'UF Geral'!V51/'UF Geral'!V50-1</f>
        <v>-7.8322165172739489E-4</v>
      </c>
      <c r="W51" s="12">
        <f>'UF Geral'!W51/'UF Geral'!W50-1</f>
        <v>-3.8759689922480689E-3</v>
      </c>
      <c r="X51" s="12">
        <f>'UF Geral'!X51/'UF Geral'!X50-1</f>
        <v>4.3114798071646199E-3</v>
      </c>
      <c r="Y51" s="12">
        <f>'UF Geral'!Y51/'UF Geral'!Y50-1</f>
        <v>1.6973811833165264E-4</v>
      </c>
      <c r="Z51" s="12">
        <f>'UF Geral'!Z51/'UF Geral'!Z50-1</f>
        <v>6.3372717508056731E-3</v>
      </c>
      <c r="AA51" s="12">
        <f>'UF Geral'!AA51/'UF Geral'!AA50-1</f>
        <v>-1.9253430710115538E-3</v>
      </c>
      <c r="AB51" s="12">
        <f>'UF Geral'!AB51/'UF Geral'!AB50-1</f>
        <v>-5.3949809588906827E-3</v>
      </c>
      <c r="AC51" s="13">
        <f>'UF Geral'!AC51/'UF Geral'!AC50-1</f>
        <v>-7.3984869657028884E-3</v>
      </c>
      <c r="AD51" s="28"/>
      <c r="AE51" s="27"/>
    </row>
    <row r="52" spans="1:31" x14ac:dyDescent="0.35">
      <c r="A52" s="18">
        <f>'UF Geral'!A52</f>
        <v>43891</v>
      </c>
      <c r="B52" s="12">
        <f>'UF Geral'!B52/'UF Geral'!B51-1</f>
        <v>1.2441229656419583E-2</v>
      </c>
      <c r="C52" s="12">
        <f>'UF Geral'!C52/'UF Geral'!C51-1</f>
        <v>5.3465601649058669E-3</v>
      </c>
      <c r="D52" s="12">
        <f>'UF Geral'!D52/'UF Geral'!D51-1</f>
        <v>-8.7673424185563675E-4</v>
      </c>
      <c r="E52" s="12">
        <f>'UF Geral'!E52/'UF Geral'!E51-1</f>
        <v>1.5743523686846395E-3</v>
      </c>
      <c r="F52" s="12">
        <f>'UF Geral'!F52/'UF Geral'!F51-1</f>
        <v>1.0592748016523545E-2</v>
      </c>
      <c r="G52" s="12">
        <f>'UF Geral'!G52/'UF Geral'!G51-1</f>
        <v>1.6434874489533735E-2</v>
      </c>
      <c r="H52" s="12">
        <f>'UF Geral'!H52/'UF Geral'!H51-1</f>
        <v>1.0948778456413066E-2</v>
      </c>
      <c r="I52" s="12">
        <f>'UF Geral'!I52/'UF Geral'!I51-1</f>
        <v>3.354221933851842E-2</v>
      </c>
      <c r="J52" s="12">
        <f>'UF Geral'!J52/'UF Geral'!J51-1</f>
        <v>1.1187824173004124E-2</v>
      </c>
      <c r="K52" s="12">
        <f>'UF Geral'!K52/'UF Geral'!K51-1</f>
        <v>2.295209896945094E-3</v>
      </c>
      <c r="L52" s="12">
        <f>'UF Geral'!L52/'UF Geral'!L51-1</f>
        <v>2.3717096677342564E-3</v>
      </c>
      <c r="M52" s="12">
        <f>'UF Geral'!M52/'UF Geral'!M51-1</f>
        <v>9.6709126578431448E-3</v>
      </c>
      <c r="N52" s="12">
        <f>'UF Geral'!N52/'UF Geral'!N51-1</f>
        <v>1.1688132050533317E-2</v>
      </c>
      <c r="O52" s="12">
        <f>'UF Geral'!O52/'UF Geral'!O51-1</f>
        <v>4.2671368745867966E-3</v>
      </c>
      <c r="P52" s="12">
        <f>'UF Geral'!P52/'UF Geral'!P51-1</f>
        <v>1.5059112125651586E-2</v>
      </c>
      <c r="Q52" s="12">
        <f>'UF Geral'!Q52/'UF Geral'!Q51-1</f>
        <v>1.3051893268928527E-2</v>
      </c>
      <c r="R52" s="12">
        <f>'UF Geral'!R52/'UF Geral'!R51-1</f>
        <v>7.093651565981185E-3</v>
      </c>
      <c r="S52" s="12">
        <f>'UF Geral'!S52/'UF Geral'!S51-1</f>
        <v>2.1792785462435571E-2</v>
      </c>
      <c r="T52" s="12">
        <f>'UF Geral'!T52/'UF Geral'!T51-1</f>
        <v>-1.5791446545990406E-2</v>
      </c>
      <c r="U52" s="12">
        <f>'UF Geral'!U52/'UF Geral'!U51-1</f>
        <v>7.4175528231328336E-3</v>
      </c>
      <c r="V52" s="12">
        <f>'UF Geral'!V52/'UF Geral'!V51-1</f>
        <v>9.3407071938687025E-3</v>
      </c>
      <c r="W52" s="12">
        <f>'UF Geral'!W52/'UF Geral'!W51-1</f>
        <v>1.6212710765239891E-3</v>
      </c>
      <c r="X52" s="12">
        <f>'UF Geral'!X52/'UF Geral'!X51-1</f>
        <v>1.315824938925636E-2</v>
      </c>
      <c r="Y52" s="12">
        <f>'UF Geral'!Y52/'UF Geral'!Y51-1</f>
        <v>1.4481861307084953E-2</v>
      </c>
      <c r="Z52" s="12">
        <f>'UF Geral'!Z52/'UF Geral'!Z51-1</f>
        <v>9.6328316789411339E-3</v>
      </c>
      <c r="AA52" s="12">
        <f>'UF Geral'!AA52/'UF Geral'!AA51-1</f>
        <v>2.5147934722835608E-3</v>
      </c>
      <c r="AB52" s="12">
        <f>'UF Geral'!AB52/'UF Geral'!AB51-1</f>
        <v>2.4544093463907402E-3</v>
      </c>
      <c r="AC52" s="13">
        <f>'UF Geral'!AC52/'UF Geral'!AC51-1</f>
        <v>5.8969612646946334E-3</v>
      </c>
      <c r="AD52" s="28"/>
      <c r="AE52" s="27"/>
    </row>
    <row r="53" spans="1:31" x14ac:dyDescent="0.35">
      <c r="A53" s="18">
        <f>'UF Geral'!A53</f>
        <v>43922</v>
      </c>
      <c r="B53" s="12">
        <f>'UF Geral'!B53/'UF Geral'!B52-1</f>
        <v>-2.7863113524326799E-3</v>
      </c>
      <c r="C53" s="12">
        <f>'UF Geral'!C53/'UF Geral'!C52-1</f>
        <v>-7.4752781871382235E-3</v>
      </c>
      <c r="D53" s="12">
        <f>'UF Geral'!D53/'UF Geral'!D52-1</f>
        <v>-5.2188370768354586E-3</v>
      </c>
      <c r="E53" s="12">
        <f>'UF Geral'!E53/'UF Geral'!E52-1</f>
        <v>-2.3721063160903166E-2</v>
      </c>
      <c r="F53" s="12">
        <f>'UF Geral'!F53/'UF Geral'!F52-1</f>
        <v>-3.4257796406175212E-3</v>
      </c>
      <c r="G53" s="12">
        <f>'UF Geral'!G53/'UF Geral'!G52-1</f>
        <v>2.5426705064268695E-3</v>
      </c>
      <c r="H53" s="12">
        <f>'UF Geral'!H53/'UF Geral'!H52-1</f>
        <v>-6.7109486294903986E-3</v>
      </c>
      <c r="I53" s="12">
        <f>'UF Geral'!I53/'UF Geral'!I52-1</f>
        <v>-5.5784680668462538E-3</v>
      </c>
      <c r="J53" s="12">
        <f>'UF Geral'!J53/'UF Geral'!J52-1</f>
        <v>-2.8789934503997139E-2</v>
      </c>
      <c r="K53" s="12">
        <f>'UF Geral'!K53/'UF Geral'!K52-1</f>
        <v>-4.1493965971283964E-2</v>
      </c>
      <c r="L53" s="12">
        <f>'UF Geral'!L53/'UF Geral'!L52-1</f>
        <v>-1.2108942856927873E-2</v>
      </c>
      <c r="M53" s="12">
        <f>'UF Geral'!M53/'UF Geral'!M52-1</f>
        <v>8.346788538902139E-4</v>
      </c>
      <c r="N53" s="12">
        <f>'UF Geral'!N53/'UF Geral'!N52-1</f>
        <v>-6.5323236082737157E-4</v>
      </c>
      <c r="O53" s="12">
        <f>'UF Geral'!O53/'UF Geral'!O52-1</f>
        <v>-1.0719082776602384E-2</v>
      </c>
      <c r="P53" s="12">
        <f>'UF Geral'!P53/'UF Geral'!P52-1</f>
        <v>1.1009297485986558E-2</v>
      </c>
      <c r="Q53" s="12">
        <f>'UF Geral'!Q53/'UF Geral'!Q52-1</f>
        <v>-1.6623122142390589E-2</v>
      </c>
      <c r="R53" s="12">
        <f>'UF Geral'!R53/'UF Geral'!R52-1</f>
        <v>-5.0856939429385628E-3</v>
      </c>
      <c r="S53" s="12">
        <f>'UF Geral'!S53/'UF Geral'!S52-1</f>
        <v>-1.0434390221243039E-2</v>
      </c>
      <c r="T53" s="12">
        <f>'UF Geral'!T53/'UF Geral'!T52-1</f>
        <v>-3.9586722125600771E-3</v>
      </c>
      <c r="U53" s="12">
        <f>'UF Geral'!U53/'UF Geral'!U52-1</f>
        <v>-7.6684539358110593E-3</v>
      </c>
      <c r="V53" s="12">
        <f>'UF Geral'!V53/'UF Geral'!V52-1</f>
        <v>7.2265245809695067E-3</v>
      </c>
      <c r="W53" s="12">
        <f>'UF Geral'!W53/'UF Geral'!W52-1</f>
        <v>-2.3200604294809524E-2</v>
      </c>
      <c r="X53" s="12">
        <f>'UF Geral'!X53/'UF Geral'!X52-1</f>
        <v>-1.8566843781667286E-2</v>
      </c>
      <c r="Y53" s="12">
        <f>'UF Geral'!Y53/'UF Geral'!Y52-1</f>
        <v>-7.4323086359762147E-3</v>
      </c>
      <c r="Z53" s="12">
        <f>'UF Geral'!Z53/'UF Geral'!Z52-1</f>
        <v>6.1579934984274942E-3</v>
      </c>
      <c r="AA53" s="12">
        <f>'UF Geral'!AA53/'UF Geral'!AA52-1</f>
        <v>-1.9333443104707859E-2</v>
      </c>
      <c r="AB53" s="12">
        <f>'UF Geral'!AB53/'UF Geral'!AB52-1</f>
        <v>-1.7873319785519648E-3</v>
      </c>
      <c r="AC53" s="13">
        <f>'UF Geral'!AC53/'UF Geral'!AC52-1</f>
        <v>-1.290877451877348E-2</v>
      </c>
      <c r="AD53" s="28"/>
      <c r="AE53" s="27"/>
    </row>
    <row r="54" spans="1:31" x14ac:dyDescent="0.35">
      <c r="A54" s="18">
        <f>'UF Geral'!A54</f>
        <v>43952</v>
      </c>
      <c r="B54" s="12">
        <f>'UF Geral'!B54/'UF Geral'!B53-1</f>
        <v>-3.9403926063905637E-3</v>
      </c>
      <c r="C54" s="12">
        <f>'UF Geral'!C54/'UF Geral'!C53-1</f>
        <v>8.0910675475027727E-3</v>
      </c>
      <c r="D54" s="12">
        <f>'UF Geral'!D54/'UF Geral'!D53-1</f>
        <v>-8.4960846822866865E-3</v>
      </c>
      <c r="E54" s="12">
        <f>'UF Geral'!E54/'UF Geral'!E53-1</f>
        <v>1.624707259953162E-2</v>
      </c>
      <c r="F54" s="12">
        <f>'UF Geral'!F54/'UF Geral'!F53-1</f>
        <v>-4.039779293282808E-3</v>
      </c>
      <c r="G54" s="12">
        <f>'UF Geral'!G54/'UF Geral'!G53-1</f>
        <v>-1.54835636017151E-2</v>
      </c>
      <c r="H54" s="12">
        <f>'UF Geral'!H54/'UF Geral'!H53-1</f>
        <v>-8.1645700857063686E-3</v>
      </c>
      <c r="I54" s="12">
        <f>'UF Geral'!I54/'UF Geral'!I53-1</f>
        <v>-1.4519853922438264E-2</v>
      </c>
      <c r="J54" s="12">
        <f>'UF Geral'!J54/'UF Geral'!J53-1</f>
        <v>-9.9799496479882066E-3</v>
      </c>
      <c r="K54" s="12">
        <f>'UF Geral'!K54/'UF Geral'!K53-1</f>
        <v>-9.2577107771698586E-3</v>
      </c>
      <c r="L54" s="12">
        <f>'UF Geral'!L54/'UF Geral'!L53-1</f>
        <v>-2.218819514276138E-2</v>
      </c>
      <c r="M54" s="12">
        <f>'UF Geral'!M54/'UF Geral'!M53-1</f>
        <v>-7.2050640526092335E-3</v>
      </c>
      <c r="N54" s="12">
        <f>'UF Geral'!N54/'UF Geral'!N53-1</f>
        <v>-5.092462395585029E-4</v>
      </c>
      <c r="O54" s="12">
        <f>'UF Geral'!O54/'UF Geral'!O53-1</f>
        <v>-6.2029674854465755E-3</v>
      </c>
      <c r="P54" s="12">
        <f>'UF Geral'!P54/'UF Geral'!P53-1</f>
        <v>-1.4292354171508204E-2</v>
      </c>
      <c r="Q54" s="12">
        <f>'UF Geral'!Q54/'UF Geral'!Q53-1</f>
        <v>-8.7398846490208681E-3</v>
      </c>
      <c r="R54" s="12">
        <f>'UF Geral'!R54/'UF Geral'!R53-1</f>
        <v>-2.0318969483208105E-2</v>
      </c>
      <c r="S54" s="12">
        <f>'UF Geral'!S54/'UF Geral'!S53-1</f>
        <v>-1.0104505316466561E-2</v>
      </c>
      <c r="T54" s="12">
        <f>'UF Geral'!T54/'UF Geral'!T53-1</f>
        <v>-3.8142991955124605E-3</v>
      </c>
      <c r="U54" s="12">
        <f>'UF Geral'!U54/'UF Geral'!U53-1</f>
        <v>-1.8903649882237028E-2</v>
      </c>
      <c r="V54" s="12">
        <f>'UF Geral'!V54/'UF Geral'!V53-1</f>
        <v>-3.291784459864644E-2</v>
      </c>
      <c r="W54" s="12">
        <f>'UF Geral'!W54/'UF Geral'!W53-1</f>
        <v>-6.0760053026955863E-3</v>
      </c>
      <c r="X54" s="12">
        <f>'UF Geral'!X54/'UF Geral'!X53-1</f>
        <v>-8.1024736201398273E-3</v>
      </c>
      <c r="Y54" s="12">
        <f>'UF Geral'!Y54/'UF Geral'!Y53-1</f>
        <v>-1.4835473515248832E-2</v>
      </c>
      <c r="Z54" s="12">
        <f>'UF Geral'!Z54/'UF Geral'!Z53-1</f>
        <v>-9.3249277646441087E-3</v>
      </c>
      <c r="AA54" s="12">
        <f>'UF Geral'!AA54/'UF Geral'!AA53-1</f>
        <v>-1.9971618941451497E-2</v>
      </c>
      <c r="AB54" s="12">
        <f>'UF Geral'!AB54/'UF Geral'!AB53-1</f>
        <v>-1.0326220259995078E-2</v>
      </c>
      <c r="AC54" s="13">
        <f>'UF Geral'!AC54/'UF Geral'!AC53-1</f>
        <v>-1.3810305651202115E-2</v>
      </c>
      <c r="AD54" s="28"/>
      <c r="AE54" s="27"/>
    </row>
    <row r="55" spans="1:31" x14ac:dyDescent="0.35">
      <c r="A55" s="18">
        <f>'UF Geral'!A55</f>
        <v>43983</v>
      </c>
      <c r="B55" s="12">
        <f>'UF Geral'!B55/'UF Geral'!B54-1</f>
        <v>-1.0141696036826575E-2</v>
      </c>
      <c r="C55" s="12">
        <f>'UF Geral'!C55/'UF Geral'!C54-1</f>
        <v>-7.5351676734902728E-3</v>
      </c>
      <c r="D55" s="12">
        <f>'UF Geral'!D55/'UF Geral'!D54-1</f>
        <v>-1.624810750909178E-2</v>
      </c>
      <c r="E55" s="12">
        <f>'UF Geral'!E55/'UF Geral'!E54-1</f>
        <v>-6.6973930577559626E-3</v>
      </c>
      <c r="F55" s="12">
        <f>'UF Geral'!F55/'UF Geral'!F54-1</f>
        <v>-6.9650993286572982E-3</v>
      </c>
      <c r="G55" s="12">
        <f>'UF Geral'!G55/'UF Geral'!G54-1</f>
        <v>-1.3143849361665794E-2</v>
      </c>
      <c r="H55" s="12">
        <f>'UF Geral'!H55/'UF Geral'!H54-1</f>
        <v>-1.2569795904145531E-2</v>
      </c>
      <c r="I55" s="12">
        <f>'UF Geral'!I55/'UF Geral'!I54-1</f>
        <v>-9.892800960088266E-3</v>
      </c>
      <c r="J55" s="12">
        <f>'UF Geral'!J55/'UF Geral'!J54-1</f>
        <v>-1.9308370513620887E-2</v>
      </c>
      <c r="K55" s="12">
        <f>'UF Geral'!K55/'UF Geral'!K54-1</f>
        <v>-1.5541542579486145E-2</v>
      </c>
      <c r="L55" s="12">
        <f>'UF Geral'!L55/'UF Geral'!L54-1</f>
        <v>-1.487588367922188E-2</v>
      </c>
      <c r="M55" s="12">
        <f>'UF Geral'!M55/'UF Geral'!M54-1</f>
        <v>-8.0147625867577066E-3</v>
      </c>
      <c r="N55" s="12">
        <f>'UF Geral'!N55/'UF Geral'!N54-1</f>
        <v>-1.0950570342205368E-2</v>
      </c>
      <c r="O55" s="12">
        <f>'UF Geral'!O55/'UF Geral'!O54-1</f>
        <v>-9.4830742305047622E-3</v>
      </c>
      <c r="P55" s="12">
        <f>'UF Geral'!P55/'UF Geral'!P54-1</f>
        <v>-1.825499738973746E-2</v>
      </c>
      <c r="Q55" s="12">
        <f>'UF Geral'!Q55/'UF Geral'!Q54-1</f>
        <v>-1.1932747770636576E-2</v>
      </c>
      <c r="R55" s="12">
        <f>'UF Geral'!R55/'UF Geral'!R54-1</f>
        <v>-3.6002191437739528E-3</v>
      </c>
      <c r="S55" s="12">
        <f>'UF Geral'!S55/'UF Geral'!S54-1</f>
        <v>-1.0768567921373706E-2</v>
      </c>
      <c r="T55" s="12">
        <f>'UF Geral'!T55/'UF Geral'!T54-1</f>
        <v>-8.1758913309837311E-3</v>
      </c>
      <c r="U55" s="12">
        <f>'UF Geral'!U55/'UF Geral'!U54-1</f>
        <v>-1.0795035538888831E-2</v>
      </c>
      <c r="V55" s="12">
        <f>'UF Geral'!V55/'UF Geral'!V54-1</f>
        <v>-1.1848078839552634E-2</v>
      </c>
      <c r="W55" s="12">
        <f>'UF Geral'!W55/'UF Geral'!W54-1</f>
        <v>-8.0026675558519944E-3</v>
      </c>
      <c r="X55" s="12">
        <f>'UF Geral'!X55/'UF Geral'!X54-1</f>
        <v>-1.0218278122003155E-2</v>
      </c>
      <c r="Y55" s="12">
        <f>'UF Geral'!Y55/'UF Geral'!Y54-1</f>
        <v>-1.1547720394455507E-2</v>
      </c>
      <c r="Z55" s="12">
        <f>'UF Geral'!Z55/'UF Geral'!Z54-1</f>
        <v>-1.5113350125944836E-3</v>
      </c>
      <c r="AA55" s="12">
        <f>'UF Geral'!AA55/'UF Geral'!AA54-1</f>
        <v>-4.0525108133106835E-2</v>
      </c>
      <c r="AB55" s="12">
        <f>'UF Geral'!AB55/'UF Geral'!AB54-1</f>
        <v>-9.8639371483804084E-3</v>
      </c>
      <c r="AC55" s="13">
        <f>'UF Geral'!AC55/'UF Geral'!AC54-1</f>
        <v>-2.0923264067414182E-2</v>
      </c>
      <c r="AD55" s="28"/>
      <c r="AE55" s="27"/>
    </row>
    <row r="56" spans="1:31" x14ac:dyDescent="0.35">
      <c r="A56" s="18">
        <f>'UF Geral'!A56</f>
        <v>44013</v>
      </c>
      <c r="B56" s="12">
        <f>'UF Geral'!B56/'UF Geral'!B55-1</f>
        <v>-1.4096788257520698E-2</v>
      </c>
      <c r="C56" s="12">
        <f>'UF Geral'!C56/'UF Geral'!C55-1</f>
        <v>-2.3831031961113247E-2</v>
      </c>
      <c r="D56" s="12">
        <f>'UF Geral'!D56/'UF Geral'!D55-1</f>
        <v>-4.8771974360601655E-2</v>
      </c>
      <c r="E56" s="12">
        <f>'UF Geral'!E56/'UF Geral'!E55-1</f>
        <v>-2.4215181613862158E-2</v>
      </c>
      <c r="F56" s="12">
        <f>'UF Geral'!F56/'UF Geral'!F55-1</f>
        <v>-1.0759554082475642E-2</v>
      </c>
      <c r="G56" s="12">
        <f>'UF Geral'!G56/'UF Geral'!G55-1</f>
        <v>-2.0998738056607125E-2</v>
      </c>
      <c r="H56" s="12">
        <f>'UF Geral'!H56/'UF Geral'!H55-1</f>
        <v>-1.5526306503405252E-2</v>
      </c>
      <c r="I56" s="12">
        <f>'UF Geral'!I56/'UF Geral'!I55-1</f>
        <v>-1.7796596288349065E-2</v>
      </c>
      <c r="J56" s="12">
        <f>'UF Geral'!J56/'UF Geral'!J55-1</f>
        <v>-1.0553338612590557E-2</v>
      </c>
      <c r="K56" s="12">
        <f>'UF Geral'!K56/'UF Geral'!K55-1</f>
        <v>-1.5211267605633849E-2</v>
      </c>
      <c r="L56" s="12">
        <f>'UF Geral'!L56/'UF Geral'!L55-1</f>
        <v>-1.3150277588852122E-2</v>
      </c>
      <c r="M56" s="12">
        <f>'UF Geral'!M56/'UF Geral'!M55-1</f>
        <v>-7.0799900047200381E-3</v>
      </c>
      <c r="N56" s="12">
        <f>'UF Geral'!N56/'UF Geral'!N55-1</f>
        <v>-1.1679224973089375E-2</v>
      </c>
      <c r="O56" s="12">
        <f>'UF Geral'!O56/'UF Geral'!O55-1</f>
        <v>-8.7264597437954894E-3</v>
      </c>
      <c r="P56" s="12">
        <f>'UF Geral'!P56/'UF Geral'!P55-1</f>
        <v>-1.6690395732198882E-2</v>
      </c>
      <c r="Q56" s="12">
        <f>'UF Geral'!Q56/'UF Geral'!Q55-1</f>
        <v>-2.0401243289064674E-2</v>
      </c>
      <c r="R56" s="12">
        <f>'UF Geral'!R56/'UF Geral'!R55-1</f>
        <v>-1.772576126515335E-2</v>
      </c>
      <c r="S56" s="12">
        <f>'UF Geral'!S56/'UF Geral'!S55-1</f>
        <v>-1.2197894609971449E-2</v>
      </c>
      <c r="T56" s="12">
        <f>'UF Geral'!T56/'UF Geral'!T55-1</f>
        <v>-2.2642351128971949E-2</v>
      </c>
      <c r="U56" s="12">
        <f>'UF Geral'!U56/'UF Geral'!U55-1</f>
        <v>-1.8018875406455748E-2</v>
      </c>
      <c r="V56" s="12">
        <f>'UF Geral'!V56/'UF Geral'!V55-1</f>
        <v>-1.7593007619901346E-2</v>
      </c>
      <c r="W56" s="12">
        <f>'UF Geral'!W56/'UF Geral'!W55-1</f>
        <v>-2.5210084033613467E-2</v>
      </c>
      <c r="X56" s="12">
        <f>'UF Geral'!X56/'UF Geral'!X55-1</f>
        <v>-9.4076069086171943E-3</v>
      </c>
      <c r="Y56" s="12">
        <f>'UF Geral'!Y56/'UF Geral'!Y55-1</f>
        <v>-1.010434008604344E-2</v>
      </c>
      <c r="Z56" s="12">
        <f>'UF Geral'!Z56/'UF Geral'!Z55-1</f>
        <v>-1.5614212119602788E-2</v>
      </c>
      <c r="AA56" s="12">
        <f>'UF Geral'!AA56/'UF Geral'!AA55-1</f>
        <v>-8.9013468530054762E-3</v>
      </c>
      <c r="AB56" s="12">
        <f>'UF Geral'!AB56/'UF Geral'!AB55-1</f>
        <v>-1.0062326349778439E-2</v>
      </c>
      <c r="AC56" s="13">
        <f>'UF Geral'!AC56/'UF Geral'!AC55-1</f>
        <v>-1.3013418926220099E-2</v>
      </c>
      <c r="AD56" s="28"/>
      <c r="AE56" s="27"/>
    </row>
    <row r="57" spans="1:31" x14ac:dyDescent="0.35">
      <c r="A57" s="18">
        <f>'UF Geral'!A57</f>
        <v>44044</v>
      </c>
      <c r="B57" s="12">
        <f>'UF Geral'!B57/'UF Geral'!B56-1</f>
        <v>-1.4298349056603765E-2</v>
      </c>
      <c r="C57" s="12">
        <f>'UF Geral'!C57/'UF Geral'!C56-1</f>
        <v>-1.0267483364914343E-2</v>
      </c>
      <c r="D57" s="12">
        <f>'UF Geral'!D57/'UF Geral'!D56-1</f>
        <v>-6.1046802548621049E-3</v>
      </c>
      <c r="E57" s="12">
        <f>'UF Geral'!E57/'UF Geral'!E56-1</f>
        <v>-9.1388661861950826E-3</v>
      </c>
      <c r="F57" s="12">
        <f>'UF Geral'!F57/'UF Geral'!F56-1</f>
        <v>2.9478895639385438E-3</v>
      </c>
      <c r="G57" s="12">
        <f>'UF Geral'!G57/'UF Geral'!G56-1</f>
        <v>-9.1409294137577701E-3</v>
      </c>
      <c r="H57" s="12">
        <f>'UF Geral'!H57/'UF Geral'!H56-1</f>
        <v>-8.4859672389691054E-3</v>
      </c>
      <c r="I57" s="12">
        <f>'UF Geral'!I57/'UF Geral'!I56-1</f>
        <v>5.0446514187560965E-3</v>
      </c>
      <c r="J57" s="12">
        <f>'UF Geral'!J57/'UF Geral'!J56-1</f>
        <v>-3.0444107339017146E-3</v>
      </c>
      <c r="K57" s="12">
        <f>'UF Geral'!K57/'UF Geral'!K56-1</f>
        <v>-8.2081384936821822E-3</v>
      </c>
      <c r="L57" s="12">
        <f>'UF Geral'!L57/'UF Geral'!L56-1</f>
        <v>-3.2247930811198922E-3</v>
      </c>
      <c r="M57" s="12">
        <f>'UF Geral'!M57/'UF Geral'!M56-1</f>
        <v>3.4953302388007756E-4</v>
      </c>
      <c r="N57" s="12">
        <f>'UF Geral'!N57/'UF Geral'!N56-1</f>
        <v>-4.5588567071984665E-3</v>
      </c>
      <c r="O57" s="12">
        <f>'UF Geral'!O57/'UF Geral'!O56-1</f>
        <v>-1.0913158540910572E-3</v>
      </c>
      <c r="P57" s="12">
        <f>'UF Geral'!P57/'UF Geral'!P56-1</f>
        <v>-1.3414974530737589E-2</v>
      </c>
      <c r="Q57" s="12">
        <f>'UF Geral'!Q57/'UF Geral'!Q56-1</f>
        <v>1.9037729318105434E-4</v>
      </c>
      <c r="R57" s="12">
        <f>'UF Geral'!R57/'UF Geral'!R56-1</f>
        <v>-8.1032092973664094E-3</v>
      </c>
      <c r="S57" s="12">
        <f>'UF Geral'!S57/'UF Geral'!S56-1</f>
        <v>-5.3797731621418876E-3</v>
      </c>
      <c r="T57" s="12">
        <f>'UF Geral'!T57/'UF Geral'!T56-1</f>
        <v>-4.634551203403392E-3</v>
      </c>
      <c r="U57" s="12">
        <f>'UF Geral'!U57/'UF Geral'!U56-1</f>
        <v>-3.1659371012292548E-3</v>
      </c>
      <c r="V57" s="12">
        <f>'UF Geral'!V57/'UF Geral'!V56-1</f>
        <v>-7.4826052241360186E-3</v>
      </c>
      <c r="W57" s="12">
        <f>'UF Geral'!W57/'UF Geral'!W56-1</f>
        <v>-5.8620689655172198E-3</v>
      </c>
      <c r="X57" s="12">
        <f>'UF Geral'!X57/'UF Geral'!X56-1</f>
        <v>-3.1115942359490889E-3</v>
      </c>
      <c r="Y57" s="12">
        <f>'UF Geral'!Y57/'UF Geral'!Y56-1</f>
        <v>9.5747160888537408E-4</v>
      </c>
      <c r="Z57" s="12">
        <f>'UF Geral'!Z57/'UF Geral'!Z56-1</f>
        <v>-5.233342325330459E-3</v>
      </c>
      <c r="AA57" s="12">
        <f>'UF Geral'!AA57/'UF Geral'!AA56-1</f>
        <v>-6.1287718363913779E-3</v>
      </c>
      <c r="AB57" s="12">
        <f>'UF Geral'!AB57/'UF Geral'!AB56-1</f>
        <v>-8.4452198538521595E-3</v>
      </c>
      <c r="AC57" s="13">
        <f>'UF Geral'!AC57/'UF Geral'!AC56-1</f>
        <v>-4.2343524328688487E-3</v>
      </c>
      <c r="AD57" s="28"/>
      <c r="AE57" s="27"/>
    </row>
    <row r="58" spans="1:31" x14ac:dyDescent="0.35">
      <c r="A58" s="18">
        <f>'UF Geral'!A58</f>
        <v>44075</v>
      </c>
      <c r="B58" s="12">
        <f>'UF Geral'!B58/'UF Geral'!B57-1</f>
        <v>-7.851054284432446E-3</v>
      </c>
      <c r="C58" s="12">
        <f>'UF Geral'!C58/'UF Geral'!C57-1</f>
        <v>-1.0596616206589471E-2</v>
      </c>
      <c r="D58" s="12">
        <f>'UF Geral'!D58/'UF Geral'!D57-1</f>
        <v>-1.3089883869235042E-3</v>
      </c>
      <c r="E58" s="12">
        <f>'UF Geral'!E58/'UF Geral'!E57-1</f>
        <v>-1.4547090581883637E-2</v>
      </c>
      <c r="F58" s="12">
        <f>'UF Geral'!F58/'UF Geral'!F57-1</f>
        <v>-9.6271231422505599E-3</v>
      </c>
      <c r="G58" s="12">
        <f>'UF Geral'!G58/'UF Geral'!G57-1</f>
        <v>-9.7604852737842585E-3</v>
      </c>
      <c r="H58" s="12">
        <f>'UF Geral'!H58/'UF Geral'!H57-1</f>
        <v>-6.2540104293757892E-3</v>
      </c>
      <c r="I58" s="12">
        <f>'UF Geral'!I58/'UF Geral'!I57-1</f>
        <v>-3.426419101664302E-3</v>
      </c>
      <c r="J58" s="12">
        <f>'UF Geral'!J58/'UF Geral'!J57-1</f>
        <v>-1.3589522950028243E-3</v>
      </c>
      <c r="K58" s="12">
        <f>'UF Geral'!K58/'UF Geral'!K57-1</f>
        <v>-1.0997140994131516E-2</v>
      </c>
      <c r="L58" s="12">
        <f>'UF Geral'!L58/'UF Geral'!L57-1</f>
        <v>-5.8385217010985535E-3</v>
      </c>
      <c r="M58" s="12">
        <f>'UF Geral'!M58/'UF Geral'!M57-1</f>
        <v>-3.3683210107757766E-3</v>
      </c>
      <c r="N58" s="12">
        <f>'UF Geral'!N58/'UF Geral'!N57-1</f>
        <v>-3.3527411980774913E-3</v>
      </c>
      <c r="O58" s="12">
        <f>'UF Geral'!O58/'UF Geral'!O57-1</f>
        <v>-8.4396252697129803E-3</v>
      </c>
      <c r="P58" s="12">
        <f>'UF Geral'!P58/'UF Geral'!P57-1</f>
        <v>-9.1061798249492121E-3</v>
      </c>
      <c r="Q58" s="12">
        <f>'UF Geral'!Q58/'UF Geral'!Q57-1</f>
        <v>-7.2214243278941881E-3</v>
      </c>
      <c r="R58" s="12">
        <f>'UF Geral'!R58/'UF Geral'!R57-1</f>
        <v>-2.1417822207889903E-2</v>
      </c>
      <c r="S58" s="12">
        <f>'UF Geral'!S58/'UF Geral'!S57-1</f>
        <v>-5.2276465832101771E-3</v>
      </c>
      <c r="T58" s="12">
        <f>'UF Geral'!T58/'UF Geral'!T57-1</f>
        <v>-5.4693853555296545E-3</v>
      </c>
      <c r="U58" s="12">
        <f>'UF Geral'!U58/'UF Geral'!U57-1</f>
        <v>-9.5603843598590643E-4</v>
      </c>
      <c r="V58" s="12">
        <f>'UF Geral'!V58/'UF Geral'!V57-1</f>
        <v>-5.3094904268278231E-3</v>
      </c>
      <c r="W58" s="12">
        <f>'UF Geral'!W58/'UF Geral'!W57-1</f>
        <v>-7.3996993872124106E-3</v>
      </c>
      <c r="X58" s="12">
        <f>'UF Geral'!X58/'UF Geral'!X57-1</f>
        <v>-3.1594331829446487E-3</v>
      </c>
      <c r="Y58" s="12">
        <f>'UF Geral'!Y58/'UF Geral'!Y57-1</f>
        <v>-6.6376650058641573E-3</v>
      </c>
      <c r="Z58" s="12">
        <f>'UF Geral'!Z58/'UF Geral'!Z57-1</f>
        <v>7.9455472393969995E-3</v>
      </c>
      <c r="AA58" s="12">
        <f>'UF Geral'!AA58/'UF Geral'!AA57-1</f>
        <v>-2.9014752975898839E-3</v>
      </c>
      <c r="AB58" s="12">
        <f>'UF Geral'!AB58/'UF Geral'!AB57-1</f>
        <v>-5.763100854264902E-3</v>
      </c>
      <c r="AC58" s="13">
        <f>'UF Geral'!AC58/'UF Geral'!AC57-1</f>
        <v>-4.8537971448010531E-3</v>
      </c>
      <c r="AD58" s="28"/>
      <c r="AE58" s="27"/>
    </row>
    <row r="59" spans="1:31" x14ac:dyDescent="0.35">
      <c r="A59" s="18">
        <f>'UF Geral'!A59</f>
        <v>44105</v>
      </c>
      <c r="B59" s="12">
        <f>'UF Geral'!B59/'UF Geral'!B58-1</f>
        <v>-4.0696359936694959E-3</v>
      </c>
      <c r="C59" s="12">
        <f>'UF Geral'!C59/'UF Geral'!C58-1</f>
        <v>-6.1425614256142014E-3</v>
      </c>
      <c r="D59" s="12">
        <f>'UF Geral'!D59/'UF Geral'!D58-1</f>
        <v>4.923542261804803E-3</v>
      </c>
      <c r="E59" s="12">
        <f>'UF Geral'!E59/'UF Geral'!E58-1</f>
        <v>-8.5222949322781849E-3</v>
      </c>
      <c r="F59" s="12">
        <f>'UF Geral'!F59/'UF Geral'!F58-1</f>
        <v>-8.4411364717384973E-4</v>
      </c>
      <c r="G59" s="12">
        <f>'UF Geral'!G59/'UF Geral'!G58-1</f>
        <v>1.8452206682731731E-2</v>
      </c>
      <c r="H59" s="12">
        <f>'UF Geral'!H59/'UF Geral'!H58-1</f>
        <v>-7.4665551079058368E-3</v>
      </c>
      <c r="I59" s="12">
        <f>'UF Geral'!I59/'UF Geral'!I58-1</f>
        <v>8.3249390199213735E-6</v>
      </c>
      <c r="J59" s="12">
        <f>'UF Geral'!J59/'UF Geral'!J58-1</f>
        <v>-9.6832327180829125E-3</v>
      </c>
      <c r="K59" s="12">
        <f>'UF Geral'!K59/'UF Geral'!K58-1</f>
        <v>-5.5787298246501305E-4</v>
      </c>
      <c r="L59" s="12">
        <f>'UF Geral'!L59/'UF Geral'!L58-1</f>
        <v>-4.7131283429812099E-3</v>
      </c>
      <c r="M59" s="12">
        <f>'UF Geral'!M59/'UF Geral'!M58-1</f>
        <v>3.0852078308183373E-3</v>
      </c>
      <c r="N59" s="12">
        <f>'UF Geral'!N59/'UF Geral'!N58-1</f>
        <v>-7.1357997584808874E-4</v>
      </c>
      <c r="O59" s="12">
        <f>'UF Geral'!O59/'UF Geral'!O58-1</f>
        <v>7.7769208168061432E-3</v>
      </c>
      <c r="P59" s="12">
        <f>'UF Geral'!P59/'UF Geral'!P58-1</f>
        <v>-9.1363311920057422E-3</v>
      </c>
      <c r="Q59" s="12">
        <f>'UF Geral'!Q59/'UF Geral'!Q58-1</f>
        <v>-8.5172640177549885E-3</v>
      </c>
      <c r="R59" s="12">
        <f>'UF Geral'!R59/'UF Geral'!R58-1</f>
        <v>-1.5323355759988999E-2</v>
      </c>
      <c r="S59" s="12">
        <f>'UF Geral'!S59/'UF Geral'!S58-1</f>
        <v>-2.2477893468237919E-3</v>
      </c>
      <c r="T59" s="12">
        <f>'UF Geral'!T59/'UF Geral'!T58-1</f>
        <v>-2.699486112425209E-4</v>
      </c>
      <c r="U59" s="12">
        <f>'UF Geral'!U59/'UF Geral'!U58-1</f>
        <v>-5.4984267038634682E-3</v>
      </c>
      <c r="V59" s="12">
        <f>'UF Geral'!V59/'UF Geral'!V58-1</f>
        <v>2.3107496071705924E-5</v>
      </c>
      <c r="W59" s="12">
        <f>'UF Geral'!W59/'UF Geral'!W58-1</f>
        <v>1.2813046010482498E-3</v>
      </c>
      <c r="X59" s="12">
        <f>'UF Geral'!X59/'UF Geral'!X58-1</f>
        <v>-8.7051420003977364E-3</v>
      </c>
      <c r="Y59" s="12">
        <f>'UF Geral'!Y59/'UF Geral'!Y58-1</f>
        <v>-4.6849487125810718E-3</v>
      </c>
      <c r="Z59" s="12">
        <f>'UF Geral'!Z59/'UF Geral'!Z58-1</f>
        <v>-8.1250504452635708E-3</v>
      </c>
      <c r="AA59" s="12">
        <f>'UF Geral'!AA59/'UF Geral'!AA58-1</f>
        <v>-3.6749848319572731E-3</v>
      </c>
      <c r="AB59" s="12">
        <f>'UF Geral'!AB59/'UF Geral'!AB58-1</f>
        <v>-5.2835415117084006E-3</v>
      </c>
      <c r="AC59" s="13">
        <f>'UF Geral'!AC59/'UF Geral'!AC58-1</f>
        <v>-3.1519224559292125E-3</v>
      </c>
      <c r="AD59" s="28"/>
      <c r="AE59" s="27"/>
    </row>
    <row r="60" spans="1:31" x14ac:dyDescent="0.35">
      <c r="A60" s="18">
        <f>'UF Geral'!A60</f>
        <v>44136</v>
      </c>
      <c r="B60" s="12">
        <f>'UF Geral'!B60/'UF Geral'!B59-1</f>
        <v>-2.9511918274688353E-3</v>
      </c>
      <c r="C60" s="12">
        <f>'UF Geral'!C60/'UF Geral'!C59-1</f>
        <v>-5.0712005614543809E-3</v>
      </c>
      <c r="D60" s="12">
        <f>'UF Geral'!D60/'UF Geral'!D59-1</f>
        <v>9.6985101081892289E-4</v>
      </c>
      <c r="E60" s="12">
        <f>'UF Geral'!E60/'UF Geral'!E59-1</f>
        <v>1.2663085188027612E-2</v>
      </c>
      <c r="F60" s="12">
        <f>'UF Geral'!F60/'UF Geral'!F59-1</f>
        <v>1.3979871666789379E-3</v>
      </c>
      <c r="G60" s="12">
        <f>'UF Geral'!G60/'UF Geral'!G59-1</f>
        <v>1.478620445650014E-2</v>
      </c>
      <c r="H60" s="12">
        <f>'UF Geral'!H60/'UF Geral'!H59-1</f>
        <v>2.8404925963934069E-3</v>
      </c>
      <c r="I60" s="12">
        <f>'UF Geral'!I60/'UF Geral'!I59-1</f>
        <v>7.658880138525781E-4</v>
      </c>
      <c r="J60" s="12">
        <f>'UF Geral'!J60/'UF Geral'!J59-1</f>
        <v>-8.3878908778370898E-3</v>
      </c>
      <c r="K60" s="12">
        <f>'UF Geral'!K60/'UF Geral'!K59-1</f>
        <v>4.7318812082154604E-2</v>
      </c>
      <c r="L60" s="12">
        <f>'UF Geral'!L60/'UF Geral'!L59-1</f>
        <v>-5.299345585260018E-3</v>
      </c>
      <c r="M60" s="12">
        <f>'UF Geral'!M60/'UF Geral'!M59-1</f>
        <v>2.9359132088124795E-4</v>
      </c>
      <c r="N60" s="12">
        <f>'UF Geral'!N60/'UF Geral'!N59-1</f>
        <v>6.5131243378968584E-4</v>
      </c>
      <c r="O60" s="12">
        <f>'UF Geral'!O60/'UF Geral'!O59-1</f>
        <v>5.0929764301788083E-3</v>
      </c>
      <c r="P60" s="12">
        <f>'UF Geral'!P60/'UF Geral'!P59-1</f>
        <v>2.4131969456850921E-3</v>
      </c>
      <c r="Q60" s="12">
        <f>'UF Geral'!Q60/'UF Geral'!Q59-1</f>
        <v>-6.5863877413494532E-3</v>
      </c>
      <c r="R60" s="12">
        <f>'UF Geral'!R60/'UF Geral'!R59-1</f>
        <v>5.1872716624368209E-3</v>
      </c>
      <c r="S60" s="12">
        <f>'UF Geral'!S60/'UF Geral'!S59-1</f>
        <v>-3.0871393538637326E-3</v>
      </c>
      <c r="T60" s="12">
        <f>'UF Geral'!T60/'UF Geral'!T59-1</f>
        <v>-5.8281283567910291E-3</v>
      </c>
      <c r="U60" s="12">
        <f>'UF Geral'!U60/'UF Geral'!U59-1</f>
        <v>-4.6807469624072784E-3</v>
      </c>
      <c r="V60" s="12">
        <f>'UF Geral'!V60/'UF Geral'!V59-1</f>
        <v>1.4626707026827113E-2</v>
      </c>
      <c r="W60" s="12">
        <f>'UF Geral'!W60/'UF Geral'!W59-1</f>
        <v>3.8389948813402075E-3</v>
      </c>
      <c r="X60" s="12">
        <f>'UF Geral'!X60/'UF Geral'!X59-1</f>
        <v>-4.0846983290805383E-3</v>
      </c>
      <c r="Y60" s="12">
        <f>'UF Geral'!Y60/'UF Geral'!Y59-1</f>
        <v>-5.2412180153198484E-3</v>
      </c>
      <c r="Z60" s="12">
        <f>'UF Geral'!Z60/'UF Geral'!Z59-1</f>
        <v>1.3209645482409771E-2</v>
      </c>
      <c r="AA60" s="12">
        <f>'UF Geral'!AA60/'UF Geral'!AA59-1</f>
        <v>-3.4798457373629299E-3</v>
      </c>
      <c r="AB60" s="12">
        <f>'UF Geral'!AB60/'UF Geral'!AB59-1</f>
        <v>1.2892246602893564E-3</v>
      </c>
      <c r="AC60" s="13">
        <f>'UF Geral'!AC60/'UF Geral'!AC59-1</f>
        <v>-1.8889181512522502E-3</v>
      </c>
      <c r="AD60" s="28"/>
      <c r="AE60" s="27"/>
    </row>
    <row r="61" spans="1:31" x14ac:dyDescent="0.35">
      <c r="A61" s="18">
        <f>'UF Geral'!A61</f>
        <v>44166</v>
      </c>
      <c r="B61" s="12">
        <f>'UF Geral'!B61/'UF Geral'!B60-1</f>
        <v>-7.8172434729811835E-3</v>
      </c>
      <c r="C61" s="12">
        <f>'UF Geral'!C61/'UF Geral'!C60-1</f>
        <v>-2.4279245454752352E-2</v>
      </c>
      <c r="D61" s="12">
        <f>'UF Geral'!D61/'UF Geral'!D60-1</f>
        <v>-2.52251048261809E-3</v>
      </c>
      <c r="E61" s="12">
        <f>'UF Geral'!E61/'UF Geral'!E60-1</f>
        <v>-4.6229632436528556E-3</v>
      </c>
      <c r="F61" s="12">
        <f>'UF Geral'!F61/'UF Geral'!F60-1</f>
        <v>-2.1559877202438349E-3</v>
      </c>
      <c r="G61" s="12">
        <f>'UF Geral'!G61/'UF Geral'!G60-1</f>
        <v>-1.484677460358963E-2</v>
      </c>
      <c r="H61" s="12">
        <f>'UF Geral'!H61/'UF Geral'!H60-1</f>
        <v>-9.785647716682222E-3</v>
      </c>
      <c r="I61" s="12">
        <f>'UF Geral'!I61/'UF Geral'!I60-1</f>
        <v>-7.8609812501039267E-3</v>
      </c>
      <c r="J61" s="12">
        <f>'UF Geral'!J61/'UF Geral'!J60-1</f>
        <v>-1.0919986089189648E-2</v>
      </c>
      <c r="K61" s="12">
        <f>'UF Geral'!K61/'UF Geral'!K60-1</f>
        <v>-7.146577516140562E-4</v>
      </c>
      <c r="L61" s="12">
        <f>'UF Geral'!L61/'UF Geral'!L60-1</f>
        <v>-2.7740655908040646E-3</v>
      </c>
      <c r="M61" s="12">
        <f>'UF Geral'!M61/'UF Geral'!M60-1</f>
        <v>-1.2159499084543057E-3</v>
      </c>
      <c r="N61" s="12">
        <f>'UF Geral'!N61/'UF Geral'!N60-1</f>
        <v>-1.1214103107012319E-3</v>
      </c>
      <c r="O61" s="12">
        <f>'UF Geral'!O61/'UF Geral'!O60-1</f>
        <v>-8.8652803712903072E-3</v>
      </c>
      <c r="P61" s="12">
        <f>'UF Geral'!P61/'UF Geral'!P60-1</f>
        <v>-2.2636628220329413E-3</v>
      </c>
      <c r="Q61" s="12">
        <f>'UF Geral'!Q61/'UF Geral'!Q60-1</f>
        <v>-1.2345824657437277E-2</v>
      </c>
      <c r="R61" s="12">
        <f>'UF Geral'!R61/'UF Geral'!R60-1</f>
        <v>-2.1141414421663063E-2</v>
      </c>
      <c r="S61" s="12">
        <f>'UF Geral'!S61/'UF Geral'!S60-1</f>
        <v>-2.3190022936425692E-3</v>
      </c>
      <c r="T61" s="12">
        <f>'UF Geral'!T61/'UF Geral'!T60-1</f>
        <v>1.5542911520389779E-3</v>
      </c>
      <c r="U61" s="12">
        <f>'UF Geral'!U61/'UF Geral'!U60-1</f>
        <v>-1.2158353542636169E-2</v>
      </c>
      <c r="V61" s="12">
        <f>'UF Geral'!V61/'UF Geral'!V60-1</f>
        <v>3.9171031655660382E-3</v>
      </c>
      <c r="W61" s="12">
        <f>'UF Geral'!W61/'UF Geral'!W60-1</f>
        <v>-1.8889790242206494E-2</v>
      </c>
      <c r="X61" s="12">
        <f>'UF Geral'!X61/'UF Geral'!X60-1</f>
        <v>-2.0765535409886793E-3</v>
      </c>
      <c r="Y61" s="12">
        <f>'UF Geral'!Y61/'UF Geral'!Y60-1</f>
        <v>-7.3577605344943287E-4</v>
      </c>
      <c r="Z61" s="12">
        <f>'UF Geral'!Z61/'UF Geral'!Z60-1</f>
        <v>-4.0557905445199993E-2</v>
      </c>
      <c r="AA61" s="12">
        <f>'UF Geral'!AA61/'UF Geral'!AA60-1</f>
        <v>-1.2753871912484782E-2</v>
      </c>
      <c r="AB61" s="12">
        <f>'UF Geral'!AB61/'UF Geral'!AB60-1</f>
        <v>-4.6609842144568203E-3</v>
      </c>
      <c r="AC61" s="13">
        <f>'UF Geral'!AC61/'UF Geral'!AC60-1</f>
        <v>-7.1359691751030629E-3</v>
      </c>
      <c r="AD61" s="28"/>
      <c r="AE61" s="27"/>
    </row>
    <row r="62" spans="1:31" x14ac:dyDescent="0.35">
      <c r="A62" s="17">
        <f>'UF Geral'!A62</f>
        <v>44197</v>
      </c>
      <c r="B62" s="14">
        <f>'UF Geral'!B62/'UF Geral'!B61-1</f>
        <v>2.8302608429586762E-3</v>
      </c>
      <c r="C62" s="14">
        <f>'UF Geral'!C62/'UF Geral'!C61-1</f>
        <v>-4.6641791044743641E-5</v>
      </c>
      <c r="D62" s="14">
        <f>'UF Geral'!D62/'UF Geral'!D61-1</f>
        <v>1.5139842572433393E-2</v>
      </c>
      <c r="E62" s="14">
        <f>'UF Geral'!E62/'UF Geral'!E61-1</f>
        <v>-1.6750418760469454E-3</v>
      </c>
      <c r="F62" s="14">
        <f>'UF Geral'!F62/'UF Geral'!F61-1</f>
        <v>-1.3185308948899799E-3</v>
      </c>
      <c r="G62" s="14">
        <f>'UF Geral'!G62/'UF Geral'!G61-1</f>
        <v>-2.0423360785672973E-3</v>
      </c>
      <c r="H62" s="14">
        <f>'UF Geral'!H62/'UF Geral'!H61-1</f>
        <v>3.3863898500576806E-3</v>
      </c>
      <c r="I62" s="14">
        <f>'UF Geral'!I62/'UF Geral'!I61-1</f>
        <v>-3.9658251515481968E-3</v>
      </c>
      <c r="J62" s="14">
        <f>'UF Geral'!J62/'UF Geral'!J61-1</f>
        <v>0.16980050199065255</v>
      </c>
      <c r="K62" s="14">
        <f>'UF Geral'!K62/'UF Geral'!K61-1</f>
        <v>1.0666925258794091E-2</v>
      </c>
      <c r="L62" s="14">
        <f>'UF Geral'!L62/'UF Geral'!L61-1</f>
        <v>-2.7195281782437242E-3</v>
      </c>
      <c r="M62" s="14">
        <f>'UF Geral'!M62/'UF Geral'!M61-1</f>
        <v>3.7362514343286524E-3</v>
      </c>
      <c r="N62" s="14">
        <f>'UF Geral'!N62/'UF Geral'!N61-1</f>
        <v>1.016683022571141E-2</v>
      </c>
      <c r="O62" s="14">
        <f>'UF Geral'!O62/'UF Geral'!O61-1</f>
        <v>9.017742820559782E-3</v>
      </c>
      <c r="P62" s="14">
        <f>'UF Geral'!P62/'UF Geral'!P61-1</f>
        <v>-9.8314606741572996E-3</v>
      </c>
      <c r="Q62" s="14">
        <f>'UF Geral'!Q62/'UF Geral'!Q61-1</f>
        <v>-3.1892401963712347E-3</v>
      </c>
      <c r="R62" s="14">
        <f>'UF Geral'!R62/'UF Geral'!R61-1</f>
        <v>4.3366117740426535E-3</v>
      </c>
      <c r="S62" s="14">
        <f>'UF Geral'!S62/'UF Geral'!S61-1</f>
        <v>5.4678298985231244E-3</v>
      </c>
      <c r="T62" s="14">
        <f>'UF Geral'!T62/'UF Geral'!T61-1</f>
        <v>5.6394177286349656E-3</v>
      </c>
      <c r="U62" s="14">
        <f>'UF Geral'!U62/'UF Geral'!U61-1</f>
        <v>-1.8246359021995007E-3</v>
      </c>
      <c r="V62" s="14">
        <f>'UF Geral'!V62/'UF Geral'!V61-1</f>
        <v>5.4443990744521553E-3</v>
      </c>
      <c r="W62" s="14">
        <f>'UF Geral'!W62/'UF Geral'!W61-1</f>
        <v>-5.9059768485703046E-4</v>
      </c>
      <c r="X62" s="14">
        <f>'UF Geral'!X62/'UF Geral'!X61-1</f>
        <v>8.4632585874899746E-4</v>
      </c>
      <c r="Y62" s="14">
        <f>'UF Geral'!Y62/'UF Geral'!Y61-1</f>
        <v>1.2822086149184564E-3</v>
      </c>
      <c r="Z62" s="14">
        <f>'UF Geral'!Z62/'UF Geral'!Z61-1</f>
        <v>-8.0917436312396562E-3</v>
      </c>
      <c r="AA62" s="14">
        <f>'UF Geral'!AA62/'UF Geral'!AA61-1</f>
        <v>3.5082814479356905E-3</v>
      </c>
      <c r="AB62" s="14">
        <f>'UF Geral'!AB62/'UF Geral'!AB61-1</f>
        <v>6.1316361378453976E-3</v>
      </c>
      <c r="AC62" s="15">
        <f>'UF Geral'!AC62/'UF Geral'!AC61-1</f>
        <v>7.7165054569690028E-3</v>
      </c>
      <c r="AD62" s="28"/>
      <c r="AE62" s="27"/>
    </row>
    <row r="63" spans="1:31" x14ac:dyDescent="0.35">
      <c r="A63" s="18">
        <f>'UF Geral'!A63</f>
        <v>44228</v>
      </c>
      <c r="B63" s="12">
        <f>'UF Geral'!B63/'UF Geral'!B62-1</f>
        <v>9.9923722349350985E-3</v>
      </c>
      <c r="C63" s="12">
        <f>'UF Geral'!C63/'UF Geral'!C62-1</f>
        <v>-3.3350436121087901E-3</v>
      </c>
      <c r="D63" s="12">
        <f>'UF Geral'!D63/'UF Geral'!D62-1</f>
        <v>-5.2628105718151019E-3</v>
      </c>
      <c r="E63" s="12">
        <f>'UF Geral'!E63/'UF Geral'!E62-1</f>
        <v>-5.8724832214764877E-3</v>
      </c>
      <c r="F63" s="12">
        <f>'UF Geral'!F63/'UF Geral'!F62-1</f>
        <v>3.3258753099110194E-3</v>
      </c>
      <c r="G63" s="12">
        <f>'UF Geral'!G63/'UF Geral'!G62-1</f>
        <v>6.7232105916426033E-3</v>
      </c>
      <c r="H63" s="12">
        <f>'UF Geral'!H63/'UF Geral'!H62-1</f>
        <v>6.0142355299699357E-3</v>
      </c>
      <c r="I63" s="12">
        <f>'UF Geral'!I63/'UF Geral'!I62-1</f>
        <v>3.9731977507659888E-3</v>
      </c>
      <c r="J63" s="12">
        <f>'UF Geral'!J63/'UF Geral'!J62-1</f>
        <v>2.0531412135729177E-3</v>
      </c>
      <c r="K63" s="12">
        <f>'UF Geral'!K63/'UF Geral'!K62-1</f>
        <v>5.4570750077957975E-3</v>
      </c>
      <c r="L63" s="12">
        <f>'UF Geral'!L63/'UF Geral'!L62-1</f>
        <v>-5.7824358511027185E-4</v>
      </c>
      <c r="M63" s="12">
        <f>'UF Geral'!M63/'UF Geral'!M62-1</f>
        <v>6.9706813143917135E-3</v>
      </c>
      <c r="N63" s="12">
        <f>'UF Geral'!N63/'UF Geral'!N62-1</f>
        <v>8.2381285458925646E-3</v>
      </c>
      <c r="O63" s="12">
        <f>'UF Geral'!O63/'UF Geral'!O62-1</f>
        <v>4.0063085764008299E-3</v>
      </c>
      <c r="P63" s="12">
        <f>'UF Geral'!P63/'UF Geral'!P62-1</f>
        <v>4.9645390070922613E-3</v>
      </c>
      <c r="Q63" s="12">
        <f>'UF Geral'!Q63/'UF Geral'!Q62-1</f>
        <v>-3.2713416095480063E-3</v>
      </c>
      <c r="R63" s="12">
        <f>'UF Geral'!R63/'UF Geral'!R62-1</f>
        <v>9.3130891234407542E-3</v>
      </c>
      <c r="S63" s="12">
        <f>'UF Geral'!S63/'UF Geral'!S62-1</f>
        <v>1.3230076936689983E-3</v>
      </c>
      <c r="T63" s="12">
        <f>'UF Geral'!T63/'UF Geral'!T62-1</f>
        <v>8.0603413490589748E-3</v>
      </c>
      <c r="U63" s="12">
        <f>'UF Geral'!U63/'UF Geral'!U62-1</f>
        <v>5.6667109811221472E-3</v>
      </c>
      <c r="V63" s="12">
        <f>'UF Geral'!V63/'UF Geral'!V62-1</f>
        <v>5.8661612743107217E-3</v>
      </c>
      <c r="W63" s="12">
        <f>'UF Geral'!W63/'UF Geral'!W62-1</f>
        <v>3.1911121616829963E-3</v>
      </c>
      <c r="X63" s="12">
        <f>'UF Geral'!X63/'UF Geral'!X62-1</f>
        <v>5.5158610096119887E-3</v>
      </c>
      <c r="Y63" s="12">
        <f>'UF Geral'!Y63/'UF Geral'!Y62-1</f>
        <v>3.2077560922008086E-3</v>
      </c>
      <c r="Z63" s="12">
        <f>'UF Geral'!Z63/'UF Geral'!Z62-1</f>
        <v>8.3265352049284314E-3</v>
      </c>
      <c r="AA63" s="12">
        <f>'UF Geral'!AA63/'UF Geral'!AA62-1</f>
        <v>-2.7783845368754001E-3</v>
      </c>
      <c r="AB63" s="12">
        <f>'UF Geral'!AB63/'UF Geral'!AB62-1</f>
        <v>3.857131836766392E-4</v>
      </c>
      <c r="AC63" s="13">
        <f>'UF Geral'!AC63/'UF Geral'!AC62-1</f>
        <v>1.4680935487527691E-3</v>
      </c>
      <c r="AD63" s="28"/>
      <c r="AE63" s="27"/>
    </row>
    <row r="64" spans="1:31" x14ac:dyDescent="0.35">
      <c r="A64" s="18">
        <f>'UF Geral'!A64</f>
        <v>44256</v>
      </c>
      <c r="B64" s="12">
        <f>'UF Geral'!B64/'UF Geral'!B63-1</f>
        <v>7.778868665508698E-3</v>
      </c>
      <c r="C64" s="12">
        <f>'UF Geral'!C64/'UF Geral'!C63-1</f>
        <v>2.52720252720251E-3</v>
      </c>
      <c r="D64" s="12">
        <f>'UF Geral'!D64/'UF Geral'!D63-1</f>
        <v>-8.7071896508831292E-3</v>
      </c>
      <c r="E64" s="12">
        <f>'UF Geral'!E64/'UF Geral'!E63-1</f>
        <v>8.5922516302263663E-3</v>
      </c>
      <c r="F64" s="12">
        <f>'UF Geral'!F64/'UF Geral'!F63-1</f>
        <v>-6.3183060109289757E-3</v>
      </c>
      <c r="G64" s="12">
        <f>'UF Geral'!G64/'UF Geral'!G63-1</f>
        <v>1.473631680145604E-2</v>
      </c>
      <c r="H64" s="12">
        <f>'UF Geral'!H64/'UF Geral'!H63-1</f>
        <v>1.1856009360488473E-2</v>
      </c>
      <c r="I64" s="12">
        <f>'UF Geral'!I64/'UF Geral'!I63-1</f>
        <v>1.3901465606868557E-2</v>
      </c>
      <c r="J64" s="12">
        <f>'UF Geral'!J64/'UF Geral'!J63-1</f>
        <v>1.2464351309195321E-2</v>
      </c>
      <c r="K64" s="12">
        <f>'UF Geral'!K64/'UF Geral'!K63-1</f>
        <v>5.4751708754308126E-3</v>
      </c>
      <c r="L64" s="12">
        <f>'UF Geral'!L64/'UF Geral'!L63-1</f>
        <v>9.0156281846454078E-3</v>
      </c>
      <c r="M64" s="12">
        <f>'UF Geral'!M64/'UF Geral'!M63-1</f>
        <v>7.8777222445278738E-3</v>
      </c>
      <c r="N64" s="12">
        <f>'UF Geral'!N64/'UF Geral'!N63-1</f>
        <v>2.8343482617744442E-2</v>
      </c>
      <c r="O64" s="12">
        <f>'UF Geral'!O64/'UF Geral'!O63-1</f>
        <v>9.0820453560596093E-3</v>
      </c>
      <c r="P64" s="12">
        <f>'UF Geral'!P64/'UF Geral'!P63-1</f>
        <v>1.5760997412373579E-2</v>
      </c>
      <c r="Q64" s="12">
        <f>'UF Geral'!Q64/'UF Geral'!Q63-1</f>
        <v>7.7723944745669016E-3</v>
      </c>
      <c r="R64" s="12">
        <f>'UF Geral'!R64/'UF Geral'!R63-1</f>
        <v>9.5347276590984631E-3</v>
      </c>
      <c r="S64" s="12">
        <f>'UF Geral'!S64/'UF Geral'!S63-1</f>
        <v>1.6233820880952043E-2</v>
      </c>
      <c r="T64" s="12">
        <f>'UF Geral'!T64/'UF Geral'!T63-1</f>
        <v>1.6899741866450047E-2</v>
      </c>
      <c r="U64" s="12">
        <f>'UF Geral'!U64/'UF Geral'!U63-1</f>
        <v>5.9487416758927658E-3</v>
      </c>
      <c r="V64" s="12">
        <f>'UF Geral'!V64/'UF Geral'!V63-1</f>
        <v>9.7348705755686549E-3</v>
      </c>
      <c r="W64" s="12">
        <f>'UF Geral'!W64/'UF Geral'!W63-1</f>
        <v>6.2441093308200912E-3</v>
      </c>
      <c r="X64" s="12">
        <f>'UF Geral'!X64/'UF Geral'!X63-1</f>
        <v>7.262702013188127E-3</v>
      </c>
      <c r="Y64" s="12">
        <f>'UF Geral'!Y64/'UF Geral'!Y63-1</f>
        <v>1.4213916494293821E-2</v>
      </c>
      <c r="Z64" s="12">
        <f>'UF Geral'!Z64/'UF Geral'!Z63-1</f>
        <v>1.9500627702608408E-2</v>
      </c>
      <c r="AA64" s="12">
        <f>'UF Geral'!AA64/'UF Geral'!AA63-1</f>
        <v>1.1142327746416214E-4</v>
      </c>
      <c r="AB64" s="12">
        <f>'UF Geral'!AB64/'UF Geral'!AB63-1</f>
        <v>4.6010692987867863E-3</v>
      </c>
      <c r="AC64" s="13">
        <f>'UF Geral'!AC64/'UF Geral'!AC63-1</f>
        <v>7.2211635346945968E-3</v>
      </c>
      <c r="AD64" s="28"/>
      <c r="AE64" s="27"/>
    </row>
    <row r="65" spans="1:31" x14ac:dyDescent="0.35">
      <c r="A65" s="18">
        <f>'UF Geral'!A65</f>
        <v>44287</v>
      </c>
      <c r="B65" s="12">
        <f>'UF Geral'!B65/'UF Geral'!B64-1</f>
        <v>4.5713429256595273E-3</v>
      </c>
      <c r="C65" s="12">
        <f>'UF Geral'!C65/'UF Geral'!C64-1</f>
        <v>-5.6018486100413156E-3</v>
      </c>
      <c r="D65" s="12">
        <f>'UF Geral'!D65/'UF Geral'!D64-1</f>
        <v>1.2715409068093653E-3</v>
      </c>
      <c r="E65" s="12">
        <f>'UF Geral'!E65/'UF Geral'!E64-1</f>
        <v>-1.1409447022134867E-3</v>
      </c>
      <c r="F65" s="12">
        <f>'UF Geral'!F65/'UF Geral'!F64-1</f>
        <v>2.4193901654148142E-3</v>
      </c>
      <c r="G65" s="12">
        <f>'UF Geral'!G65/'UF Geral'!G64-1</f>
        <v>2.5457438345266592E-3</v>
      </c>
      <c r="H65" s="12">
        <f>'UF Geral'!H65/'UF Geral'!H64-1</f>
        <v>7.2271959383085616E-5</v>
      </c>
      <c r="I65" s="12">
        <f>'UF Geral'!I65/'UF Geral'!I64-1</f>
        <v>3.572432727453112E-3</v>
      </c>
      <c r="J65" s="12">
        <f>'UF Geral'!J65/'UF Geral'!J64-1</f>
        <v>-6.0711306797205378E-3</v>
      </c>
      <c r="K65" s="12">
        <f>'UF Geral'!K65/'UF Geral'!K64-1</f>
        <v>-3.0133345987757298E-3</v>
      </c>
      <c r="L65" s="12">
        <f>'UF Geral'!L65/'UF Geral'!L64-1</f>
        <v>4.9831154000909983E-3</v>
      </c>
      <c r="M65" s="12">
        <f>'UF Geral'!M65/'UF Geral'!M64-1</f>
        <v>6.5111678892277869E-3</v>
      </c>
      <c r="N65" s="12">
        <f>'UF Geral'!N65/'UF Geral'!N64-1</f>
        <v>3.2681943226366972E-3</v>
      </c>
      <c r="O65" s="12">
        <f>'UF Geral'!O65/'UF Geral'!O64-1</f>
        <v>-7.2378191708268869E-3</v>
      </c>
      <c r="P65" s="12">
        <f>'UF Geral'!P65/'UF Geral'!P64-1</f>
        <v>2.3515160152491887E-3</v>
      </c>
      <c r="Q65" s="12">
        <f>'UF Geral'!Q65/'UF Geral'!Q64-1</f>
        <v>-3.2090473662549357E-3</v>
      </c>
      <c r="R65" s="12">
        <f>'UF Geral'!R65/'UF Geral'!R64-1</f>
        <v>9.693948206619396E-4</v>
      </c>
      <c r="S65" s="12">
        <f>'UF Geral'!S65/'UF Geral'!S64-1</f>
        <v>1.3029136129629748E-3</v>
      </c>
      <c r="T65" s="12">
        <f>'UF Geral'!T65/'UF Geral'!T64-1</f>
        <v>8.0166208071152933E-3</v>
      </c>
      <c r="U65" s="12">
        <f>'UF Geral'!U65/'UF Geral'!U64-1</f>
        <v>-1.9054815447542284E-3</v>
      </c>
      <c r="V65" s="12">
        <f>'UF Geral'!V65/'UF Geral'!V64-1</f>
        <v>8.8413008708014829E-3</v>
      </c>
      <c r="W65" s="12">
        <f>'UF Geral'!W65/'UF Geral'!W64-1</f>
        <v>7.7274323849665372E-3</v>
      </c>
      <c r="X65" s="12">
        <f>'UF Geral'!X65/'UF Geral'!X64-1</f>
        <v>9.7022928049828039E-4</v>
      </c>
      <c r="Y65" s="12">
        <f>'UF Geral'!Y65/'UF Geral'!Y64-1</f>
        <v>4.8515661669719101E-3</v>
      </c>
      <c r="Z65" s="12">
        <f>'UF Geral'!Z65/'UF Geral'!Z64-1</f>
        <v>1.3052758318738977E-2</v>
      </c>
      <c r="AA65" s="12">
        <f>'UF Geral'!AA65/'UF Geral'!AA64-1</f>
        <v>5.2672882487081463E-3</v>
      </c>
      <c r="AB65" s="12">
        <f>'UF Geral'!AB65/'UF Geral'!AB64-1</f>
        <v>3.7100529642044577E-3</v>
      </c>
      <c r="AC65" s="13">
        <f>'UF Geral'!AC65/'UF Geral'!AC64-1</f>
        <v>3.332672578282736E-3</v>
      </c>
      <c r="AD65" s="28"/>
      <c r="AE65" s="27"/>
    </row>
    <row r="66" spans="1:31" x14ac:dyDescent="0.35">
      <c r="A66" s="18">
        <f>'UF Geral'!A66</f>
        <v>44317</v>
      </c>
      <c r="B66" s="12">
        <f>'UF Geral'!B66/'UF Geral'!B65-1</f>
        <v>-2.5363670272285921E-3</v>
      </c>
      <c r="C66" s="12">
        <f>'UF Geral'!C66/'UF Geral'!C65-1</f>
        <v>1.1266812196324416E-3</v>
      </c>
      <c r="D66" s="12">
        <f>'UF Geral'!D66/'UF Geral'!D65-1</f>
        <v>-1.8380509975604031E-3</v>
      </c>
      <c r="E66" s="12">
        <f>'UF Geral'!E66/'UF Geral'!E65-1</f>
        <v>-3.4267438318611454E-3</v>
      </c>
      <c r="F66" s="12">
        <f>'UF Geral'!F66/'UF Geral'!F65-1</f>
        <v>7.7314302809861069E-4</v>
      </c>
      <c r="G66" s="12">
        <f>'UF Geral'!G66/'UF Geral'!G65-1</f>
        <v>-6.6223254606051496E-3</v>
      </c>
      <c r="H66" s="12">
        <f>'UF Geral'!H66/'UF Geral'!H65-1</f>
        <v>-6.8653399698281881E-4</v>
      </c>
      <c r="I66" s="12">
        <f>'UF Geral'!I66/'UF Geral'!I65-1</f>
        <v>-2.4061042535308275E-3</v>
      </c>
      <c r="J66" s="12">
        <f>'UF Geral'!J66/'UF Geral'!J65-1</f>
        <v>-4.4298311986683547E-3</v>
      </c>
      <c r="K66" s="12">
        <f>'UF Geral'!K66/'UF Geral'!K65-1</f>
        <v>-5.7949975011304389E-3</v>
      </c>
      <c r="L66" s="12">
        <f>'UF Geral'!L66/'UF Geral'!L65-1</f>
        <v>-3.7864788988088982E-3</v>
      </c>
      <c r="M66" s="12">
        <f>'UF Geral'!M66/'UF Geral'!M65-1</f>
        <v>9.1440113549512425E-4</v>
      </c>
      <c r="N66" s="12">
        <f>'UF Geral'!N66/'UF Geral'!N65-1</f>
        <v>6.2610670711207295E-3</v>
      </c>
      <c r="O66" s="12">
        <f>'UF Geral'!O66/'UF Geral'!O65-1</f>
        <v>-6.8490064434734155E-4</v>
      </c>
      <c r="P66" s="12">
        <f>'UF Geral'!P66/'UF Geral'!P65-1</f>
        <v>-6.8424981338641722E-3</v>
      </c>
      <c r="Q66" s="12">
        <f>'UF Geral'!Q66/'UF Geral'!Q65-1</f>
        <v>-2.1542309694637662E-3</v>
      </c>
      <c r="R66" s="12">
        <f>'UF Geral'!R66/'UF Geral'!R65-1</f>
        <v>-7.9690094078582741E-3</v>
      </c>
      <c r="S66" s="12">
        <f>'UF Geral'!S66/'UF Geral'!S65-1</f>
        <v>-6.8093412031311473E-4</v>
      </c>
      <c r="T66" s="12">
        <f>'UF Geral'!T66/'UF Geral'!T65-1</f>
        <v>-1.8039194769966516E-3</v>
      </c>
      <c r="U66" s="12">
        <f>'UF Geral'!U66/'UF Geral'!U65-1</f>
        <v>-1.4466516350948755E-2</v>
      </c>
      <c r="V66" s="12">
        <f>'UF Geral'!V66/'UF Geral'!V65-1</f>
        <v>2.047826661381924E-3</v>
      </c>
      <c r="W66" s="12">
        <f>'UF Geral'!W66/'UF Geral'!W65-1</f>
        <v>-7.6681770651795267E-3</v>
      </c>
      <c r="X66" s="12">
        <f>'UF Geral'!X66/'UF Geral'!X65-1</f>
        <v>-3.14508723599638E-3</v>
      </c>
      <c r="Y66" s="12">
        <f>'UF Geral'!Y66/'UF Geral'!Y65-1</f>
        <v>-1.5997354442676137E-3</v>
      </c>
      <c r="Z66" s="12">
        <f>'UF Geral'!Z66/'UF Geral'!Z65-1</f>
        <v>5.7805029577806533E-3</v>
      </c>
      <c r="AA66" s="12">
        <f>'UF Geral'!AA66/'UF Geral'!AA65-1</f>
        <v>-7.3929788595944457E-3</v>
      </c>
      <c r="AB66" s="12">
        <f>'UF Geral'!AB66/'UF Geral'!AB65-1</f>
        <v>-5.710206995003575E-3</v>
      </c>
      <c r="AC66" s="13">
        <f>'UF Geral'!AC66/'UF Geral'!AC65-1</f>
        <v>-3.8490771077329677E-3</v>
      </c>
      <c r="AD66" s="28"/>
      <c r="AE66" s="27"/>
    </row>
    <row r="67" spans="1:31" x14ac:dyDescent="0.35">
      <c r="A67" s="18">
        <f>'UF Geral'!A67</f>
        <v>44348</v>
      </c>
      <c r="B67" s="12">
        <f>'UF Geral'!B67/'UF Geral'!B66-1</f>
        <v>-3.8890135367586343E-3</v>
      </c>
      <c r="C67" s="12">
        <f>'UF Geral'!C67/'UF Geral'!C66-1</f>
        <v>-2.133595929755483E-3</v>
      </c>
      <c r="D67" s="12">
        <f>'UF Geral'!D67/'UF Geral'!D66-1</f>
        <v>2.9128163921252614E-3</v>
      </c>
      <c r="E67" s="12">
        <f>'UF Geral'!E67/'UF Geral'!E66-1</f>
        <v>-2.1242454344005512E-2</v>
      </c>
      <c r="F67" s="12">
        <f>'UF Geral'!F67/'UF Geral'!F66-1</f>
        <v>-2.2739715904701585E-3</v>
      </c>
      <c r="G67" s="12">
        <f>'UF Geral'!G67/'UF Geral'!G66-1</f>
        <v>-1.0086852959972137E-2</v>
      </c>
      <c r="H67" s="12">
        <f>'UF Geral'!H67/'UF Geral'!H66-1</f>
        <v>-6.4180790960451928E-3</v>
      </c>
      <c r="I67" s="12">
        <f>'UF Geral'!I67/'UF Geral'!I66-1</f>
        <v>-6.3684271389159441E-3</v>
      </c>
      <c r="J67" s="12">
        <f>'UF Geral'!J67/'UF Geral'!J66-1</f>
        <v>-7.8028198856753272E-3</v>
      </c>
      <c r="K67" s="12">
        <f>'UF Geral'!K67/'UF Geral'!K66-1</f>
        <v>2.3937475314479428E-3</v>
      </c>
      <c r="L67" s="12">
        <f>'UF Geral'!L67/'UF Geral'!L66-1</f>
        <v>-1.3732598324753154E-2</v>
      </c>
      <c r="M67" s="12">
        <f>'UF Geral'!M67/'UF Geral'!M66-1</f>
        <v>-4.4996522995954802E-4</v>
      </c>
      <c r="N67" s="12">
        <f>'UF Geral'!N67/'UF Geral'!N66-1</f>
        <v>4.1579732850216544E-3</v>
      </c>
      <c r="O67" s="12">
        <f>'UF Geral'!O67/'UF Geral'!O66-1</f>
        <v>4.2384727069411099E-3</v>
      </c>
      <c r="P67" s="12">
        <f>'UF Geral'!P67/'UF Geral'!P66-1</f>
        <v>2.3263721121669079E-4</v>
      </c>
      <c r="Q67" s="12">
        <f>'UF Geral'!Q67/'UF Geral'!Q66-1</f>
        <v>-2.1121059291287159E-2</v>
      </c>
      <c r="R67" s="12">
        <f>'UF Geral'!R67/'UF Geral'!R66-1</f>
        <v>-9.1487225259400118E-3</v>
      </c>
      <c r="S67" s="12">
        <f>'UF Geral'!S67/'UF Geral'!S66-1</f>
        <v>3.1725013103800492E-4</v>
      </c>
      <c r="T67" s="12">
        <f>'UF Geral'!T67/'UF Geral'!T66-1</f>
        <v>-4.8528589503092912E-3</v>
      </c>
      <c r="U67" s="12">
        <f>'UF Geral'!U67/'UF Geral'!U66-1</f>
        <v>4.609064493503956E-3</v>
      </c>
      <c r="V67" s="12">
        <f>'UF Geral'!V67/'UF Geral'!V66-1</f>
        <v>-4.0213593513085399E-3</v>
      </c>
      <c r="W67" s="12">
        <f>'UF Geral'!W67/'UF Geral'!W66-1</f>
        <v>-4.683292354524804E-4</v>
      </c>
      <c r="X67" s="12">
        <f>'UF Geral'!X67/'UF Geral'!X66-1</f>
        <v>-2.9042468533061472E-3</v>
      </c>
      <c r="Y67" s="12">
        <f>'UF Geral'!Y67/'UF Geral'!Y66-1</f>
        <v>1.4532476565864982E-3</v>
      </c>
      <c r="Z67" s="12">
        <f>'UF Geral'!Z67/'UF Geral'!Z66-1</f>
        <v>1.9014368201960563E-2</v>
      </c>
      <c r="AA67" s="12">
        <f>'UF Geral'!AA67/'UF Geral'!AA66-1</f>
        <v>-7.4970602700467071E-3</v>
      </c>
      <c r="AB67" s="12">
        <f>'UF Geral'!AB67/'UF Geral'!AB66-1</f>
        <v>-2.1279868731411966E-3</v>
      </c>
      <c r="AC67" s="13">
        <f>'UF Geral'!AC67/'UF Geral'!AC66-1</f>
        <v>-5.6278485508602927E-3</v>
      </c>
      <c r="AD67" s="28"/>
      <c r="AE67" s="27"/>
    </row>
    <row r="68" spans="1:31" x14ac:dyDescent="0.35">
      <c r="A68" s="18">
        <f>'UF Geral'!A68</f>
        <v>44378</v>
      </c>
      <c r="B68" s="12">
        <f>'UF Geral'!B68/'UF Geral'!B67-1</f>
        <v>-6.4569412118027358E-3</v>
      </c>
      <c r="C68" s="12">
        <f>'UF Geral'!C68/'UF Geral'!C67-1</f>
        <v>-1.4896616541353436E-2</v>
      </c>
      <c r="D68" s="12">
        <f>'UF Geral'!D68/'UF Geral'!D67-1</f>
        <v>-1.7726589884827226E-2</v>
      </c>
      <c r="E68" s="12">
        <f>'UF Geral'!E68/'UF Geral'!E67-1</f>
        <v>-1.03833242251542E-2</v>
      </c>
      <c r="F68" s="12">
        <f>'UF Geral'!F68/'UF Geral'!F67-1</f>
        <v>4.4573121465123489E-3</v>
      </c>
      <c r="G68" s="12">
        <f>'UF Geral'!G68/'UF Geral'!G67-1</f>
        <v>-2.1501668928584516E-2</v>
      </c>
      <c r="H68" s="12">
        <f>'UF Geral'!H68/'UF Geral'!H67-1</f>
        <v>-4.0667788745849531E-3</v>
      </c>
      <c r="I68" s="12">
        <f>'UF Geral'!I68/'UF Geral'!I67-1</f>
        <v>-1.2319714036327367E-2</v>
      </c>
      <c r="J68" s="12">
        <f>'UF Geral'!J68/'UF Geral'!J67-1</f>
        <v>-1.4980943051989937E-2</v>
      </c>
      <c r="K68" s="12">
        <f>'UF Geral'!K68/'UF Geral'!K67-1</f>
        <v>-1.5904287709997522E-2</v>
      </c>
      <c r="L68" s="12">
        <f>'UF Geral'!L68/'UF Geral'!L67-1</f>
        <v>-1.2811883409551306E-2</v>
      </c>
      <c r="M68" s="12">
        <f>'UF Geral'!M68/'UF Geral'!M67-1</f>
        <v>-3.9560199710800825E-3</v>
      </c>
      <c r="N68" s="12">
        <f>'UF Geral'!N68/'UF Geral'!N67-1</f>
        <v>-1.2370508943293834E-2</v>
      </c>
      <c r="O68" s="12">
        <f>'UF Geral'!O68/'UF Geral'!O67-1</f>
        <v>-1.436794511444961E-3</v>
      </c>
      <c r="P68" s="12">
        <f>'UF Geral'!P68/'UF Geral'!P67-1</f>
        <v>-6.3513078326833394E-3</v>
      </c>
      <c r="Q68" s="12">
        <f>'UF Geral'!Q68/'UF Geral'!Q67-1</f>
        <v>-1.0500456408402803E-2</v>
      </c>
      <c r="R68" s="12">
        <f>'UF Geral'!R68/'UF Geral'!R67-1</f>
        <v>-1.30615921630447E-2</v>
      </c>
      <c r="S68" s="12">
        <f>'UF Geral'!S68/'UF Geral'!S67-1</f>
        <v>-7.9949256077549435E-3</v>
      </c>
      <c r="T68" s="12">
        <f>'UF Geral'!T68/'UF Geral'!T67-1</f>
        <v>-1.0456816970226934E-2</v>
      </c>
      <c r="U68" s="12">
        <f>'UF Geral'!U68/'UF Geral'!U67-1</f>
        <v>2.5266797433425303E-3</v>
      </c>
      <c r="V68" s="12">
        <f>'UF Geral'!V68/'UF Geral'!V67-1</f>
        <v>-3.0888712381961225E-3</v>
      </c>
      <c r="W68" s="12">
        <f>'UF Geral'!W68/'UF Geral'!W67-1</f>
        <v>-1.4876420288157388E-2</v>
      </c>
      <c r="X68" s="12">
        <f>'UF Geral'!X68/'UF Geral'!X67-1</f>
        <v>-1.0824488287585421E-2</v>
      </c>
      <c r="Y68" s="12">
        <f>'UF Geral'!Y68/'UF Geral'!Y67-1</f>
        <v>-5.1141273115896668E-3</v>
      </c>
      <c r="Z68" s="12">
        <f>'UF Geral'!Z68/'UF Geral'!Z67-1</f>
        <v>-9.6196926969401853E-3</v>
      </c>
      <c r="AA68" s="12">
        <f>'UF Geral'!AA68/'UF Geral'!AA67-1</f>
        <v>-4.7670840174549589E-3</v>
      </c>
      <c r="AB68" s="12">
        <f>'UF Geral'!AB68/'UF Geral'!AB67-1</f>
        <v>-3.6741090927776554E-3</v>
      </c>
      <c r="AC68" s="13">
        <f>'UF Geral'!AC68/'UF Geral'!AC67-1</f>
        <v>-7.8521427166459157E-3</v>
      </c>
      <c r="AD68" s="28"/>
      <c r="AE68" s="27"/>
    </row>
    <row r="69" spans="1:31" x14ac:dyDescent="0.35">
      <c r="A69" s="18">
        <f>'UF Geral'!A69</f>
        <v>44409</v>
      </c>
      <c r="B69" s="12">
        <f>'UF Geral'!B69/'UF Geral'!B68-1</f>
        <v>-7.9347086828384095E-3</v>
      </c>
      <c r="C69" s="12">
        <f>'UF Geral'!C69/'UF Geral'!C68-1</f>
        <v>2.3613032485807484E-3</v>
      </c>
      <c r="D69" s="12">
        <f>'UF Geral'!D69/'UF Geral'!D68-1</f>
        <v>5.5736813485589565E-3</v>
      </c>
      <c r="E69" s="12">
        <f>'UF Geral'!E69/'UF Geral'!E68-1</f>
        <v>1.0255601136004433E-3</v>
      </c>
      <c r="F69" s="12">
        <f>'UF Geral'!F69/'UF Geral'!F68-1</f>
        <v>2.5103564773230058E-3</v>
      </c>
      <c r="G69" s="12">
        <f>'UF Geral'!G69/'UF Geral'!G68-1</f>
        <v>-1.1628081329094986E-2</v>
      </c>
      <c r="H69" s="12">
        <f>'UF Geral'!H69/'UF Geral'!H68-1</f>
        <v>5.371432747469651E-3</v>
      </c>
      <c r="I69" s="12">
        <f>'UF Geral'!I69/'UF Geral'!I68-1</f>
        <v>-1.1530724752342181E-3</v>
      </c>
      <c r="J69" s="12">
        <f>'UF Geral'!J69/'UF Geral'!J68-1</f>
        <v>-1.6561410123480114E-2</v>
      </c>
      <c r="K69" s="12">
        <f>'UF Geral'!K69/'UF Geral'!K68-1</f>
        <v>-3.3972749002050273E-3</v>
      </c>
      <c r="L69" s="12">
        <f>'UF Geral'!L69/'UF Geral'!L68-1</f>
        <v>-2.1816875282006709E-2</v>
      </c>
      <c r="M69" s="12">
        <f>'UF Geral'!M69/'UF Geral'!M68-1</f>
        <v>-9.5869398488002133E-4</v>
      </c>
      <c r="N69" s="12">
        <f>'UF Geral'!N69/'UF Geral'!N68-1</f>
        <v>-4.6418303785338288E-3</v>
      </c>
      <c r="O69" s="12">
        <f>'UF Geral'!O69/'UF Geral'!O68-1</f>
        <v>-0.13797785951312513</v>
      </c>
      <c r="P69" s="12">
        <f>'UF Geral'!P69/'UF Geral'!P68-1</f>
        <v>-3.7811267757791311E-3</v>
      </c>
      <c r="Q69" s="12">
        <f>'UF Geral'!Q69/'UF Geral'!Q68-1</f>
        <v>6.9961675860752415E-4</v>
      </c>
      <c r="R69" s="12">
        <f>'UF Geral'!R69/'UF Geral'!R68-1</f>
        <v>-8.4426697090701497E-3</v>
      </c>
      <c r="S69" s="12">
        <f>'UF Geral'!S69/'UF Geral'!S68-1</f>
        <v>1.6569086976585545E-3</v>
      </c>
      <c r="T69" s="12">
        <f>'UF Geral'!T69/'UF Geral'!T68-1</f>
        <v>-2.3000823603507636E-2</v>
      </c>
      <c r="U69" s="12">
        <f>'UF Geral'!U69/'UF Geral'!U68-1</f>
        <v>1.2933178577350102E-3</v>
      </c>
      <c r="V69" s="12">
        <f>'UF Geral'!V69/'UF Geral'!V68-1</f>
        <v>1.2770007082153034E-2</v>
      </c>
      <c r="W69" s="12">
        <f>'UF Geral'!W69/'UF Geral'!W68-1</f>
        <v>-4.0428061831153661E-3</v>
      </c>
      <c r="X69" s="12">
        <f>'UF Geral'!X69/'UF Geral'!X68-1</f>
        <v>-8.1202945098507451E-3</v>
      </c>
      <c r="Y69" s="12">
        <f>'UF Geral'!Y69/'UF Geral'!Y68-1</f>
        <v>-1.6539091264201611E-3</v>
      </c>
      <c r="Z69" s="12">
        <f>'UF Geral'!Z69/'UF Geral'!Z68-1</f>
        <v>-1.091063920378943E-3</v>
      </c>
      <c r="AA69" s="12">
        <f>'UF Geral'!AA69/'UF Geral'!AA68-1</f>
        <v>-9.7209915521656587E-4</v>
      </c>
      <c r="AB69" s="12">
        <f>'UF Geral'!AB69/'UF Geral'!AB68-1</f>
        <v>2.8624477796688197E-3</v>
      </c>
      <c r="AC69" s="13">
        <f>'UF Geral'!AC69/'UF Geral'!AC68-1</f>
        <v>-8.542404828394301E-3</v>
      </c>
      <c r="AD69" s="28"/>
      <c r="AE69" s="27"/>
    </row>
    <row r="70" spans="1:31" x14ac:dyDescent="0.35">
      <c r="A70" s="18">
        <f>'UF Geral'!A70</f>
        <v>44440</v>
      </c>
      <c r="B70" s="12">
        <f>'UF Geral'!B70/'UF Geral'!B69-1</f>
        <v>5.3321145642901691E-3</v>
      </c>
      <c r="C70" s="12">
        <f>'UF Geral'!C70/'UF Geral'!C69-1</f>
        <v>-1.8322427126710172E-3</v>
      </c>
      <c r="D70" s="12">
        <f>'UF Geral'!D70/'UF Geral'!D69-1</f>
        <v>1.3181019332162425E-3</v>
      </c>
      <c r="E70" s="12">
        <f>'UF Geral'!E70/'UF Geral'!E69-1</f>
        <v>4.8861218378122295E-3</v>
      </c>
      <c r="F70" s="12">
        <f>'UF Geral'!F70/'UF Geral'!F69-1</f>
        <v>3.9115651944248153E-3</v>
      </c>
      <c r="G70" s="12">
        <f>'UF Geral'!G70/'UF Geral'!G69-1</f>
        <v>-2.4576547601889986E-3</v>
      </c>
      <c r="H70" s="12">
        <f>'UF Geral'!H70/'UF Geral'!H69-1</f>
        <v>2.1625354365051308E-3</v>
      </c>
      <c r="I70" s="12">
        <f>'UF Geral'!I70/'UF Geral'!I69-1</f>
        <v>1.9633287269540389E-3</v>
      </c>
      <c r="J70" s="12">
        <f>'UF Geral'!J70/'UF Geral'!J69-1</f>
        <v>-1.0686935102028894E-3</v>
      </c>
      <c r="K70" s="12">
        <f>'UF Geral'!K70/'UF Geral'!K69-1</f>
        <v>4.2610696502265455E-4</v>
      </c>
      <c r="L70" s="12">
        <f>'UF Geral'!L70/'UF Geral'!L69-1</f>
        <v>4.518779844020937E-3</v>
      </c>
      <c r="M70" s="12">
        <f>'UF Geral'!M70/'UF Geral'!M69-1</f>
        <v>1.8232665259232395E-3</v>
      </c>
      <c r="N70" s="12">
        <f>'UF Geral'!N70/'UF Geral'!N69-1</f>
        <v>9.1915636188584227E-3</v>
      </c>
      <c r="O70" s="12">
        <f>'UF Geral'!O70/'UF Geral'!O69-1</f>
        <v>-2.2012184944082414E-3</v>
      </c>
      <c r="P70" s="12">
        <f>'UF Geral'!P70/'UF Geral'!P69-1</f>
        <v>-4.8799002331512131E-4</v>
      </c>
      <c r="Q70" s="12">
        <f>'UF Geral'!Q70/'UF Geral'!Q69-1</f>
        <v>1.6178927179360203E-2</v>
      </c>
      <c r="R70" s="12">
        <f>'UF Geral'!R70/'UF Geral'!R69-1</f>
        <v>6.874928086526344E-3</v>
      </c>
      <c r="S70" s="12">
        <f>'UF Geral'!S70/'UF Geral'!S69-1</f>
        <v>4.3879856342734502E-3</v>
      </c>
      <c r="T70" s="12">
        <f>'UF Geral'!T70/'UF Geral'!T69-1</f>
        <v>-7.8626456890327212E-3</v>
      </c>
      <c r="U70" s="12">
        <f>'UF Geral'!U70/'UF Geral'!U69-1</f>
        <v>1.1426111147909701E-3</v>
      </c>
      <c r="V70" s="12">
        <f>'UF Geral'!V70/'UF Geral'!V69-1</f>
        <v>1.5406131859006633E-2</v>
      </c>
      <c r="W70" s="12">
        <f>'UF Geral'!W70/'UF Geral'!W69-1</f>
        <v>2.6265520534860531E-3</v>
      </c>
      <c r="X70" s="12">
        <f>'UF Geral'!X70/'UF Geral'!X69-1</f>
        <v>-2.228476370826793E-3</v>
      </c>
      <c r="Y70" s="12">
        <f>'UF Geral'!Y70/'UF Geral'!Y69-1</f>
        <v>2.6223339604736218E-3</v>
      </c>
      <c r="Z70" s="12">
        <f>'UF Geral'!Z70/'UF Geral'!Z69-1</f>
        <v>8.7913258917859949E-4</v>
      </c>
      <c r="AA70" s="12">
        <f>'UF Geral'!AA70/'UF Geral'!AA69-1</f>
        <v>-2.3489958815302581E-3</v>
      </c>
      <c r="AB70" s="12">
        <f>'UF Geral'!AB70/'UF Geral'!AB69-1</f>
        <v>4.6799866286095781E-3</v>
      </c>
      <c r="AC70" s="13">
        <f>'UF Geral'!AC70/'UF Geral'!AC69-1</f>
        <v>3.5540762871599796E-4</v>
      </c>
      <c r="AD70" s="28"/>
      <c r="AE70" s="27"/>
    </row>
    <row r="71" spans="1:31" x14ac:dyDescent="0.35">
      <c r="A71" s="18">
        <f>'UF Geral'!A71</f>
        <v>44470</v>
      </c>
      <c r="B71" s="12">
        <f>'UF Geral'!B71/'UF Geral'!B70-1</f>
        <v>7.2738293680860711E-3</v>
      </c>
      <c r="C71" s="12">
        <f>'UF Geral'!C71/'UF Geral'!C70-1</f>
        <v>7.3901020310862542E-4</v>
      </c>
      <c r="D71" s="12">
        <f>'UF Geral'!D71/'UF Geral'!D70-1</f>
        <v>9.2651972862591858E-3</v>
      </c>
      <c r="E71" s="12">
        <f>'UF Geral'!E71/'UF Geral'!E70-1</f>
        <v>4.7839385146262181E-3</v>
      </c>
      <c r="F71" s="12">
        <f>'UF Geral'!F71/'UF Geral'!F70-1</f>
        <v>2.3178135292374336E-3</v>
      </c>
      <c r="G71" s="12">
        <f>'UF Geral'!G71/'UF Geral'!G70-1</f>
        <v>5.8931327893907426E-3</v>
      </c>
      <c r="H71" s="12">
        <f>'UF Geral'!H71/'UF Geral'!H70-1</f>
        <v>1.0000544000580369E-2</v>
      </c>
      <c r="I71" s="12">
        <f>'UF Geral'!I71/'UF Geral'!I70-1</f>
        <v>8.7714134338023886E-3</v>
      </c>
      <c r="J71" s="12">
        <f>'UF Geral'!J71/'UF Geral'!J70-1</f>
        <v>-1.5112045019501918E-3</v>
      </c>
      <c r="K71" s="12">
        <f>'UF Geral'!K71/'UF Geral'!K70-1</f>
        <v>4.0888845620268288E-3</v>
      </c>
      <c r="L71" s="12">
        <f>'UF Geral'!L71/'UF Geral'!L70-1</f>
        <v>3.745025340998076E-3</v>
      </c>
      <c r="M71" s="12">
        <f>'UF Geral'!M71/'UF Geral'!M70-1</f>
        <v>8.620807619151849E-3</v>
      </c>
      <c r="N71" s="12">
        <f>'UF Geral'!N71/'UF Geral'!N70-1</f>
        <v>-3.257061936349448E-3</v>
      </c>
      <c r="O71" s="12">
        <f>'UF Geral'!O71/'UF Geral'!O70-1</f>
        <v>3.2725181661352742E-3</v>
      </c>
      <c r="P71" s="12">
        <f>'UF Geral'!P71/'UF Geral'!P70-1</f>
        <v>7.7754873241473454E-3</v>
      </c>
      <c r="Q71" s="12">
        <f>'UF Geral'!Q71/'UF Geral'!Q70-1</f>
        <v>9.0170172607995092E-3</v>
      </c>
      <c r="R71" s="12">
        <f>'UF Geral'!R71/'UF Geral'!R70-1</f>
        <v>-2.1426734851298646E-3</v>
      </c>
      <c r="S71" s="12">
        <f>'UF Geral'!S71/'UF Geral'!S70-1</f>
        <v>3.1004495928241838E-3</v>
      </c>
      <c r="T71" s="12">
        <f>'UF Geral'!T71/'UF Geral'!T70-1</f>
        <v>6.1136523574947255E-3</v>
      </c>
      <c r="U71" s="12">
        <f>'UF Geral'!U71/'UF Geral'!U70-1</f>
        <v>2.977322725241649E-4</v>
      </c>
      <c r="V71" s="12">
        <f>'UF Geral'!V71/'UF Geral'!V70-1</f>
        <v>1.2568329531270184E-2</v>
      </c>
      <c r="W71" s="12">
        <f>'UF Geral'!W71/'UF Geral'!W70-1</f>
        <v>5.9537985234578983E-3</v>
      </c>
      <c r="X71" s="12">
        <f>'UF Geral'!X71/'UF Geral'!X70-1</f>
        <v>-8.977854206861835E-2</v>
      </c>
      <c r="Y71" s="12">
        <f>'UF Geral'!Y71/'UF Geral'!Y70-1</f>
        <v>-3.2257528832501103E-3</v>
      </c>
      <c r="Z71" s="12">
        <f>'UF Geral'!Z71/'UF Geral'!Z70-1</f>
        <v>1.0007985094490301E-2</v>
      </c>
      <c r="AA71" s="12">
        <f>'UF Geral'!AA71/'UF Geral'!AA70-1</f>
        <v>3.5273641804354217E-3</v>
      </c>
      <c r="AB71" s="12">
        <f>'UF Geral'!AB71/'UF Geral'!AB70-1</f>
        <v>6.9872795679659649E-3</v>
      </c>
      <c r="AC71" s="13">
        <f>'UF Geral'!AC71/'UF Geral'!AC70-1</f>
        <v>-2.4962544795583685E-3</v>
      </c>
      <c r="AD71" s="28"/>
      <c r="AE71" s="27"/>
    </row>
    <row r="72" spans="1:31" x14ac:dyDescent="0.35">
      <c r="A72" s="18">
        <f>'UF Geral'!A72</f>
        <v>44501</v>
      </c>
      <c r="B72" s="12">
        <f>'UF Geral'!B72/'UF Geral'!B71-1</f>
        <v>6.3186399879644473E-3</v>
      </c>
      <c r="C72" s="12">
        <f>'UF Geral'!C72/'UF Geral'!C71-1</f>
        <v>-4.7642869053576842E-4</v>
      </c>
      <c r="D72" s="12">
        <f>'UF Geral'!D72/'UF Geral'!D71-1</f>
        <v>1.3711686704680259E-2</v>
      </c>
      <c r="E72" s="12">
        <f>'UF Geral'!E72/'UF Geral'!E71-1</f>
        <v>7.2588198563845463E-3</v>
      </c>
      <c r="F72" s="12">
        <f>'UF Geral'!F72/'UF Geral'!F71-1</f>
        <v>6.2363154904494511E-3</v>
      </c>
      <c r="G72" s="12">
        <f>'UF Geral'!G72/'UF Geral'!G71-1</f>
        <v>5.2992047413140675E-3</v>
      </c>
      <c r="H72" s="12">
        <f>'UF Geral'!H72/'UF Geral'!H71-1</f>
        <v>-0.12739122238480394</v>
      </c>
      <c r="I72" s="12">
        <f>'UF Geral'!I72/'UF Geral'!I71-1</f>
        <v>7.6113778844870694E-3</v>
      </c>
      <c r="J72" s="12">
        <f>'UF Geral'!J72/'UF Geral'!J71-1</f>
        <v>1.3741543665437561E-3</v>
      </c>
      <c r="K72" s="12">
        <f>'UF Geral'!K72/'UF Geral'!K71-1</f>
        <v>7.0779299478851421E-3</v>
      </c>
      <c r="L72" s="12">
        <f>'UF Geral'!L72/'UF Geral'!L71-1</f>
        <v>8.4567133528301586E-3</v>
      </c>
      <c r="M72" s="12">
        <f>'UF Geral'!M72/'UF Geral'!M71-1</f>
        <v>9.7952760178539044E-3</v>
      </c>
      <c r="N72" s="12">
        <f>'UF Geral'!N72/'UF Geral'!N71-1</f>
        <v>1.1044394427702997E-2</v>
      </c>
      <c r="O72" s="12">
        <f>'UF Geral'!O72/'UF Geral'!O71-1</f>
        <v>2.3447758394297136E-3</v>
      </c>
      <c r="P72" s="12">
        <f>'UF Geral'!P72/'UF Geral'!P71-1</f>
        <v>7.1592621833058701E-3</v>
      </c>
      <c r="Q72" s="12">
        <f>'UF Geral'!Q72/'UF Geral'!Q71-1</f>
        <v>1.1217310500464706E-2</v>
      </c>
      <c r="R72" s="12">
        <f>'UF Geral'!R72/'UF Geral'!R71-1</f>
        <v>1.6376546037562889E-2</v>
      </c>
      <c r="S72" s="12">
        <f>'UF Geral'!S72/'UF Geral'!S71-1</f>
        <v>1.1424085067698764E-2</v>
      </c>
      <c r="T72" s="12">
        <f>'UF Geral'!T72/'UF Geral'!T71-1</f>
        <v>6.8733233979134667E-3</v>
      </c>
      <c r="U72" s="12">
        <f>'UF Geral'!U72/'UF Geral'!U71-1</f>
        <v>6.8127325341049705E-3</v>
      </c>
      <c r="V72" s="12">
        <f>'UF Geral'!V72/'UF Geral'!V71-1</f>
        <v>1.8002125398512314E-2</v>
      </c>
      <c r="W72" s="12">
        <f>'UF Geral'!W72/'UF Geral'!W71-1</f>
        <v>3.4327651515151381E-3</v>
      </c>
      <c r="X72" s="12">
        <f>'UF Geral'!X72/'UF Geral'!X71-1</f>
        <v>-2.8425454461673549E-3</v>
      </c>
      <c r="Y72" s="12">
        <f>'UF Geral'!Y72/'UF Geral'!Y71-1</f>
        <v>6.2932897953744682E-3</v>
      </c>
      <c r="Z72" s="12">
        <f>'UF Geral'!Z72/'UF Geral'!Z71-1</f>
        <v>5.1652348073578658E-3</v>
      </c>
      <c r="AA72" s="12">
        <f>'UF Geral'!AA72/'UF Geral'!AA71-1</f>
        <v>8.8072601460453814E-3</v>
      </c>
      <c r="AB72" s="12">
        <f>'UF Geral'!AB72/'UF Geral'!AB71-1</f>
        <v>-1.5758438389589235E-3</v>
      </c>
      <c r="AC72" s="13">
        <f>'UF Geral'!AC72/'UF Geral'!AC71-1</f>
        <v>4.7278641733095039E-3</v>
      </c>
      <c r="AD72" s="28"/>
      <c r="AE72" s="27"/>
    </row>
    <row r="73" spans="1:31" x14ac:dyDescent="0.35">
      <c r="A73" s="18">
        <f>'UF Geral'!A73</f>
        <v>44531</v>
      </c>
      <c r="B73" s="12">
        <f>'UF Geral'!B73/'UF Geral'!B72-1</f>
        <v>1.7939901330543684E-3</v>
      </c>
      <c r="C73" s="12">
        <f>'UF Geral'!C73/'UF Geral'!C72-1</f>
        <v>1.2202388045472912E-2</v>
      </c>
      <c r="D73" s="12">
        <f>'UF Geral'!D73/'UF Geral'!D72-1</f>
        <v>5.773386338518316E-3</v>
      </c>
      <c r="E73" s="12">
        <f>'UF Geral'!E73/'UF Geral'!E72-1</f>
        <v>-1.6272762495156412E-3</v>
      </c>
      <c r="F73" s="12">
        <f>'UF Geral'!F73/'UF Geral'!F72-1</f>
        <v>7.7297461499854503E-3</v>
      </c>
      <c r="G73" s="12">
        <f>'UF Geral'!G73/'UF Geral'!G72-1</f>
        <v>2.0002255893520893E-3</v>
      </c>
      <c r="H73" s="12">
        <f>'UF Geral'!H73/'UF Geral'!H72-1</f>
        <v>-1.2962162829455171E-3</v>
      </c>
      <c r="I73" s="12">
        <f>'UF Geral'!I73/'UF Geral'!I72-1</f>
        <v>-1.6878335332809469E-3</v>
      </c>
      <c r="J73" s="12">
        <f>'UF Geral'!J73/'UF Geral'!J72-1</f>
        <v>5.2299749536979245E-3</v>
      </c>
      <c r="K73" s="12">
        <f>'UF Geral'!K73/'UF Geral'!K72-1</f>
        <v>4.8138253062797176E-3</v>
      </c>
      <c r="L73" s="12">
        <f>'UF Geral'!L73/'UF Geral'!L72-1</f>
        <v>-7.6095521806264221E-3</v>
      </c>
      <c r="M73" s="12">
        <f>'UF Geral'!M73/'UF Geral'!M72-1</f>
        <v>2.7273582243958483E-3</v>
      </c>
      <c r="N73" s="12">
        <f>'UF Geral'!N73/'UF Geral'!N72-1</f>
        <v>-1.0945935951482966E-3</v>
      </c>
      <c r="O73" s="12">
        <f>'UF Geral'!O73/'UF Geral'!O72-1</f>
        <v>5.9158063275215333E-3</v>
      </c>
      <c r="P73" s="12">
        <f>'UF Geral'!P73/'UF Geral'!P72-1</f>
        <v>1.4145481106696778E-2</v>
      </c>
      <c r="Q73" s="12">
        <f>'UF Geral'!Q73/'UF Geral'!Q72-1</f>
        <v>1.556821911268913E-2</v>
      </c>
      <c r="R73" s="12">
        <f>'UF Geral'!R73/'UF Geral'!R72-1</f>
        <v>5.7746478873239582E-3</v>
      </c>
      <c r="S73" s="12">
        <f>'UF Geral'!S73/'UF Geral'!S72-1</f>
        <v>1.2221096439621659E-2</v>
      </c>
      <c r="T73" s="12">
        <f>'UF Geral'!T73/'UF Geral'!T72-1</f>
        <v>3.6075933129271487E-3</v>
      </c>
      <c r="U73" s="12">
        <f>'UF Geral'!U73/'UF Geral'!U72-1</f>
        <v>-1.2482139044459606E-3</v>
      </c>
      <c r="V73" s="12">
        <f>'UF Geral'!V73/'UF Geral'!V72-1</f>
        <v>1.3925715598054111E-2</v>
      </c>
      <c r="W73" s="12">
        <f>'UF Geral'!W73/'UF Geral'!W72-1</f>
        <v>5.8983130824574737E-4</v>
      </c>
      <c r="X73" s="12">
        <f>'UF Geral'!X73/'UF Geral'!X72-1</f>
        <v>-8.1909212475846926E-3</v>
      </c>
      <c r="Y73" s="12">
        <f>'UF Geral'!Y73/'UF Geral'!Y72-1</f>
        <v>-9.4326346809707751E-3</v>
      </c>
      <c r="Z73" s="12">
        <f>'UF Geral'!Z73/'UF Geral'!Z72-1</f>
        <v>-1.3371086990718872E-3</v>
      </c>
      <c r="AA73" s="12">
        <f>'UF Geral'!AA73/'UF Geral'!AA72-1</f>
        <v>3.5208920103129149E-3</v>
      </c>
      <c r="AB73" s="12">
        <f>'UF Geral'!AB73/'UF Geral'!AB72-1</f>
        <v>3.0039203706533346E-3</v>
      </c>
      <c r="AC73" s="13">
        <f>'UF Geral'!AC73/'UF Geral'!AC72-1</f>
        <v>2.2096471084667169E-3</v>
      </c>
      <c r="AD73" s="28"/>
      <c r="AE73" s="27"/>
    </row>
    <row r="74" spans="1:31" x14ac:dyDescent="0.35">
      <c r="A74" s="17">
        <f>'UF Geral'!A74</f>
        <v>44562</v>
      </c>
      <c r="B74" s="14">
        <f>'UF Geral'!B74/'UF Geral'!B73-1</f>
        <v>-7.0884942545889063E-3</v>
      </c>
      <c r="C74" s="14">
        <f>'UF Geral'!C74/'UF Geral'!C73-1</f>
        <v>1.0289373925737477E-2</v>
      </c>
      <c r="D74" s="14">
        <f>'UF Geral'!D74/'UF Geral'!D73-1</f>
        <v>9.3319994095746317E-3</v>
      </c>
      <c r="E74" s="14">
        <f>'UF Geral'!E74/'UF Geral'!E73-1</f>
        <v>6.6749456690469167E-3</v>
      </c>
      <c r="F74" s="14">
        <f>'UF Geral'!F74/'UF Geral'!F73-1</f>
        <v>8.6304911254042604E-3</v>
      </c>
      <c r="G74" s="14">
        <f>'UF Geral'!G74/'UF Geral'!G73-1</f>
        <v>3.7448124216703516E-3</v>
      </c>
      <c r="H74" s="14">
        <f>'UF Geral'!H74/'UF Geral'!H73-1</f>
        <v>0.17430984754841372</v>
      </c>
      <c r="I74" s="14">
        <f>'UF Geral'!I74/'UF Geral'!I73-1</f>
        <v>-9.9700814679142269E-3</v>
      </c>
      <c r="J74" s="14">
        <f>'UF Geral'!J74/'UF Geral'!J73-1</f>
        <v>1.6992515656024665E-3</v>
      </c>
      <c r="K74" s="14">
        <f>'UF Geral'!K74/'UF Geral'!K73-1</f>
        <v>3.3655112942247989E-3</v>
      </c>
      <c r="L74" s="14">
        <f>'UF Geral'!L74/'UF Geral'!L73-1</f>
        <v>2.5582245819817384E-3</v>
      </c>
      <c r="M74" s="14">
        <f>'UF Geral'!M74/'UF Geral'!M73-1</f>
        <v>9.901653401934718E-3</v>
      </c>
      <c r="N74" s="14">
        <f>'UF Geral'!N74/'UF Geral'!N73-1</f>
        <v>8.3369119367402433E-3</v>
      </c>
      <c r="O74" s="14">
        <f>'UF Geral'!O74/'UF Geral'!O73-1</f>
        <v>8.5372912187862138E-3</v>
      </c>
      <c r="P74" s="14">
        <f>'UF Geral'!P74/'UF Geral'!P73-1</f>
        <v>7.0443566095739207E-3</v>
      </c>
      <c r="Q74" s="14">
        <f>'UF Geral'!Q74/'UF Geral'!Q73-1</f>
        <v>5.9755338026017402E-3</v>
      </c>
      <c r="R74" s="14">
        <f>'UF Geral'!R74/'UF Geral'!R73-1</f>
        <v>1.5319983195630771E-2</v>
      </c>
      <c r="S74" s="14">
        <f>'UF Geral'!S74/'UF Geral'!S73-1</f>
        <v>2.7042371763996709E-3</v>
      </c>
      <c r="T74" s="14">
        <f>'UF Geral'!T74/'UF Geral'!T73-1</f>
        <v>2.1748663322431749E-3</v>
      </c>
      <c r="U74" s="14">
        <f>'UF Geral'!U74/'UF Geral'!U73-1</f>
        <v>2.7462136784464075E-3</v>
      </c>
      <c r="V74" s="14">
        <f>'UF Geral'!V74/'UF Geral'!V73-1</f>
        <v>-7.7011778271971476E-3</v>
      </c>
      <c r="W74" s="14">
        <f>'UF Geral'!W74/'UF Geral'!W73-1</f>
        <v>-1.9335062485262955E-2</v>
      </c>
      <c r="X74" s="14">
        <f>'UF Geral'!X74/'UF Geral'!X73-1</f>
        <v>-2.9877606646456778E-3</v>
      </c>
      <c r="Y74" s="14">
        <f>'UF Geral'!Y74/'UF Geral'!Y73-1</f>
        <v>1.2685466449949612E-2</v>
      </c>
      <c r="Z74" s="14">
        <f>'UF Geral'!Z74/'UF Geral'!Z73-1</f>
        <v>3.8329264130634311E-3</v>
      </c>
      <c r="AA74" s="14">
        <f>'UF Geral'!AA74/'UF Geral'!AA73-1</f>
        <v>2.5005758621459595E-2</v>
      </c>
      <c r="AB74" s="14">
        <f>'UF Geral'!AB74/'UF Geral'!AB73-1</f>
        <v>2.8934010152283918E-3</v>
      </c>
      <c r="AC74" s="15">
        <f>'UF Geral'!AC74/'UF Geral'!AC73-1</f>
        <v>1.3357195580193659E-2</v>
      </c>
      <c r="AD74" s="28"/>
      <c r="AE74" s="27"/>
    </row>
    <row r="75" spans="1:31" x14ac:dyDescent="0.35">
      <c r="A75" s="18">
        <f>'UF Geral'!A75</f>
        <v>44593</v>
      </c>
      <c r="B75" s="12">
        <f>'UF Geral'!B75/'UF Geral'!B74-1</f>
        <v>-7.063951303825089E-3</v>
      </c>
      <c r="C75" s="12">
        <f>'UF Geral'!C75/'UF Geral'!C74-1</f>
        <v>3.961965134706924E-3</v>
      </c>
      <c r="D75" s="12">
        <f>'UF Geral'!D75/'UF Geral'!D74-1</f>
        <v>3.1848168730297388E-3</v>
      </c>
      <c r="E75" s="12">
        <f>'UF Geral'!E75/'UF Geral'!E74-1</f>
        <v>1.8812644564379255E-2</v>
      </c>
      <c r="F75" s="12">
        <f>'UF Geral'!F75/'UF Geral'!F74-1</f>
        <v>1.0622711812651175E-3</v>
      </c>
      <c r="G75" s="12">
        <f>'UF Geral'!G75/'UF Geral'!G74-1</f>
        <v>-2.7289719626167885E-3</v>
      </c>
      <c r="H75" s="12">
        <f>'UF Geral'!H75/'UF Geral'!H74-1</f>
        <v>2.745565867265487E-3</v>
      </c>
      <c r="I75" s="12">
        <f>'UF Geral'!I75/'UF Geral'!I74-1</f>
        <v>3.0554671934905908E-3</v>
      </c>
      <c r="J75" s="12">
        <f>'UF Geral'!J75/'UF Geral'!J74-1</f>
        <v>-3.5547507862384586E-3</v>
      </c>
      <c r="K75" s="12">
        <f>'UF Geral'!K75/'UF Geral'!K74-1</f>
        <v>-5.2641002685765992E-3</v>
      </c>
      <c r="L75" s="12">
        <f>'UF Geral'!L75/'UF Geral'!L74-1</f>
        <v>-3.9364693365757653E-3</v>
      </c>
      <c r="M75" s="12">
        <f>'UF Geral'!M75/'UF Geral'!M74-1</f>
        <v>2.9718864845502679E-3</v>
      </c>
      <c r="N75" s="12">
        <f>'UF Geral'!N75/'UF Geral'!N74-1</f>
        <v>-1.2703028166946018E-3</v>
      </c>
      <c r="O75" s="12">
        <f>'UF Geral'!O75/'UF Geral'!O74-1</f>
        <v>1.5167353296849928E-3</v>
      </c>
      <c r="P75" s="12">
        <f>'UF Geral'!P75/'UF Geral'!P74-1</f>
        <v>1.2385305097164512E-3</v>
      </c>
      <c r="Q75" s="12">
        <f>'UF Geral'!Q75/'UF Geral'!Q74-1</f>
        <v>1.1307684669793483E-2</v>
      </c>
      <c r="R75" s="12">
        <f>'UF Geral'!R75/'UF Geral'!R74-1</f>
        <v>-4.4135495972641436E-4</v>
      </c>
      <c r="S75" s="12">
        <f>'UF Geral'!S75/'UF Geral'!S74-1</f>
        <v>4.1594658709116494E-3</v>
      </c>
      <c r="T75" s="12">
        <f>'UF Geral'!T75/'UF Geral'!T74-1</f>
        <v>-9.0259259913350043E-5</v>
      </c>
      <c r="U75" s="12">
        <f>'UF Geral'!U75/'UF Geral'!U74-1</f>
        <v>9.6756207156678542E-4</v>
      </c>
      <c r="V75" s="12">
        <f>'UF Geral'!V75/'UF Geral'!V74-1</f>
        <v>2.697655115169173E-3</v>
      </c>
      <c r="W75" s="12">
        <f>'UF Geral'!W75/'UF Geral'!W74-1</f>
        <v>-6.972830007213271E-3</v>
      </c>
      <c r="X75" s="12">
        <f>'UF Geral'!X75/'UF Geral'!X74-1</f>
        <v>-4.1474990872580886E-3</v>
      </c>
      <c r="Y75" s="12">
        <f>'UF Geral'!Y75/'UF Geral'!Y74-1</f>
        <v>5.2235264992883668E-3</v>
      </c>
      <c r="Z75" s="12">
        <f>'UF Geral'!Z75/'UF Geral'!Z74-1</f>
        <v>-6.695085911551657E-3</v>
      </c>
      <c r="AA75" s="12">
        <f>'UF Geral'!AA75/'UF Geral'!AA74-1</f>
        <v>5.9602708818002892E-3</v>
      </c>
      <c r="AB75" s="12">
        <f>'UF Geral'!AB75/'UF Geral'!AB74-1</f>
        <v>-5.188034620640769E-3</v>
      </c>
      <c r="AC75" s="13">
        <f>'UF Geral'!AC75/'UF Geral'!AC74-1</f>
        <v>2.0769195154530795E-3</v>
      </c>
      <c r="AD75" s="28"/>
      <c r="AE75" s="27"/>
    </row>
    <row r="76" spans="1:31" x14ac:dyDescent="0.35">
      <c r="A76" s="18">
        <f>'UF Geral'!A76</f>
        <v>44621</v>
      </c>
      <c r="B76" s="12">
        <f>'UF Geral'!B76/'UF Geral'!B75-1</f>
        <v>1.3547264058124675E-2</v>
      </c>
      <c r="C76" s="12">
        <f>'UF Geral'!C76/'UF Geral'!C75-1</f>
        <v>0.3371558568178652</v>
      </c>
      <c r="D76" s="12">
        <f>'UF Geral'!D76/'UF Geral'!D75-1</f>
        <v>1.7687647802002049E-2</v>
      </c>
      <c r="E76" s="12">
        <f>'UF Geral'!E76/'UF Geral'!E75-1</f>
        <v>1.6649008627213524E-2</v>
      </c>
      <c r="F76" s="12">
        <f>'UF Geral'!F76/'UF Geral'!F75-1</f>
        <v>4.4652418564503638E-3</v>
      </c>
      <c r="G76" s="12">
        <f>'UF Geral'!G76/'UF Geral'!G75-1</f>
        <v>2.7341905011807999E-2</v>
      </c>
      <c r="H76" s="12">
        <f>'UF Geral'!H76/'UF Geral'!H75-1</f>
        <v>6.4995844814765835E-3</v>
      </c>
      <c r="I76" s="12">
        <f>'UF Geral'!I76/'UF Geral'!I75-1</f>
        <v>7.0353771813425059E-3</v>
      </c>
      <c r="J76" s="12">
        <f>'UF Geral'!J76/'UF Geral'!J75-1</f>
        <v>-2.4914639861510768E-3</v>
      </c>
      <c r="K76" s="12">
        <f>'UF Geral'!K76/'UF Geral'!K75-1</f>
        <v>3.0407756737946157E-2</v>
      </c>
      <c r="L76" s="12">
        <f>'UF Geral'!L76/'UF Geral'!L75-1</f>
        <v>5.9678819444444198E-3</v>
      </c>
      <c r="M76" s="12">
        <f>'UF Geral'!M76/'UF Geral'!M75-1</f>
        <v>7.050544333769837E-3</v>
      </c>
      <c r="N76" s="12">
        <f>'UF Geral'!N76/'UF Geral'!N75-1</f>
        <v>4.212770650295905E-3</v>
      </c>
      <c r="O76" s="12">
        <f>'UF Geral'!O76/'UF Geral'!O75-1</f>
        <v>4.3355913472361562E-2</v>
      </c>
      <c r="P76" s="12">
        <f>'UF Geral'!P76/'UF Geral'!P75-1</f>
        <v>1.4216770911371635E-2</v>
      </c>
      <c r="Q76" s="12">
        <f>'UF Geral'!Q76/'UF Geral'!Q75-1</f>
        <v>2.8738586287951895E-2</v>
      </c>
      <c r="R76" s="12">
        <f>'UF Geral'!R76/'UF Geral'!R75-1</f>
        <v>2.5858262501379903E-2</v>
      </c>
      <c r="S76" s="12">
        <f>'UF Geral'!S76/'UF Geral'!S75-1</f>
        <v>1.5863429130344109E-2</v>
      </c>
      <c r="T76" s="12">
        <f>'UF Geral'!T76/'UF Geral'!T75-1</f>
        <v>9.9353018169259233E-3</v>
      </c>
      <c r="U76" s="12">
        <f>'UF Geral'!U76/'UF Geral'!U75-1</f>
        <v>1.1665055621999709E-2</v>
      </c>
      <c r="V76" s="12">
        <f>'UF Geral'!V76/'UF Geral'!V75-1</f>
        <v>5.9188741721853955E-3</v>
      </c>
      <c r="W76" s="12">
        <f>'UF Geral'!W76/'UF Geral'!W75-1</f>
        <v>6.5375302663437385E-3</v>
      </c>
      <c r="X76" s="12">
        <f>'UF Geral'!X76/'UF Geral'!X75-1</f>
        <v>1.0538047542930862E-2</v>
      </c>
      <c r="Y76" s="12">
        <f>'UF Geral'!Y76/'UF Geral'!Y75-1</f>
        <v>2.2924012133102911E-2</v>
      </c>
      <c r="Z76" s="12">
        <f>'UF Geral'!Z76/'UF Geral'!Z75-1</f>
        <v>1.2743213712119283E-2</v>
      </c>
      <c r="AA76" s="12">
        <f>'UF Geral'!AA76/'UF Geral'!AA75-1</f>
        <v>6.5476077308035396E-3</v>
      </c>
      <c r="AB76" s="12">
        <f>'UF Geral'!AB76/'UF Geral'!AB75-1</f>
        <v>3.7650410847389626E-3</v>
      </c>
      <c r="AC76" s="13">
        <f>'UF Geral'!AC76/'UF Geral'!AC75-1</f>
        <v>1.2793978269748818E-2</v>
      </c>
      <c r="AD76" s="28"/>
      <c r="AE76" s="27"/>
    </row>
    <row r="77" spans="1:31" x14ac:dyDescent="0.35">
      <c r="A77" s="18">
        <f>'UF Geral'!A77</f>
        <v>44652</v>
      </c>
      <c r="B77" s="12">
        <f>'UF Geral'!B77/'UF Geral'!B76-1</f>
        <v>-7.0191158900836381E-3</v>
      </c>
      <c r="C77" s="12">
        <f>'UF Geral'!C77/'UF Geral'!C76-1</f>
        <v>8.5587305996319696E-3</v>
      </c>
      <c r="D77" s="12">
        <f>'UF Geral'!D77/'UF Geral'!D76-1</f>
        <v>7.3054273436257144E-3</v>
      </c>
      <c r="E77" s="12">
        <f>'UF Geral'!E77/'UF Geral'!E76-1</f>
        <v>7.8904272740807357E-3</v>
      </c>
      <c r="F77" s="12">
        <f>'UF Geral'!F77/'UF Geral'!F76-1</f>
        <v>4.2224763677012334E-3</v>
      </c>
      <c r="G77" s="12">
        <f>'UF Geral'!G77/'UF Geral'!G76-1</f>
        <v>-2.1892696596415018E-3</v>
      </c>
      <c r="H77" s="12">
        <f>'UF Geral'!H77/'UF Geral'!H76-1</f>
        <v>7.3528133636948656E-3</v>
      </c>
      <c r="I77" s="12">
        <f>'UF Geral'!I77/'UF Geral'!I76-1</f>
        <v>-6.7707556395338875E-3</v>
      </c>
      <c r="J77" s="12">
        <f>'UF Geral'!J77/'UF Geral'!J76-1</f>
        <v>-9.1134410071287419E-3</v>
      </c>
      <c r="K77" s="12">
        <f>'UF Geral'!K77/'UF Geral'!K76-1</f>
        <v>5.6132668747379544E-3</v>
      </c>
      <c r="L77" s="12">
        <f>'UF Geral'!L77/'UF Geral'!L76-1</f>
        <v>-3.9959955776075473E-3</v>
      </c>
      <c r="M77" s="12">
        <f>'UF Geral'!M77/'UF Geral'!M76-1</f>
        <v>-1.3332457638250306E-2</v>
      </c>
      <c r="N77" s="12">
        <f>'UF Geral'!N77/'UF Geral'!N76-1</f>
        <v>3.2286877324507746E-3</v>
      </c>
      <c r="O77" s="12">
        <f>'UF Geral'!O77/'UF Geral'!O76-1</f>
        <v>-4.3839431950806196E-3</v>
      </c>
      <c r="P77" s="12">
        <f>'UF Geral'!P77/'UF Geral'!P76-1</f>
        <v>-9.8088055932523677E-3</v>
      </c>
      <c r="Q77" s="12">
        <f>'UF Geral'!Q77/'UF Geral'!Q76-1</f>
        <v>-7.4611364057420859E-3</v>
      </c>
      <c r="R77" s="12">
        <f>'UF Geral'!R77/'UF Geral'!R76-1</f>
        <v>2.8515320259328014E-3</v>
      </c>
      <c r="S77" s="12">
        <f>'UF Geral'!S77/'UF Geral'!S76-1</f>
        <v>-1.0259648015152889E-3</v>
      </c>
      <c r="T77" s="12">
        <f>'UF Geral'!T77/'UF Geral'!T76-1</f>
        <v>-1.3717794271946859E-3</v>
      </c>
      <c r="U77" s="12">
        <f>'UF Geral'!U77/'UF Geral'!U76-1</f>
        <v>-3.7895350531992333E-3</v>
      </c>
      <c r="V77" s="12">
        <f>'UF Geral'!V77/'UF Geral'!V76-1</f>
        <v>1.8516232563881019E-4</v>
      </c>
      <c r="W77" s="12">
        <f>'UF Geral'!W77/'UF Geral'!W76-1</f>
        <v>-2.0808275198460402E-2</v>
      </c>
      <c r="X77" s="12">
        <f>'UF Geral'!X77/'UF Geral'!X76-1</f>
        <v>2.0461590257381257E-3</v>
      </c>
      <c r="Y77" s="12">
        <f>'UF Geral'!Y77/'UF Geral'!Y76-1</f>
        <v>8.2779596815614198E-3</v>
      </c>
      <c r="Z77" s="12">
        <f>'UF Geral'!Z77/'UF Geral'!Z76-1</f>
        <v>-8.8652021318081919E-3</v>
      </c>
      <c r="AA77" s="12">
        <f>'UF Geral'!AA77/'UF Geral'!AA76-1</f>
        <v>2.8537489099718094E-3</v>
      </c>
      <c r="AB77" s="12">
        <f>'UF Geral'!AB77/'UF Geral'!AB76-1</f>
        <v>-2.0376612514889647E-2</v>
      </c>
      <c r="AC77" s="13">
        <f>'UF Geral'!AC77/'UF Geral'!AC76-1</f>
        <v>1.6331439700345562E-4</v>
      </c>
      <c r="AD77" s="28"/>
      <c r="AE77" s="27"/>
    </row>
    <row r="78" spans="1:31" x14ac:dyDescent="0.35">
      <c r="A78" s="18">
        <f>'UF Geral'!A78</f>
        <v>44682</v>
      </c>
      <c r="B78" s="12">
        <f>'UF Geral'!B78/'UF Geral'!B77-1</f>
        <v>2.7071740111295206E-3</v>
      </c>
      <c r="C78" s="12">
        <f>'UF Geral'!C78/'UF Geral'!C77-1</f>
        <v>-0.25821499268439629</v>
      </c>
      <c r="D78" s="12">
        <f>'UF Geral'!D78/'UF Geral'!D77-1</f>
        <v>-2.6371091342887398E-2</v>
      </c>
      <c r="E78" s="12">
        <f>'UF Geral'!E78/'UF Geral'!E77-1</f>
        <v>7.976366322008932E-3</v>
      </c>
      <c r="F78" s="12">
        <f>'UF Geral'!F78/'UF Geral'!F77-1</f>
        <v>5.9708983049211461E-3</v>
      </c>
      <c r="G78" s="12">
        <f>'UF Geral'!G78/'UF Geral'!G77-1</f>
        <v>5.1926396161827704E-4</v>
      </c>
      <c r="H78" s="12">
        <f>'UF Geral'!H78/'UF Geral'!H77-1</f>
        <v>5.6943677526228864E-3</v>
      </c>
      <c r="I78" s="12">
        <f>'UF Geral'!I78/'UF Geral'!I77-1</f>
        <v>4.2887299852314431E-3</v>
      </c>
      <c r="J78" s="12">
        <f>'UF Geral'!J78/'UF Geral'!J77-1</f>
        <v>-1.204691037872796E-3</v>
      </c>
      <c r="K78" s="12">
        <f>'UF Geral'!K78/'UF Geral'!K77-1</f>
        <v>-1.204400694846508E-3</v>
      </c>
      <c r="L78" s="12">
        <f>'UF Geral'!L78/'UF Geral'!L77-1</f>
        <v>-1.6278239445794984E-3</v>
      </c>
      <c r="M78" s="12">
        <f>'UF Geral'!M78/'UF Geral'!M77-1</f>
        <v>-7.7214937096448111E-4</v>
      </c>
      <c r="N78" s="12">
        <f>'UF Geral'!N78/'UF Geral'!N77-1</f>
        <v>-4.0794284421545868E-3</v>
      </c>
      <c r="O78" s="12">
        <f>'UF Geral'!O78/'UF Geral'!O77-1</f>
        <v>0.19719059064580957</v>
      </c>
      <c r="P78" s="12">
        <f>'UF Geral'!P78/'UF Geral'!P77-1</f>
        <v>9.7498351896185831E-3</v>
      </c>
      <c r="Q78" s="12">
        <f>'UF Geral'!Q78/'UF Geral'!Q77-1</f>
        <v>1.0362342613437159E-2</v>
      </c>
      <c r="R78" s="12">
        <f>'UF Geral'!R78/'UF Geral'!R77-1</f>
        <v>7.1353845328470111E-3</v>
      </c>
      <c r="S78" s="12">
        <f>'UF Geral'!S78/'UF Geral'!S77-1</f>
        <v>3.9974719544952908E-3</v>
      </c>
      <c r="T78" s="12">
        <f>'UF Geral'!T78/'UF Geral'!T77-1</f>
        <v>6.5005817641268226E-3</v>
      </c>
      <c r="U78" s="12">
        <f>'UF Geral'!U78/'UF Geral'!U77-1</f>
        <v>1.1054214419247366E-2</v>
      </c>
      <c r="V78" s="12">
        <f>'UF Geral'!V78/'UF Geral'!V77-1</f>
        <v>9.0095649490897767E-3</v>
      </c>
      <c r="W78" s="12">
        <f>'UF Geral'!W78/'UF Geral'!W77-1</f>
        <v>1.6214224296769331E-2</v>
      </c>
      <c r="X78" s="12">
        <f>'UF Geral'!X78/'UF Geral'!X77-1</f>
        <v>-1.0991939244553994E-2</v>
      </c>
      <c r="Y78" s="12">
        <f>'UF Geral'!Y78/'UF Geral'!Y77-1</f>
        <v>-1.6638875512876128E-2</v>
      </c>
      <c r="Z78" s="12">
        <f>'UF Geral'!Z78/'UF Geral'!Z77-1</f>
        <v>1.4951211835064537E-2</v>
      </c>
      <c r="AA78" s="12">
        <f>'UF Geral'!AA78/'UF Geral'!AA77-1</f>
        <v>-8.0048007877142613E-4</v>
      </c>
      <c r="AB78" s="12">
        <f>'UF Geral'!AB78/'UF Geral'!AB77-1</f>
        <v>-1.485007632007862E-2</v>
      </c>
      <c r="AC78" s="13">
        <f>'UF Geral'!AC78/'UF Geral'!AC77-1</f>
        <v>6.6468110143769188E-4</v>
      </c>
      <c r="AD78" s="28"/>
      <c r="AE78" s="27"/>
    </row>
    <row r="79" spans="1:31" x14ac:dyDescent="0.35">
      <c r="A79" s="18">
        <f>'UF Geral'!A79</f>
        <v>44713</v>
      </c>
      <c r="B79" s="12">
        <f>'UF Geral'!B79/'UF Geral'!B78-1</f>
        <v>-2.6248687565622042E-3</v>
      </c>
      <c r="C79" s="12">
        <f>'UF Geral'!C79/'UF Geral'!C78-1</f>
        <v>1.0999211027057143E-2</v>
      </c>
      <c r="D79" s="12">
        <f>'UF Geral'!D79/'UF Geral'!D78-1</f>
        <v>1.0873093151573254E-3</v>
      </c>
      <c r="E79" s="12">
        <f>'UF Geral'!E79/'UF Geral'!E78-1</f>
        <v>1.1796600234466492E-2</v>
      </c>
      <c r="F79" s="12">
        <f>'UF Geral'!F79/'UF Geral'!F78-1</f>
        <v>3.2523497187373351E-3</v>
      </c>
      <c r="G79" s="12">
        <f>'UF Geral'!G79/'UF Geral'!G78-1</f>
        <v>8.6328516187510473E-3</v>
      </c>
      <c r="H79" s="12">
        <f>'UF Geral'!H79/'UF Geral'!H78-1</f>
        <v>-6.3741807075941015E-3</v>
      </c>
      <c r="I79" s="12">
        <f>'UF Geral'!I79/'UF Geral'!I78-1</f>
        <v>3.2734312039413016E-3</v>
      </c>
      <c r="J79" s="12">
        <f>'UF Geral'!J79/'UF Geral'!J78-1</f>
        <v>5.2653759149015045E-3</v>
      </c>
      <c r="K79" s="12">
        <f>'UF Geral'!K79/'UF Geral'!K78-1</f>
        <v>4.5103541033786332E-3</v>
      </c>
      <c r="L79" s="12">
        <f>'UF Geral'!L79/'UF Geral'!L78-1</f>
        <v>-3.6660333451410398E-3</v>
      </c>
      <c r="M79" s="12">
        <f>'UF Geral'!M79/'UF Geral'!M78-1</f>
        <v>2.0784204004955509E-3</v>
      </c>
      <c r="N79" s="12">
        <f>'UF Geral'!N79/'UF Geral'!N78-1</f>
        <v>-4.5138125595368672E-3</v>
      </c>
      <c r="O79" s="12">
        <f>'UF Geral'!O79/'UF Geral'!O78-1</f>
        <v>5.3713364161469324E-2</v>
      </c>
      <c r="P79" s="12">
        <f>'UF Geral'!P79/'UF Geral'!P78-1</f>
        <v>9.4838842691225E-3</v>
      </c>
      <c r="Q79" s="12">
        <f>'UF Geral'!Q79/'UF Geral'!Q78-1</f>
        <v>-7.3897416949375572E-4</v>
      </c>
      <c r="R79" s="12">
        <f>'UF Geral'!R79/'UF Geral'!R78-1</f>
        <v>6.1792515647889346E-3</v>
      </c>
      <c r="S79" s="12">
        <f>'UF Geral'!S79/'UF Geral'!S78-1</f>
        <v>2.2242156230163346E-3</v>
      </c>
      <c r="T79" s="12">
        <f>'UF Geral'!T79/'UF Geral'!T78-1</f>
        <v>5.3354468920052689E-4</v>
      </c>
      <c r="U79" s="12">
        <f>'UF Geral'!U79/'UF Geral'!U78-1</f>
        <v>8.2321730042607122E-3</v>
      </c>
      <c r="V79" s="12">
        <f>'UF Geral'!V79/'UF Geral'!V78-1</f>
        <v>1.8551362811652705E-2</v>
      </c>
      <c r="W79" s="12">
        <f>'UF Geral'!W79/'UF Geral'!W78-1</f>
        <v>-8.7030097908860071E-3</v>
      </c>
      <c r="X79" s="12">
        <f>'UF Geral'!X79/'UF Geral'!X78-1</f>
        <v>-4.3929268021249968E-3</v>
      </c>
      <c r="Y79" s="12">
        <f>'UF Geral'!Y79/'UF Geral'!Y78-1</f>
        <v>8.7333770406883282E-3</v>
      </c>
      <c r="Z79" s="12">
        <f>'UF Geral'!Z79/'UF Geral'!Z78-1</f>
        <v>2.364707706621183E-2</v>
      </c>
      <c r="AA79" s="12">
        <f>'UF Geral'!AA79/'UF Geral'!AA78-1</f>
        <v>7.9729901671516945E-3</v>
      </c>
      <c r="AB79" s="12">
        <f>'UF Geral'!AB79/'UF Geral'!AB78-1</f>
        <v>5.7249402557839613E-3</v>
      </c>
      <c r="AC79" s="13">
        <f>'UF Geral'!AC79/'UF Geral'!AC78-1</f>
        <v>4.7515159320068445E-3</v>
      </c>
      <c r="AD79" s="28"/>
      <c r="AE79" s="27"/>
    </row>
    <row r="80" spans="1:31" x14ac:dyDescent="0.35">
      <c r="A80" s="18">
        <f>'UF Geral'!A80</f>
        <v>44743</v>
      </c>
      <c r="B80" s="12">
        <f>'UF Geral'!B80/'UF Geral'!B79-1</f>
        <v>-6.9178133694263177E-3</v>
      </c>
      <c r="C80" s="12">
        <f>'UF Geral'!C80/'UF Geral'!C79-1</f>
        <v>4.496419390378259E-2</v>
      </c>
      <c r="D80" s="12">
        <f>'UF Geral'!D80/'UF Geral'!D79-1</f>
        <v>-7.7001637297972048E-3</v>
      </c>
      <c r="E80" s="12">
        <f>'UF Geral'!E80/'UF Geral'!E79-1</f>
        <v>1.3397059888478502E-2</v>
      </c>
      <c r="F80" s="12">
        <f>'UF Geral'!F80/'UF Geral'!F79-1</f>
        <v>1.1220410947549997E-3</v>
      </c>
      <c r="G80" s="12">
        <f>'UF Geral'!G80/'UF Geral'!G79-1</f>
        <v>-6.0151901669758256E-4</v>
      </c>
      <c r="H80" s="12">
        <f>'UF Geral'!H80/'UF Geral'!H79-1</f>
        <v>4.6278308769567289E-3</v>
      </c>
      <c r="I80" s="12">
        <f>'UF Geral'!I80/'UF Geral'!I79-1</f>
        <v>-8.3017961691661757E-2</v>
      </c>
      <c r="J80" s="12">
        <f>'UF Geral'!J80/'UF Geral'!J79-1</f>
        <v>3.565749530187734E-4</v>
      </c>
      <c r="K80" s="12">
        <f>'UF Geral'!K80/'UF Geral'!K79-1</f>
        <v>3.1165233450680674E-4</v>
      </c>
      <c r="L80" s="12">
        <f>'UF Geral'!L80/'UF Geral'!L79-1</f>
        <v>-8.1738816837005901E-3</v>
      </c>
      <c r="M80" s="12">
        <f>'UF Geral'!M80/'UF Geral'!M79-1</f>
        <v>-4.6268597183997118E-3</v>
      </c>
      <c r="N80" s="12">
        <f>'UF Geral'!N80/'UF Geral'!N79-1</f>
        <v>6.4333770076701047E-3</v>
      </c>
      <c r="O80" s="12">
        <f>'UF Geral'!O80/'UF Geral'!O79-1</f>
        <v>1.8795583389295878E-2</v>
      </c>
      <c r="P80" s="12">
        <f>'UF Geral'!P80/'UF Geral'!P79-1</f>
        <v>-7.709850908843352E-3</v>
      </c>
      <c r="Q80" s="12">
        <f>'UF Geral'!Q80/'UF Geral'!Q79-1</f>
        <v>-2.3306105527356458E-3</v>
      </c>
      <c r="R80" s="12">
        <f>'UF Geral'!R80/'UF Geral'!R79-1</f>
        <v>1.0376684225851696E-2</v>
      </c>
      <c r="S80" s="12">
        <f>'UF Geral'!S80/'UF Geral'!S79-1</f>
        <v>2.5830528701460409E-3</v>
      </c>
      <c r="T80" s="12">
        <f>'UF Geral'!T80/'UF Geral'!T79-1</f>
        <v>-3.0353323505374341E-3</v>
      </c>
      <c r="U80" s="12">
        <f>'UF Geral'!U80/'UF Geral'!U79-1</f>
        <v>-1.45438308322835E-2</v>
      </c>
      <c r="V80" s="12">
        <f>'UF Geral'!V80/'UF Geral'!V79-1</f>
        <v>-5.0037027400275935E-3</v>
      </c>
      <c r="W80" s="12">
        <f>'UF Geral'!W80/'UF Geral'!W79-1</f>
        <v>-1.5851725399341765E-3</v>
      </c>
      <c r="X80" s="12">
        <f>'UF Geral'!X80/'UF Geral'!X79-1</f>
        <v>-3.6180939998475825E-4</v>
      </c>
      <c r="Y80" s="12">
        <f>'UF Geral'!Y80/'UF Geral'!Y79-1</f>
        <v>1.8856115800613971E-4</v>
      </c>
      <c r="Z80" s="12">
        <f>'UF Geral'!Z80/'UF Geral'!Z79-1</f>
        <v>1.4340175212704143E-2</v>
      </c>
      <c r="AA80" s="12">
        <f>'UF Geral'!AA80/'UF Geral'!AA79-1</f>
        <v>4.3604062232149854E-3</v>
      </c>
      <c r="AB80" s="12">
        <f>'UF Geral'!AB80/'UF Geral'!AB79-1</f>
        <v>-1.0314123821709265E-2</v>
      </c>
      <c r="AC80" s="13">
        <f>'UF Geral'!AC80/'UF Geral'!AC79-1</f>
        <v>-5.327575931026729E-4</v>
      </c>
      <c r="AD80" s="28"/>
      <c r="AE80" s="27"/>
    </row>
    <row r="81" spans="1:31" x14ac:dyDescent="0.35">
      <c r="A81" s="18">
        <f>'UF Geral'!A81</f>
        <v>44774</v>
      </c>
      <c r="B81" s="12">
        <f>'UF Geral'!B81/'UF Geral'!B80-1</f>
        <v>-9.0860907094725274E-4</v>
      </c>
      <c r="C81" s="12">
        <f>'UF Geral'!C81/'UF Geral'!C80-1</f>
        <v>-3.5078085531662584E-2</v>
      </c>
      <c r="D81" s="12">
        <f>'UF Geral'!D81/'UF Geral'!D80-1</f>
        <v>9.4099196236032689E-3</v>
      </c>
      <c r="E81" s="12">
        <f>'UF Geral'!E81/'UF Geral'!E80-1</f>
        <v>9.2896955838206452E-4</v>
      </c>
      <c r="F81" s="12">
        <f>'UF Geral'!F81/'UF Geral'!F80-1</f>
        <v>2.3307202944604644E-3</v>
      </c>
      <c r="G81" s="12">
        <f>'UF Geral'!G81/'UF Geral'!G80-1</f>
        <v>-1.5083284385174478E-3</v>
      </c>
      <c r="H81" s="12">
        <f>'UF Geral'!H81/'UF Geral'!H80-1</f>
        <v>-9.4450699141435113E-3</v>
      </c>
      <c r="I81" s="12">
        <f>'UF Geral'!I81/'UF Geral'!I80-1</f>
        <v>4.921793158255916E-3</v>
      </c>
      <c r="J81" s="12">
        <f>'UF Geral'!J81/'UF Geral'!J80-1</f>
        <v>-2.0471667212578204E-3</v>
      </c>
      <c r="K81" s="12">
        <f>'UF Geral'!K81/'UF Geral'!K80-1</f>
        <v>6.8080588954799737E-4</v>
      </c>
      <c r="L81" s="12">
        <f>'UF Geral'!L81/'UF Geral'!L80-1</f>
        <v>-4.7320695043076011E-3</v>
      </c>
      <c r="M81" s="12">
        <f>'UF Geral'!M81/'UF Geral'!M80-1</f>
        <v>1.9635343618513712E-3</v>
      </c>
      <c r="N81" s="12">
        <f>'UF Geral'!N81/'UF Geral'!N80-1</f>
        <v>-3.730033350886397E-3</v>
      </c>
      <c r="O81" s="12">
        <f>'UF Geral'!O81/'UF Geral'!O80-1</f>
        <v>6.1087308096177129E-3</v>
      </c>
      <c r="P81" s="12">
        <f>'UF Geral'!P81/'UF Geral'!P80-1</f>
        <v>2.8128912748914825E-3</v>
      </c>
      <c r="Q81" s="12">
        <f>'UF Geral'!Q81/'UF Geral'!Q80-1</f>
        <v>1.084356293309674E-2</v>
      </c>
      <c r="R81" s="12">
        <f>'UF Geral'!R81/'UF Geral'!R80-1</f>
        <v>9.9033246875737113E-3</v>
      </c>
      <c r="S81" s="12">
        <f>'UF Geral'!S81/'UF Geral'!S80-1</f>
        <v>5.0379411787737638E-4</v>
      </c>
      <c r="T81" s="12">
        <f>'UF Geral'!T81/'UF Geral'!T80-1</f>
        <v>7.906976744185279E-4</v>
      </c>
      <c r="U81" s="12">
        <f>'UF Geral'!U81/'UF Geral'!U80-1</f>
        <v>4.6282061655473772E-3</v>
      </c>
      <c r="V81" s="12">
        <f>'UF Geral'!V81/'UF Geral'!V80-1</f>
        <v>-5.9944079013537488E-3</v>
      </c>
      <c r="W81" s="12">
        <f>'UF Geral'!W81/'UF Geral'!W80-1</f>
        <v>0</v>
      </c>
      <c r="X81" s="12">
        <f>'UF Geral'!X81/'UF Geral'!X80-1</f>
        <v>-9.660570571012439E-3</v>
      </c>
      <c r="Y81" s="12">
        <f>'UF Geral'!Y81/'UF Geral'!Y80-1</f>
        <v>2.9963538344905949E-3</v>
      </c>
      <c r="Z81" s="12">
        <f>'UF Geral'!Z81/'UF Geral'!Z80-1</f>
        <v>5.8491176543793433E-3</v>
      </c>
      <c r="AA81" s="12">
        <f>'UF Geral'!AA81/'UF Geral'!AA80-1</f>
        <v>-1.0970061713708734E-3</v>
      </c>
      <c r="AB81" s="12">
        <f>'UF Geral'!AB81/'UF Geral'!AB80-1</f>
        <v>-3.3507466624452809E-3</v>
      </c>
      <c r="AC81" s="13">
        <f>'UF Geral'!AC81/'UF Geral'!AC80-1</f>
        <v>-8.8215933977764394E-4</v>
      </c>
      <c r="AD81" s="28"/>
      <c r="AE81" s="27"/>
    </row>
    <row r="82" spans="1:31" x14ac:dyDescent="0.35">
      <c r="A82" s="18">
        <f>'UF Geral'!A82</f>
        <v>44805</v>
      </c>
      <c r="B82" s="12">
        <f>'UF Geral'!B82/'UF Geral'!B81-1</f>
        <v>1.7961348995831683E-2</v>
      </c>
      <c r="C82" s="12">
        <f>'UF Geral'!C82/'UF Geral'!C81-1</f>
        <v>6.5353972228545443E-2</v>
      </c>
      <c r="D82" s="12">
        <f>'UF Geral'!D82/'UF Geral'!D81-1</f>
        <v>1.775425648993334E-2</v>
      </c>
      <c r="E82" s="12">
        <f>'UF Geral'!E82/'UF Geral'!E81-1</f>
        <v>2.2702934247162077E-2</v>
      </c>
      <c r="F82" s="12">
        <f>'UF Geral'!F82/'UF Geral'!F81-1</f>
        <v>9.56804045769033E-3</v>
      </c>
      <c r="G82" s="12">
        <f>'UF Geral'!G82/'UF Geral'!G81-1</f>
        <v>2.3922784745775028E-2</v>
      </c>
      <c r="H82" s="12">
        <f>'UF Geral'!H82/'UF Geral'!H81-1</f>
        <v>-3.9389890506515979E-3</v>
      </c>
      <c r="I82" s="12">
        <f>'UF Geral'!I82/'UF Geral'!I81-1</f>
        <v>1.1332081202764188E-2</v>
      </c>
      <c r="J82" s="12">
        <f>'UF Geral'!J82/'UF Geral'!J81-1</f>
        <v>9.880345015662817E-3</v>
      </c>
      <c r="K82" s="12">
        <f>'UF Geral'!K82/'UF Geral'!K81-1</f>
        <v>2.501124295153434E-2</v>
      </c>
      <c r="L82" s="12">
        <f>'UF Geral'!L82/'UF Geral'!L81-1</f>
        <v>1.148403195676595E-2</v>
      </c>
      <c r="M82" s="12">
        <f>'UF Geral'!M82/'UF Geral'!M81-1</f>
        <v>-4.1953287474004175E-2</v>
      </c>
      <c r="N82" s="12">
        <f>'UF Geral'!N82/'UF Geral'!N81-1</f>
        <v>9.5215022977874764E-3</v>
      </c>
      <c r="O82" s="12">
        <f>'UF Geral'!O82/'UF Geral'!O81-1</f>
        <v>1.6074230950893664E-2</v>
      </c>
      <c r="P82" s="12">
        <f>'UF Geral'!P82/'UF Geral'!P81-1</f>
        <v>1.3614517591119757E-2</v>
      </c>
      <c r="Q82" s="12">
        <f>'UF Geral'!Q82/'UF Geral'!Q81-1</f>
        <v>1.9082379214372613E-2</v>
      </c>
      <c r="R82" s="12">
        <f>'UF Geral'!R82/'UF Geral'!R81-1</f>
        <v>1.1959426155083497E-2</v>
      </c>
      <c r="S82" s="12">
        <f>'UF Geral'!S82/'UF Geral'!S81-1</f>
        <v>6.0737934597141496E-3</v>
      </c>
      <c r="T82" s="12">
        <f>'UF Geral'!T82/'UF Geral'!T81-1</f>
        <v>1.8262691515235963E-2</v>
      </c>
      <c r="U82" s="12">
        <f>'UF Geral'!U82/'UF Geral'!U81-1</f>
        <v>9.6647927707360637E-4</v>
      </c>
      <c r="V82" s="12">
        <f>'UF Geral'!V82/'UF Geral'!V81-1</f>
        <v>7.2650005059191614E-3</v>
      </c>
      <c r="W82" s="12">
        <f>'UF Geral'!W82/'UF Geral'!W81-1</f>
        <v>1.0381045432340086E-2</v>
      </c>
      <c r="X82" s="12">
        <f>'UF Geral'!X82/'UF Geral'!X81-1</f>
        <v>4.1122917112363933E-3</v>
      </c>
      <c r="Y82" s="12">
        <f>'UF Geral'!Y82/'UF Geral'!Y81-1</f>
        <v>1.3921215756848682E-2</v>
      </c>
      <c r="Z82" s="12">
        <f>'UF Geral'!Z82/'UF Geral'!Z81-1</f>
        <v>1.4030485994259045E-2</v>
      </c>
      <c r="AA82" s="12">
        <f>'UF Geral'!AA82/'UF Geral'!AA81-1</f>
        <v>1.3145910860068444E-2</v>
      </c>
      <c r="AB82" s="12">
        <f>'UF Geral'!AB82/'UF Geral'!AB81-1</f>
        <v>1.0959629384513558E-2</v>
      </c>
      <c r="AC82" s="13">
        <f>'UF Geral'!AC82/'UF Geral'!AC81-1</f>
        <v>1.1985194064858096E-2</v>
      </c>
      <c r="AD82" s="28"/>
      <c r="AE82" s="27"/>
    </row>
    <row r="83" spans="1:31" x14ac:dyDescent="0.35">
      <c r="A83" s="18">
        <f>'UF Geral'!A83</f>
        <v>44835</v>
      </c>
      <c r="B83" s="12">
        <f>'UF Geral'!B83/'UF Geral'!B82-1</f>
        <v>3.7224538415725483E-4</v>
      </c>
      <c r="C83" s="12">
        <f>'UF Geral'!C83/'UF Geral'!C82-1</f>
        <v>0.28542125168265642</v>
      </c>
      <c r="D83" s="12">
        <f>'UF Geral'!D83/'UF Geral'!D82-1</f>
        <v>2.4330126421245879E-3</v>
      </c>
      <c r="E83" s="12">
        <f>'UF Geral'!E83/'UF Geral'!E82-1</f>
        <v>7.6788830715532885E-3</v>
      </c>
      <c r="F83" s="12">
        <f>'UF Geral'!F83/'UF Geral'!F82-1</f>
        <v>-1.7809382964664167E-3</v>
      </c>
      <c r="G83" s="12">
        <f>'UF Geral'!G83/'UF Geral'!G82-1</f>
        <v>8.9724584536163832E-3</v>
      </c>
      <c r="H83" s="12">
        <f>'UF Geral'!H83/'UF Geral'!H82-1</f>
        <v>-5.0259572837183519E-3</v>
      </c>
      <c r="I83" s="12">
        <f>'UF Geral'!I83/'UF Geral'!I82-1</f>
        <v>8.5926531482698465E-3</v>
      </c>
      <c r="J83" s="12">
        <f>'UF Geral'!J83/'UF Geral'!J82-1</f>
        <v>1.288558783325211E-2</v>
      </c>
      <c r="K83" s="12">
        <f>'UF Geral'!K83/'UF Geral'!K82-1</f>
        <v>2.4445944425694588E-2</v>
      </c>
      <c r="L83" s="12">
        <f>'UF Geral'!L83/'UF Geral'!L82-1</f>
        <v>8.6992374111505288E-3</v>
      </c>
      <c r="M83" s="12">
        <f>'UF Geral'!M83/'UF Geral'!M82-1</f>
        <v>1.564043693035555E-2</v>
      </c>
      <c r="N83" s="12">
        <f>'UF Geral'!N83/'UF Geral'!N82-1</f>
        <v>5.206704723121014E-3</v>
      </c>
      <c r="O83" s="12">
        <f>'UF Geral'!O83/'UF Geral'!O82-1</f>
        <v>5.450755758157344E-3</v>
      </c>
      <c r="P83" s="12">
        <f>'UF Geral'!P83/'UF Geral'!P82-1</f>
        <v>1.4224727064104048E-2</v>
      </c>
      <c r="Q83" s="12">
        <f>'UF Geral'!Q83/'UF Geral'!Q82-1</f>
        <v>2.9066091014151363E-2</v>
      </c>
      <c r="R83" s="12">
        <f>'UF Geral'!R83/'UF Geral'!R82-1</f>
        <v>1.1023379819524282E-2</v>
      </c>
      <c r="S83" s="12">
        <f>'UF Geral'!S83/'UF Geral'!S82-1</f>
        <v>9.216470356366635E-3</v>
      </c>
      <c r="T83" s="12">
        <f>'UF Geral'!T83/'UF Geral'!T82-1</f>
        <v>9.8566291203201484E-3</v>
      </c>
      <c r="U83" s="12">
        <f>'UF Geral'!U83/'UF Geral'!U82-1</f>
        <v>8.4324359118779224E-3</v>
      </c>
      <c r="V83" s="12">
        <f>'UF Geral'!V83/'UF Geral'!V82-1</f>
        <v>2.9332583276409085E-3</v>
      </c>
      <c r="W83" s="12">
        <f>'UF Geral'!W83/'UF Geral'!W82-1</f>
        <v>1.1362262782545596E-2</v>
      </c>
      <c r="X83" s="12">
        <f>'UF Geral'!X83/'UF Geral'!X82-1</f>
        <v>3.2639316320250966E-3</v>
      </c>
      <c r="Y83" s="12">
        <f>'UF Geral'!Y83/'UF Geral'!Y82-1</f>
        <v>6.7289601666067345E-3</v>
      </c>
      <c r="Z83" s="12">
        <f>'UF Geral'!Z83/'UF Geral'!Z82-1</f>
        <v>2.52080333829523E-2</v>
      </c>
      <c r="AA83" s="12">
        <f>'UF Geral'!AA83/'UF Geral'!AA82-1</f>
        <v>4.4779201027029814E-3</v>
      </c>
      <c r="AB83" s="12">
        <f>'UF Geral'!AB83/'UF Geral'!AB82-1</f>
        <v>6.4678310508261561E-3</v>
      </c>
      <c r="AC83" s="13">
        <f>'UF Geral'!AC83/'UF Geral'!AC82-1</f>
        <v>9.3813442855223972E-3</v>
      </c>
      <c r="AD83" s="28"/>
      <c r="AE83" s="27"/>
    </row>
    <row r="84" spans="1:31" x14ac:dyDescent="0.35">
      <c r="A84" s="18">
        <f>'UF Geral'!A84</f>
        <v>44866</v>
      </c>
      <c r="B84" s="12">
        <f>'UF Geral'!B84/'UF Geral'!B83-1</f>
        <v>1.265163354915444E-3</v>
      </c>
      <c r="C84" s="12">
        <f>'UF Geral'!C84/'UF Geral'!C83-1</f>
        <v>-0.23853455010887814</v>
      </c>
      <c r="D84" s="12">
        <f>'UF Geral'!D84/'UF Geral'!D83-1</f>
        <v>3.7755004917667812E-3</v>
      </c>
      <c r="E84" s="12">
        <f>'UF Geral'!E84/'UF Geral'!E83-1</f>
        <v>8.3824038794595435E-3</v>
      </c>
      <c r="F84" s="12">
        <f>'UF Geral'!F84/'UF Geral'!F83-1</f>
        <v>4.8858292040196982E-3</v>
      </c>
      <c r="G84" s="12">
        <f>'UF Geral'!G84/'UF Geral'!G83-1</f>
        <v>9.4831707111322494E-3</v>
      </c>
      <c r="H84" s="12">
        <f>'UF Geral'!H84/'UF Geral'!H83-1</f>
        <v>1.2098715715198605E-2</v>
      </c>
      <c r="I84" s="12">
        <f>'UF Geral'!I84/'UF Geral'!I83-1</f>
        <v>4.3698515483898692E-3</v>
      </c>
      <c r="J84" s="12">
        <f>'UF Geral'!J84/'UF Geral'!J83-1</f>
        <v>1.1877011353233824E-2</v>
      </c>
      <c r="K84" s="12">
        <f>'UF Geral'!K84/'UF Geral'!K83-1</f>
        <v>2.9924338095604242E-2</v>
      </c>
      <c r="L84" s="12">
        <f>'UF Geral'!L84/'UF Geral'!L83-1</f>
        <v>1.0115631344438158E-2</v>
      </c>
      <c r="M84" s="12">
        <f>'UF Geral'!M84/'UF Geral'!M83-1</f>
        <v>6.4667278631027614E-3</v>
      </c>
      <c r="N84" s="12">
        <f>'UF Geral'!N84/'UF Geral'!N83-1</f>
        <v>8.030036677735275E-4</v>
      </c>
      <c r="O84" s="12">
        <f>'UF Geral'!O84/'UF Geral'!O83-1</f>
        <v>5.7791399148414691E-3</v>
      </c>
      <c r="P84" s="12">
        <f>'UF Geral'!P84/'UF Geral'!P83-1</f>
        <v>9.1837753302499436E-3</v>
      </c>
      <c r="Q84" s="12">
        <f>'UF Geral'!Q84/'UF Geral'!Q83-1</f>
        <v>3.0014408611264143E-2</v>
      </c>
      <c r="R84" s="12">
        <f>'UF Geral'!R84/'UF Geral'!R83-1</f>
        <v>1.4706628125158439E-3</v>
      </c>
      <c r="S84" s="12">
        <f>'UF Geral'!S84/'UF Geral'!S83-1</f>
        <v>1.5417506064218989E-2</v>
      </c>
      <c r="T84" s="12">
        <f>'UF Geral'!T84/'UF Geral'!T83-1</f>
        <v>2.2151624603123699E-2</v>
      </c>
      <c r="U84" s="12">
        <f>'UF Geral'!U84/'UF Geral'!U83-1</f>
        <v>6.6863480411714082E-3</v>
      </c>
      <c r="V84" s="12">
        <f>'UF Geral'!V84/'UF Geral'!V83-1</f>
        <v>1.0316506410256387E-2</v>
      </c>
      <c r="W84" s="12">
        <f>'UF Geral'!W84/'UF Geral'!W83-1</f>
        <v>4.4221345763117981E-3</v>
      </c>
      <c r="X84" s="12">
        <f>'UF Geral'!X84/'UF Geral'!X83-1</f>
        <v>6.8074764260159792E-3</v>
      </c>
      <c r="Y84" s="12">
        <f>'UF Geral'!Y84/'UF Geral'!Y83-1</f>
        <v>5.0893875104314201E-3</v>
      </c>
      <c r="Z84" s="12">
        <f>'UF Geral'!Z84/'UF Geral'!Z83-1</f>
        <v>4.8557554984289819E-3</v>
      </c>
      <c r="AA84" s="12">
        <f>'UF Geral'!AA84/'UF Geral'!AA83-1</f>
        <v>7.5325341368035481E-3</v>
      </c>
      <c r="AB84" s="12">
        <f>'UF Geral'!AB84/'UF Geral'!AB83-1</f>
        <v>9.7824955770631217E-3</v>
      </c>
      <c r="AC84" s="13">
        <f>'UF Geral'!AC84/'UF Geral'!AC83-1</f>
        <v>7.8358962217435213E-3</v>
      </c>
      <c r="AD84" s="28"/>
      <c r="AE84" s="27"/>
    </row>
    <row r="85" spans="1:31" x14ac:dyDescent="0.35">
      <c r="A85" s="20">
        <f>'UF Geral'!A85</f>
        <v>44896</v>
      </c>
      <c r="B85" s="22">
        <f>'UF Geral'!B85/'UF Geral'!B84-1</f>
        <v>1.4568158168574374E-2</v>
      </c>
      <c r="C85" s="22">
        <f>'UF Geral'!C85/'UF Geral'!C84-1</f>
        <v>1.7813093496911181E-2</v>
      </c>
      <c r="D85" s="22">
        <f>'UF Geral'!D85/'UF Geral'!D84-1</f>
        <v>8.3760035400470834E-4</v>
      </c>
      <c r="E85" s="22">
        <f>'UF Geral'!E85/'UF Geral'!E84-1</f>
        <v>5.1525144270403445E-3</v>
      </c>
      <c r="F85" s="22">
        <f>'UF Geral'!F85/'UF Geral'!F84-1</f>
        <v>9.1281517218015917E-3</v>
      </c>
      <c r="G85" s="22">
        <f>'UF Geral'!G85/'UF Geral'!G84-1</f>
        <v>1.1733901574501493E-2</v>
      </c>
      <c r="H85" s="22">
        <f>'UF Geral'!H85/'UF Geral'!H84-1</f>
        <v>1.1244799280341056E-4</v>
      </c>
      <c r="I85" s="22">
        <f>'UF Geral'!I85/'UF Geral'!I84-1</f>
        <v>5.4385487846597691E-3</v>
      </c>
      <c r="J85" s="22">
        <f>'UF Geral'!J85/'UF Geral'!J84-1</f>
        <v>3.3342815439356688E-3</v>
      </c>
      <c r="K85" s="22">
        <f>'UF Geral'!K85/'UF Geral'!K84-1</f>
        <v>7.9594404401415852E-2</v>
      </c>
      <c r="L85" s="22">
        <f>'UF Geral'!L85/'UF Geral'!L84-1</f>
        <v>8.2101119819144586E-4</v>
      </c>
      <c r="M85" s="22">
        <f>'UF Geral'!M85/'UF Geral'!M84-1</f>
        <v>-9.5288656566050456E-5</v>
      </c>
      <c r="N85" s="22">
        <f>'UF Geral'!N85/'UF Geral'!N84-1</f>
        <v>8.0019083141777969E-3</v>
      </c>
      <c r="O85" s="22">
        <f>'UF Geral'!O85/'UF Geral'!O84-1</f>
        <v>6.4354453654413835E-3</v>
      </c>
      <c r="P85" s="22">
        <f>'UF Geral'!P85/'UF Geral'!P84-1</f>
        <v>3.0663721190939963E-3</v>
      </c>
      <c r="Q85" s="22">
        <f>'UF Geral'!Q85/'UF Geral'!Q84-1</f>
        <v>-1.1725861696546547E-3</v>
      </c>
      <c r="R85" s="22">
        <f>'UF Geral'!R85/'UF Geral'!R84-1</f>
        <v>5.5448653028153938E-3</v>
      </c>
      <c r="S85" s="22">
        <f>'UF Geral'!S85/'UF Geral'!S84-1</f>
        <v>-7.8194590655111806E-4</v>
      </c>
      <c r="T85" s="22">
        <f>'UF Geral'!T85/'UF Geral'!T84-1</f>
        <v>6.8609117790654484E-3</v>
      </c>
      <c r="U85" s="22">
        <f>'UF Geral'!U85/'UF Geral'!U84-1</f>
        <v>-1.2681504026379464E-4</v>
      </c>
      <c r="V85" s="22">
        <f>'UF Geral'!V85/'UF Geral'!V84-1</f>
        <v>4.5999801724991851E-3</v>
      </c>
      <c r="W85" s="22">
        <f>'UF Geral'!W85/'UF Geral'!W84-1</f>
        <v>-7.0204664445502329E-3</v>
      </c>
      <c r="X85" s="22">
        <f>'UF Geral'!X85/'UF Geral'!X84-1</f>
        <v>5.8767178267276066E-3</v>
      </c>
      <c r="Y85" s="22">
        <f>'UF Geral'!Y85/'UF Geral'!Y84-1</f>
        <v>3.8980883774597519E-3</v>
      </c>
      <c r="Z85" s="22">
        <f>'UF Geral'!Z85/'UF Geral'!Z84-1</f>
        <v>2.9846503695281079E-3</v>
      </c>
      <c r="AA85" s="22">
        <f>'UF Geral'!AA85/'UF Geral'!AA84-1</f>
        <v>6.9207419762569167E-3</v>
      </c>
      <c r="AB85" s="22">
        <f>'UF Geral'!AB85/'UF Geral'!AB84-1</f>
        <v>-1.23673090796661E-3</v>
      </c>
      <c r="AC85" s="23">
        <f>'UF Geral'!AC85/'UF Geral'!AC84-1</f>
        <v>6.1605590683158074E-3</v>
      </c>
      <c r="AD85" s="28"/>
      <c r="AE85" s="27"/>
    </row>
    <row r="86" spans="1:31" x14ac:dyDescent="0.35">
      <c r="A86" s="17">
        <f>'UF Geral'!A86</f>
        <v>44927</v>
      </c>
      <c r="B86" s="14">
        <f>'UF Geral'!B86/'UF Geral'!B85-1</f>
        <v>-1.6117216117216282E-3</v>
      </c>
      <c r="C86" s="14">
        <f>'UF Geral'!C86/'UF Geral'!C85-1</f>
        <v>0.13853083109919573</v>
      </c>
      <c r="D86" s="14">
        <f>'UF Geral'!D86/'UF Geral'!D85-1</f>
        <v>6.1109444330400553E-3</v>
      </c>
      <c r="E86" s="14">
        <f>'UF Geral'!E86/'UF Geral'!E85-1</f>
        <v>-4.9210580274758886E-3</v>
      </c>
      <c r="F86" s="14">
        <f>'UF Geral'!F86/'UF Geral'!F85-1</f>
        <v>-5.8159053042547981E-3</v>
      </c>
      <c r="G86" s="14">
        <f>'UF Geral'!G86/'UF Geral'!G85-1</f>
        <v>1.3490632270143355E-3</v>
      </c>
      <c r="H86" s="14">
        <f>'UF Geral'!H86/'UF Geral'!H85-1</f>
        <v>-1.8283717631592644E-2</v>
      </c>
      <c r="I86" s="14">
        <f>'UF Geral'!I86/'UF Geral'!I85-1</f>
        <v>-4.8856666753910316E-3</v>
      </c>
      <c r="J86" s="14">
        <f>'UF Geral'!J86/'UF Geral'!J85-1</f>
        <v>-1.1354657594095374E-2</v>
      </c>
      <c r="K86" s="14">
        <f>'UF Geral'!K86/'UF Geral'!K85-1</f>
        <v>1.7480963527005677E-3</v>
      </c>
      <c r="L86" s="14">
        <f>'UF Geral'!L86/'UF Geral'!L85-1</f>
        <v>-6.9970962384759972E-3</v>
      </c>
      <c r="M86" s="14">
        <f>'UF Geral'!M86/'UF Geral'!M85-1</f>
        <v>-6.8069812399597085E-3</v>
      </c>
      <c r="N86" s="14">
        <f>'UF Geral'!N86/'UF Geral'!N85-1</f>
        <v>-3.2269862100120505E-4</v>
      </c>
      <c r="O86" s="14">
        <f>'UF Geral'!O86/'UF Geral'!O85-1</f>
        <v>8.1033695283894147E-5</v>
      </c>
      <c r="P86" s="14">
        <f>'UF Geral'!P86/'UF Geral'!P85-1</f>
        <v>-4.8977713496811681E-3</v>
      </c>
      <c r="Q86" s="14">
        <f>'UF Geral'!Q86/'UF Geral'!Q85-1</f>
        <v>-4.4538498769398638E-3</v>
      </c>
      <c r="R86" s="14">
        <f>'UF Geral'!R86/'UF Geral'!R85-1</f>
        <v>1.2337907591590813E-3</v>
      </c>
      <c r="S86" s="14">
        <f>'UF Geral'!S86/'UF Geral'!S85-1</f>
        <v>3.0643850083200697E-4</v>
      </c>
      <c r="T86" s="14">
        <f>'UF Geral'!T86/'UF Geral'!T85-1</f>
        <v>-5.970624454492035E-3</v>
      </c>
      <c r="U86" s="14">
        <f>'UF Geral'!U86/'UF Geral'!U85-1</f>
        <v>1.4109962584818447E-3</v>
      </c>
      <c r="V86" s="14">
        <f>'UF Geral'!V86/'UF Geral'!V85-1</f>
        <v>-5.1315451872027129E-3</v>
      </c>
      <c r="W86" s="14">
        <f>'UF Geral'!W86/'UF Geral'!W85-1</f>
        <v>-1.7136009586578793E-2</v>
      </c>
      <c r="X86" s="14">
        <f>'UF Geral'!X86/'UF Geral'!X85-1</f>
        <v>-4.4910048841863004E-3</v>
      </c>
      <c r="Y86" s="14">
        <f>'UF Geral'!Y86/'UF Geral'!Y85-1</f>
        <v>-2.3297713717695956E-4</v>
      </c>
      <c r="Z86" s="14">
        <f>'UF Geral'!Z86/'UF Geral'!Z85-1</f>
        <v>-3.6370506825373905E-3</v>
      </c>
      <c r="AA86" s="14">
        <f>'UF Geral'!AA86/'UF Geral'!AA85-1</f>
        <v>-2.2206798048529652E-3</v>
      </c>
      <c r="AB86" s="14">
        <f>'UF Geral'!AB86/'UF Geral'!AB85-1</f>
        <v>-7.8423279331338858E-3</v>
      </c>
      <c r="AC86" s="15">
        <f>'UF Geral'!AC86/'UF Geral'!AC85-1</f>
        <v>-2.5505171306772212E-3</v>
      </c>
      <c r="AD86" s="28"/>
      <c r="AE86" s="27"/>
    </row>
    <row r="87" spans="1:31" x14ac:dyDescent="0.35">
      <c r="A87" s="18">
        <f>'UF Geral'!A87</f>
        <v>44958</v>
      </c>
      <c r="B87" s="12">
        <f>'UF Geral'!B87/'UF Geral'!B86-1</f>
        <v>1.577634282359841E-2</v>
      </c>
      <c r="C87" s="12">
        <f>'UF Geral'!C87/'UF Geral'!C86-1</f>
        <v>3.2382638836560895E-2</v>
      </c>
      <c r="D87" s="12">
        <f>'UF Geral'!D87/'UF Geral'!D86-1</f>
        <v>8.6791386778830582E-3</v>
      </c>
      <c r="E87" s="12">
        <f>'UF Geral'!E87/'UF Geral'!E86-1</f>
        <v>1.9918950477368025E-2</v>
      </c>
      <c r="F87" s="12">
        <f>'UF Geral'!F87/'UF Geral'!F86-1</f>
        <v>1.0399177070533616E-2</v>
      </c>
      <c r="G87" s="12">
        <f>'UF Geral'!G87/'UF Geral'!G86-1</f>
        <v>5.6914257433908766E-3</v>
      </c>
      <c r="H87" s="12">
        <f>'UF Geral'!H87/'UF Geral'!H86-1</f>
        <v>1.8941396201148653E-3</v>
      </c>
      <c r="I87" s="12">
        <f>'UF Geral'!I87/'UF Geral'!I86-1</f>
        <v>5.5233603072040172E-3</v>
      </c>
      <c r="J87" s="12">
        <f>'UF Geral'!J87/'UF Geral'!J86-1</f>
        <v>-3.3660694557404724E-3</v>
      </c>
      <c r="K87" s="12">
        <f>'UF Geral'!K87/'UF Geral'!K86-1</f>
        <v>5.7872424332052752E-3</v>
      </c>
      <c r="L87" s="12">
        <f>'UF Geral'!L87/'UF Geral'!L86-1</f>
        <v>1.0490522355664833E-2</v>
      </c>
      <c r="M87" s="12">
        <f>'UF Geral'!M87/'UF Geral'!M86-1</f>
        <v>6.2368067549414263E-3</v>
      </c>
      <c r="N87" s="12">
        <f>'UF Geral'!N87/'UF Geral'!N86-1</f>
        <v>-1.0917907664055537E-2</v>
      </c>
      <c r="O87" s="12">
        <f>'UF Geral'!O87/'UF Geral'!O86-1</f>
        <v>6.5484652725089632E-3</v>
      </c>
      <c r="P87" s="12">
        <f>'UF Geral'!P87/'UF Geral'!P86-1</f>
        <v>1.1561457404287712E-2</v>
      </c>
      <c r="Q87" s="12">
        <f>'UF Geral'!Q87/'UF Geral'!Q86-1</f>
        <v>6.211565614510528E-3</v>
      </c>
      <c r="R87" s="12">
        <f>'UF Geral'!R87/'UF Geral'!R86-1</f>
        <v>9.1288602756260939E-3</v>
      </c>
      <c r="S87" s="12">
        <f>'UF Geral'!S87/'UF Geral'!S86-1</f>
        <v>4.564788090536176E-3</v>
      </c>
      <c r="T87" s="12">
        <f>'UF Geral'!T87/'UF Geral'!T86-1</f>
        <v>1.0672881162493653E-2</v>
      </c>
      <c r="U87" s="12">
        <f>'UF Geral'!U87/'UF Geral'!U86-1</f>
        <v>5.3510646718910593E-3</v>
      </c>
      <c r="V87" s="12">
        <f>'UF Geral'!V87/'UF Geral'!V86-1</f>
        <v>1.0335866050350084E-2</v>
      </c>
      <c r="W87" s="12">
        <f>'UF Geral'!W87/'UF Geral'!W86-1</f>
        <v>1.3289441599609875E-2</v>
      </c>
      <c r="X87" s="12">
        <f>'UF Geral'!X87/'UF Geral'!X86-1</f>
        <v>8.5134767459209559E-3</v>
      </c>
      <c r="Y87" s="12">
        <f>'UF Geral'!Y87/'UF Geral'!Y86-1</f>
        <v>5.7286892758936503E-3</v>
      </c>
      <c r="Z87" s="12">
        <f>'UF Geral'!Z87/'UF Geral'!Z86-1</f>
        <v>7.7273158244051121E-3</v>
      </c>
      <c r="AA87" s="12">
        <f>'UF Geral'!AA87/'UF Geral'!AA86-1</f>
        <v>8.4843050409233456E-4</v>
      </c>
      <c r="AB87" s="12">
        <f>'UF Geral'!AB87/'UF Geral'!AB86-1</f>
        <v>4.1081643265730161E-3</v>
      </c>
      <c r="AC87" s="13">
        <f>'UF Geral'!AC87/'UF Geral'!AC86-1</f>
        <v>5.0826930655909486E-3</v>
      </c>
      <c r="AD87" s="28"/>
      <c r="AE87" s="27"/>
    </row>
    <row r="88" spans="1:31" x14ac:dyDescent="0.35">
      <c r="A88" s="18">
        <f>'UF Geral'!A88</f>
        <v>44986</v>
      </c>
      <c r="B88" s="12">
        <f>'UF Geral'!B88/'UF Geral'!B87-1</f>
        <v>-3.0340244166726649E-3</v>
      </c>
      <c r="C88" s="12">
        <f>'UF Geral'!C88/'UF Geral'!C87-1</f>
        <v>3.8647519296388877E-2</v>
      </c>
      <c r="D88" s="12">
        <f>'UF Geral'!D88/'UF Geral'!D87-1</f>
        <v>1.3070064883535792E-3</v>
      </c>
      <c r="E88" s="12">
        <f>'UF Geral'!E88/'UF Geral'!E87-1</f>
        <v>-3.0305071048555288E-3</v>
      </c>
      <c r="F88" s="12">
        <f>'UF Geral'!F88/'UF Geral'!F87-1</f>
        <v>6.102259259373799E-3</v>
      </c>
      <c r="G88" s="12">
        <f>'UF Geral'!G88/'UF Geral'!G87-1</f>
        <v>-6.9714988722580085E-4</v>
      </c>
      <c r="H88" s="12">
        <f>'UF Geral'!H88/'UF Geral'!H87-1</f>
        <v>6.5949719933522388E-3</v>
      </c>
      <c r="I88" s="12">
        <f>'UF Geral'!I88/'UF Geral'!I87-1</f>
        <v>4.2723491817153736E-4</v>
      </c>
      <c r="J88" s="12">
        <f>'UF Geral'!J88/'UF Geral'!J87-1</f>
        <v>-3.6368782282600876E-3</v>
      </c>
      <c r="K88" s="12">
        <f>'UF Geral'!K88/'UF Geral'!K87-1</f>
        <v>-3.087720674005312E-3</v>
      </c>
      <c r="L88" s="12">
        <f>'UF Geral'!L88/'UF Geral'!L87-1</f>
        <v>-3.581531883293021E-3</v>
      </c>
      <c r="M88" s="12">
        <f>'UF Geral'!M88/'UF Geral'!M87-1</f>
        <v>9.4266370608508954E-3</v>
      </c>
      <c r="N88" s="12">
        <f>'UF Geral'!N88/'UF Geral'!N87-1</f>
        <v>-2.0234693433515138E-3</v>
      </c>
      <c r="O88" s="12">
        <f>'UF Geral'!O88/'UF Geral'!O87-1</f>
        <v>1.7417267977108963E-3</v>
      </c>
      <c r="P88" s="12">
        <f>'UF Geral'!P88/'UF Geral'!P87-1</f>
        <v>-1.2572249616301656E-3</v>
      </c>
      <c r="Q88" s="12">
        <f>'UF Geral'!Q88/'UF Geral'!Q87-1</f>
        <v>2.9092778206116776E-3</v>
      </c>
      <c r="R88" s="12">
        <f>'UF Geral'!R88/'UF Geral'!R87-1</f>
        <v>-1.1214394298103558E-3</v>
      </c>
      <c r="S88" s="12">
        <f>'UF Geral'!S88/'UF Geral'!S87-1</f>
        <v>5.1161466091032004E-4</v>
      </c>
      <c r="T88" s="12">
        <f>'UF Geral'!T88/'UF Geral'!T87-1</f>
        <v>-1.6392128863984556E-4</v>
      </c>
      <c r="U88" s="12">
        <f>'UF Geral'!U88/'UF Geral'!U87-1</f>
        <v>4.4249877958522088E-3</v>
      </c>
      <c r="V88" s="12">
        <f>'UF Geral'!V88/'UF Geral'!V87-1</f>
        <v>1.2311498586239367E-2</v>
      </c>
      <c r="W88" s="12">
        <f>'UF Geral'!W88/'UF Geral'!W87-1</f>
        <v>8.663217422692826E-3</v>
      </c>
      <c r="X88" s="12">
        <f>'UF Geral'!X88/'UF Geral'!X87-1</f>
        <v>7.0201699345262547E-4</v>
      </c>
      <c r="Y88" s="12">
        <f>'UF Geral'!Y88/'UF Geral'!Y87-1</f>
        <v>4.5105058485968019E-3</v>
      </c>
      <c r="Z88" s="12">
        <f>'UF Geral'!Z88/'UF Geral'!Z87-1</f>
        <v>-1.3877781436703041E-3</v>
      </c>
      <c r="AA88" s="12">
        <f>'UF Geral'!AA88/'UF Geral'!AA87-1</f>
        <v>3.5721388237703877E-3</v>
      </c>
      <c r="AB88" s="12">
        <f>'UF Geral'!AB88/'UF Geral'!AB87-1</f>
        <v>2.4599927494950435E-3</v>
      </c>
      <c r="AC88" s="13">
        <f>'UF Geral'!AC88/'UF Geral'!AC87-1</f>
        <v>1.999441509505262E-3</v>
      </c>
      <c r="AD88" s="28"/>
      <c r="AE88" s="27"/>
    </row>
    <row r="89" spans="1:31" x14ac:dyDescent="0.35">
      <c r="A89" s="18">
        <f>'UF Geral'!A89</f>
        <v>45017</v>
      </c>
      <c r="B89" s="12">
        <f>'UF Geral'!B89/'UF Geral'!B88-1</f>
        <v>5.8111731033983149E-2</v>
      </c>
      <c r="C89" s="12">
        <f>'UF Geral'!C89/'UF Geral'!C88-1</f>
        <v>3.0252455157147695E-2</v>
      </c>
      <c r="D89" s="12">
        <f>'UF Geral'!D89/'UF Geral'!D88-1</f>
        <v>6.9476170497101863E-2</v>
      </c>
      <c r="E89" s="12">
        <f>'UF Geral'!E89/'UF Geral'!E88-1</f>
        <v>5.9308295055390481E-2</v>
      </c>
      <c r="F89" s="12">
        <f>'UF Geral'!F89/'UF Geral'!F88-1</f>
        <v>-1.0180511855221175E-3</v>
      </c>
      <c r="G89" s="12">
        <f>'UF Geral'!G89/'UF Geral'!G88-1</f>
        <v>1.4657200700372019E-2</v>
      </c>
      <c r="H89" s="12">
        <f>'UF Geral'!H89/'UF Geral'!H88-1</f>
        <v>5.6886776794528027E-2</v>
      </c>
      <c r="I89" s="12">
        <f>'UF Geral'!I89/'UF Geral'!I88-1</f>
        <v>1.0266689907617144E-2</v>
      </c>
      <c r="J89" s="12">
        <f>'UF Geral'!J89/'UF Geral'!J88-1</f>
        <v>4.9246297769192982E-2</v>
      </c>
      <c r="K89" s="12">
        <f>'UF Geral'!K89/'UF Geral'!K88-1</f>
        <v>1.9665296651005804E-4</v>
      </c>
      <c r="L89" s="12">
        <f>'UF Geral'!L89/'UF Geral'!L88-1</f>
        <v>-3.4959811506776073E-2</v>
      </c>
      <c r="M89" s="12">
        <f>'UF Geral'!M89/'UF Geral'!M88-1</f>
        <v>5.2738829435500234E-2</v>
      </c>
      <c r="N89" s="12">
        <f>'UF Geral'!N89/'UF Geral'!N88-1</f>
        <v>2.7790091785789617E-2</v>
      </c>
      <c r="O89" s="12">
        <f>'UF Geral'!O89/'UF Geral'!O88-1</f>
        <v>5.3863124981736288E-2</v>
      </c>
      <c r="P89" s="12">
        <f>'UF Geral'!P89/'UF Geral'!P88-1</f>
        <v>6.5556082329283338E-3</v>
      </c>
      <c r="Q89" s="12">
        <f>'UF Geral'!Q89/'UF Geral'!Q88-1</f>
        <v>5.1456569425367693E-3</v>
      </c>
      <c r="R89" s="12">
        <f>'UF Geral'!R89/'UF Geral'!R88-1</f>
        <v>2.1456015168903608E-3</v>
      </c>
      <c r="S89" s="12">
        <f>'UF Geral'!S89/'UF Geral'!S88-1</f>
        <v>2.6046258558236612E-3</v>
      </c>
      <c r="T89" s="12">
        <f>'UF Geral'!T89/'UF Geral'!T88-1</f>
        <v>-7.4960743523136975E-3</v>
      </c>
      <c r="U89" s="12">
        <f>'UF Geral'!U89/'UF Geral'!U88-1</f>
        <v>3.5588862410635969E-3</v>
      </c>
      <c r="V89" s="12">
        <f>'UF Geral'!V89/'UF Geral'!V88-1</f>
        <v>4.005431093007461E-2</v>
      </c>
      <c r="W89" s="12">
        <f>'UF Geral'!W89/'UF Geral'!W88-1</f>
        <v>7.5987116783967634E-2</v>
      </c>
      <c r="X89" s="12">
        <f>'UF Geral'!X89/'UF Geral'!X88-1</f>
        <v>5.2982493774694772E-2</v>
      </c>
      <c r="Y89" s="12">
        <f>'UF Geral'!Y89/'UF Geral'!Y88-1</f>
        <v>4.2442113032881146E-3</v>
      </c>
      <c r="Z89" s="12">
        <f>'UF Geral'!Z89/'UF Geral'!Z88-1</f>
        <v>7.066305499941139E-3</v>
      </c>
      <c r="AA89" s="12">
        <f>'UF Geral'!AA89/'UF Geral'!AA88-1</f>
        <v>-2.7594168609512693E-2</v>
      </c>
      <c r="AB89" s="12">
        <f>'UF Geral'!AB89/'UF Geral'!AB88-1</f>
        <v>5.153307674424612E-2</v>
      </c>
      <c r="AC89" s="13">
        <f>'UF Geral'!AC89/'UF Geral'!AC88-1</f>
        <v>-1.6469699534702453E-3</v>
      </c>
      <c r="AD89" s="28"/>
      <c r="AE89" s="27"/>
    </row>
    <row r="90" spans="1:31" x14ac:dyDescent="0.35">
      <c r="A90" s="18">
        <f>'UF Geral'!A90</f>
        <v>45047</v>
      </c>
      <c r="B90" s="12">
        <f>'UF Geral'!B90/'UF Geral'!B89-1</f>
        <v>-3.7868931041566856E-2</v>
      </c>
      <c r="C90" s="12">
        <f>'UF Geral'!C90/'UF Geral'!C89-1</f>
        <v>2.6414064764763046E-2</v>
      </c>
      <c r="D90" s="12">
        <f>'UF Geral'!D90/'UF Geral'!D89-1</f>
        <v>-5.45449261885389E-2</v>
      </c>
      <c r="E90" s="12">
        <f>'UF Geral'!E90/'UF Geral'!E89-1</f>
        <v>-4.9228414743017423E-2</v>
      </c>
      <c r="F90" s="12">
        <f>'UF Geral'!F90/'UF Geral'!F89-1</f>
        <v>6.5948275862068861E-3</v>
      </c>
      <c r="G90" s="12">
        <f>'UF Geral'!G90/'UF Geral'!G89-1</f>
        <v>-2.9524573477766047E-3</v>
      </c>
      <c r="H90" s="12">
        <f>'UF Geral'!H90/'UF Geral'!H89-1</f>
        <v>-5.1246022234161304E-2</v>
      </c>
      <c r="I90" s="12">
        <f>'UF Geral'!I90/'UF Geral'!I89-1</f>
        <v>9.7914042685347535E-3</v>
      </c>
      <c r="J90" s="12">
        <f>'UF Geral'!J90/'UF Geral'!J89-1</f>
        <v>-4.5527149341683781E-2</v>
      </c>
      <c r="K90" s="12">
        <f>'UF Geral'!K90/'UF Geral'!K89-1</f>
        <v>2.2512337547433425E-3</v>
      </c>
      <c r="L90" s="12">
        <f>'UF Geral'!L90/'UF Geral'!L89-1</f>
        <v>3.8769958563416029E-3</v>
      </c>
      <c r="M90" s="12">
        <f>'UF Geral'!M90/'UF Geral'!M89-1</f>
        <v>-3.6341960543014307E-2</v>
      </c>
      <c r="N90" s="12">
        <f>'UF Geral'!N90/'UF Geral'!N89-1</f>
        <v>-4.3683313652979949E-2</v>
      </c>
      <c r="O90" s="12">
        <f>'UF Geral'!O90/'UF Geral'!O89-1</f>
        <v>-2.6737004096854866E-2</v>
      </c>
      <c r="P90" s="12">
        <f>'UF Geral'!P90/'UF Geral'!P89-1</f>
        <v>7.9746629852199824E-3</v>
      </c>
      <c r="Q90" s="12">
        <f>'UF Geral'!Q90/'UF Geral'!Q89-1</f>
        <v>5.8025698551906757E-3</v>
      </c>
      <c r="R90" s="12">
        <f>'UF Geral'!R90/'UF Geral'!R89-1</f>
        <v>1.0456084445329417E-3</v>
      </c>
      <c r="S90" s="12">
        <f>'UF Geral'!S90/'UF Geral'!S89-1</f>
        <v>8.5950454751018146E-3</v>
      </c>
      <c r="T90" s="12">
        <f>'UF Geral'!T90/'UF Geral'!T89-1</f>
        <v>6.7708075229562237E-3</v>
      </c>
      <c r="U90" s="12">
        <f>'UF Geral'!U90/'UF Geral'!U89-1</f>
        <v>7.2799987502147889E-3</v>
      </c>
      <c r="V90" s="12">
        <f>'UF Geral'!V90/'UF Geral'!V89-1</f>
        <v>-2.2584856396866804E-2</v>
      </c>
      <c r="W90" s="12">
        <f>'UF Geral'!W90/'UF Geral'!W89-1</f>
        <v>-5.8203991130820421E-2</v>
      </c>
      <c r="X90" s="12">
        <f>'UF Geral'!X90/'UF Geral'!X89-1</f>
        <v>-3.8283228719304008E-2</v>
      </c>
      <c r="Y90" s="12">
        <f>'UF Geral'!Y90/'UF Geral'!Y89-1</f>
        <v>1.0737951864881801E-2</v>
      </c>
      <c r="Z90" s="12">
        <f>'UF Geral'!Z90/'UF Geral'!Z89-1</f>
        <v>1.6021517951116726E-2</v>
      </c>
      <c r="AA90" s="12">
        <f>'UF Geral'!AA90/'UF Geral'!AA89-1</f>
        <v>7.2117636040085475E-3</v>
      </c>
      <c r="AB90" s="12">
        <f>'UF Geral'!AB90/'UF Geral'!AB89-1</f>
        <v>-4.4094526874324469E-2</v>
      </c>
      <c r="AC90" s="13">
        <f>'UF Geral'!AC90/'UF Geral'!AC89-1</f>
        <v>-2.9376360784436617E-3</v>
      </c>
      <c r="AD90" s="28"/>
      <c r="AE90" s="27"/>
    </row>
    <row r="91" spans="1:31" x14ac:dyDescent="0.35">
      <c r="A91" s="18">
        <f>'UF Geral'!A91</f>
        <v>45078</v>
      </c>
      <c r="B91" s="12">
        <f>'UF Geral'!B91/'UF Geral'!B90-1</f>
        <v>4.4128113879002839E-3</v>
      </c>
      <c r="C91" s="12">
        <f>'UF Geral'!C91/'UF Geral'!C90-1</f>
        <v>1.6613503455608747E-2</v>
      </c>
      <c r="D91" s="12">
        <f>'UF Geral'!D91/'UF Geral'!D90-1</f>
        <v>3.6729675733824241E-3</v>
      </c>
      <c r="E91" s="12">
        <f>'UF Geral'!E91/'UF Geral'!E90-1</f>
        <v>-3.6887994634473564E-3</v>
      </c>
      <c r="F91" s="12">
        <f>'UF Geral'!F91/'UF Geral'!F90-1</f>
        <v>-6.1478794403901915E-4</v>
      </c>
      <c r="G91" s="12">
        <f>'UF Geral'!G91/'UF Geral'!G90-1</f>
        <v>-6.3888907668696593E-3</v>
      </c>
      <c r="H91" s="12">
        <f>'UF Geral'!H91/'UF Geral'!H90-1</f>
        <v>8.7119397133683663E-5</v>
      </c>
      <c r="I91" s="12">
        <f>'UF Geral'!I91/'UF Geral'!I90-1</f>
        <v>3.2463926597352533E-3</v>
      </c>
      <c r="J91" s="12">
        <f>'UF Geral'!J91/'UF Geral'!J90-1</f>
        <v>3.1294909613492905E-3</v>
      </c>
      <c r="K91" s="12">
        <f>'UF Geral'!K91/'UF Geral'!K90-1</f>
        <v>3.8253670881109869E-3</v>
      </c>
      <c r="L91" s="12">
        <f>'UF Geral'!L91/'UF Geral'!L90-1</f>
        <v>1.488577795869972E-3</v>
      </c>
      <c r="M91" s="12">
        <f>'UF Geral'!M91/'UF Geral'!M90-1</f>
        <v>5.0948466225024802E-3</v>
      </c>
      <c r="N91" s="12">
        <f>'UF Geral'!N91/'UF Geral'!N90-1</f>
        <v>-5.6488402871740506E-3</v>
      </c>
      <c r="O91" s="12">
        <f>'UF Geral'!O91/'UF Geral'!O90-1</f>
        <v>8.0413105413106312E-3</v>
      </c>
      <c r="P91" s="12">
        <f>'UF Geral'!P91/'UF Geral'!P90-1</f>
        <v>3.8671629525788287E-3</v>
      </c>
      <c r="Q91" s="12">
        <f>'UF Geral'!Q91/'UF Geral'!Q90-1</f>
        <v>2.0379401595880253E-3</v>
      </c>
      <c r="R91" s="12">
        <f>'UF Geral'!R91/'UF Geral'!R90-1</f>
        <v>-2.8102462074111045E-3</v>
      </c>
      <c r="S91" s="12">
        <f>'UF Geral'!S91/'UF Geral'!S90-1</f>
        <v>1.7412272289079045E-3</v>
      </c>
      <c r="T91" s="12">
        <f>'UF Geral'!T91/'UF Geral'!T90-1</f>
        <v>1.4219875740162369E-3</v>
      </c>
      <c r="U91" s="12">
        <f>'UF Geral'!U91/'UF Geral'!U90-1</f>
        <v>4.1921925647905534E-2</v>
      </c>
      <c r="V91" s="12">
        <f>'UF Geral'!V91/'UF Geral'!V90-1</f>
        <v>4.1786716022056414E-3</v>
      </c>
      <c r="W91" s="12">
        <f>'UF Geral'!W91/'UF Geral'!W90-1</f>
        <v>-1.5303119482048544E-3</v>
      </c>
      <c r="X91" s="12">
        <f>'UF Geral'!X91/'UF Geral'!X90-1</f>
        <v>-6.8415899969653804E-4</v>
      </c>
      <c r="Y91" s="12">
        <f>'UF Geral'!Y91/'UF Geral'!Y90-1</f>
        <v>1.488857242413677E-2</v>
      </c>
      <c r="Z91" s="12">
        <f>'UF Geral'!Z91/'UF Geral'!Z90-1</f>
        <v>9.1850828729280742E-3</v>
      </c>
      <c r="AA91" s="12">
        <f>'UF Geral'!AA91/'UF Geral'!AA90-1</f>
        <v>1.0053504241713362E-2</v>
      </c>
      <c r="AB91" s="12">
        <f>'UF Geral'!AB91/'UF Geral'!AB90-1</f>
        <v>7.7095058206744227E-5</v>
      </c>
      <c r="AC91" s="13">
        <f>'UF Geral'!AC91/'UF Geral'!AC90-1</f>
        <v>5.1919230954238227E-3</v>
      </c>
      <c r="AD91" s="28"/>
      <c r="AE91" s="27"/>
    </row>
    <row r="92" spans="1:31" x14ac:dyDescent="0.35">
      <c r="A92" s="18">
        <f>'UF Geral'!A92</f>
        <v>45108</v>
      </c>
      <c r="B92" s="12">
        <f>'UF Geral'!B92/'UF Geral'!B91-1</f>
        <v>-6.1649659863945994E-3</v>
      </c>
      <c r="C92" s="12">
        <f>'UF Geral'!C92/'UF Geral'!C91-1</f>
        <v>6.8767159105765474E-2</v>
      </c>
      <c r="D92" s="12">
        <f>'UF Geral'!D92/'UF Geral'!D91-1</f>
        <v>4.1341928371281256E-3</v>
      </c>
      <c r="E92" s="12">
        <f>'UF Geral'!E92/'UF Geral'!E91-1</f>
        <v>9.5590710198585338E-3</v>
      </c>
      <c r="F92" s="12">
        <f>'UF Geral'!F92/'UF Geral'!F91-1</f>
        <v>-9.7936898032391362E-4</v>
      </c>
      <c r="G92" s="12">
        <f>'UF Geral'!G92/'UF Geral'!G91-1</f>
        <v>8.69577050786563E-3</v>
      </c>
      <c r="H92" s="12">
        <f>'UF Geral'!H92/'UF Geral'!H91-1</f>
        <v>1.5044209242562889E-2</v>
      </c>
      <c r="I92" s="12">
        <f>'UF Geral'!I92/'UF Geral'!I91-1</f>
        <v>1.8521199322166781E-2</v>
      </c>
      <c r="J92" s="12">
        <f>'UF Geral'!J92/'UF Geral'!J91-1</f>
        <v>-1.0650430258531962E-3</v>
      </c>
      <c r="K92" s="12">
        <f>'UF Geral'!K92/'UF Geral'!K91-1</f>
        <v>1.3884953244545306E-2</v>
      </c>
      <c r="L92" s="12">
        <f>'UF Geral'!L92/'UF Geral'!L91-1</f>
        <v>-1.2125157807895137E-3</v>
      </c>
      <c r="M92" s="12">
        <f>'UF Geral'!M92/'UF Geral'!M91-1</f>
        <v>8.7615972047592194E-3</v>
      </c>
      <c r="N92" s="12">
        <f>'UF Geral'!N92/'UF Geral'!N91-1</f>
        <v>-8.0008922928207493E-3</v>
      </c>
      <c r="O92" s="12">
        <f>'UF Geral'!O92/'UF Geral'!O91-1</f>
        <v>7.136346614474709E-3</v>
      </c>
      <c r="P92" s="12">
        <f>'UF Geral'!P92/'UF Geral'!P91-1</f>
        <v>1.6051106723802278E-4</v>
      </c>
      <c r="Q92" s="12">
        <f>'UF Geral'!Q92/'UF Geral'!Q91-1</f>
        <v>1.4013963371446447E-3</v>
      </c>
      <c r="R92" s="12">
        <f>'UF Geral'!R92/'UF Geral'!R91-1</f>
        <v>2.9678030775370789E-3</v>
      </c>
      <c r="S92" s="12">
        <f>'UF Geral'!S92/'UF Geral'!S91-1</f>
        <v>3.2451385089768969E-3</v>
      </c>
      <c r="T92" s="12">
        <f>'UF Geral'!T92/'UF Geral'!T91-1</f>
        <v>8.7346261113983026E-3</v>
      </c>
      <c r="U92" s="12">
        <f>'UF Geral'!U92/'UF Geral'!U91-1</f>
        <v>-6.2518606728190207E-4</v>
      </c>
      <c r="V92" s="12">
        <f>'UF Geral'!V92/'UF Geral'!V91-1</f>
        <v>4.5983126852626732E-3</v>
      </c>
      <c r="W92" s="12">
        <f>'UF Geral'!W92/'UF Geral'!W91-1</f>
        <v>-5.8948361235555691E-4</v>
      </c>
      <c r="X92" s="12">
        <f>'UF Geral'!X92/'UF Geral'!X91-1</f>
        <v>3.1767856887092716E-3</v>
      </c>
      <c r="Y92" s="12">
        <f>'UF Geral'!Y92/'UF Geral'!Y91-1</f>
        <v>1.5162767438302138E-2</v>
      </c>
      <c r="Z92" s="12">
        <f>'UF Geral'!Z92/'UF Geral'!Z91-1</f>
        <v>5.0183626451332231E-3</v>
      </c>
      <c r="AA92" s="12">
        <f>'UF Geral'!AA92/'UF Geral'!AA91-1</f>
        <v>3.507502889617875E-3</v>
      </c>
      <c r="AB92" s="12">
        <f>'UF Geral'!AB92/'UF Geral'!AB91-1</f>
        <v>7.0921985815601829E-3</v>
      </c>
      <c r="AC92" s="13">
        <f>'UF Geral'!AC92/'UF Geral'!AC91-1</f>
        <v>4.8317532454471568E-3</v>
      </c>
      <c r="AD92" s="28"/>
      <c r="AE92" s="27"/>
    </row>
    <row r="93" spans="1:31" x14ac:dyDescent="0.35">
      <c r="A93" s="18">
        <f>'UF Geral'!A93</f>
        <v>45139</v>
      </c>
      <c r="B93" s="12">
        <f>'UF Geral'!B93/'UF Geral'!B92-1</f>
        <v>-1.4973262032085266E-3</v>
      </c>
      <c r="C93" s="12">
        <f>'UF Geral'!C93/'UF Geral'!C92-1</f>
        <v>5.9204892966360889E-2</v>
      </c>
      <c r="D93" s="12">
        <f>'UF Geral'!D93/'UF Geral'!D92-1</f>
        <v>2.7554552524436282E-2</v>
      </c>
      <c r="E93" s="12">
        <f>'UF Geral'!E93/'UF Geral'!E92-1</f>
        <v>-2.3338000933520453E-3</v>
      </c>
      <c r="F93" s="12">
        <f>'UF Geral'!F93/'UF Geral'!F92-1</f>
        <v>-1.1675106687376147E-2</v>
      </c>
      <c r="G93" s="12">
        <f>'UF Geral'!G93/'UF Geral'!G92-1</f>
        <v>-3.3592811947708023E-3</v>
      </c>
      <c r="H93" s="12">
        <f>'UF Geral'!H93/'UF Geral'!H92-1</f>
        <v>5.9216285336671781E-4</v>
      </c>
      <c r="I93" s="12">
        <f>'UF Geral'!I93/'UF Geral'!I92-1</f>
        <v>1.7666042405190208E-2</v>
      </c>
      <c r="J93" s="12">
        <f>'UF Geral'!J93/'UF Geral'!J92-1</f>
        <v>-2.1417923121921367E-3</v>
      </c>
      <c r="K93" s="12">
        <f>'UF Geral'!K93/'UF Geral'!K92-1</f>
        <v>-1.4552533682851143E-3</v>
      </c>
      <c r="L93" s="12">
        <f>'UF Geral'!L93/'UF Geral'!L92-1</f>
        <v>-5.2974011350095385E-3</v>
      </c>
      <c r="M93" s="12">
        <f>'UF Geral'!M93/'UF Geral'!M92-1</f>
        <v>-4.5657906821133798E-3</v>
      </c>
      <c r="N93" s="12">
        <f>'UF Geral'!N93/'UF Geral'!N92-1</f>
        <v>7.6831398181531618E-3</v>
      </c>
      <c r="O93" s="12">
        <f>'UF Geral'!O93/'UF Geral'!O92-1</f>
        <v>1.0523435691285332E-3</v>
      </c>
      <c r="P93" s="12">
        <f>'UF Geral'!P93/'UF Geral'!P92-1</f>
        <v>-3.2899488051868486E-3</v>
      </c>
      <c r="Q93" s="12">
        <f>'UF Geral'!Q93/'UF Geral'!Q92-1</f>
        <v>-5.6179491454351194E-3</v>
      </c>
      <c r="R93" s="12">
        <f>'UF Geral'!R93/'UF Geral'!R92-1</f>
        <v>-1.9643922816788839E-3</v>
      </c>
      <c r="S93" s="12">
        <f>'UF Geral'!S93/'UF Geral'!S92-1</f>
        <v>1.7226635600886553E-3</v>
      </c>
      <c r="T93" s="12">
        <f>'UF Geral'!T93/'UF Geral'!T92-1</f>
        <v>-3.3567584541582818E-4</v>
      </c>
      <c r="U93" s="12">
        <f>'UF Geral'!U93/'UF Geral'!U92-1</f>
        <v>-6.8962435580446346E-3</v>
      </c>
      <c r="V93" s="12">
        <f>'UF Geral'!V93/'UF Geral'!V92-1</f>
        <v>1.4942311329677604E-3</v>
      </c>
      <c r="W93" s="12">
        <f>'UF Geral'!W93/'UF Geral'!W92-1</f>
        <v>-3.5389878494750393E-3</v>
      </c>
      <c r="X93" s="12">
        <f>'UF Geral'!X93/'UF Geral'!X92-1</f>
        <v>-6.1250014277393072E-3</v>
      </c>
      <c r="Y93" s="12">
        <f>'UF Geral'!Y93/'UF Geral'!Y92-1</f>
        <v>4.4114079008306106E-4</v>
      </c>
      <c r="Z93" s="12">
        <f>'UF Geral'!Z93/'UF Geral'!Z92-1</f>
        <v>-9.4872784221158302E-3</v>
      </c>
      <c r="AA93" s="12">
        <f>'UF Geral'!AA93/'UF Geral'!AA92-1</f>
        <v>1.4970972946897421E-2</v>
      </c>
      <c r="AB93" s="12">
        <f>'UF Geral'!AB93/'UF Geral'!AB92-1</f>
        <v>-6.047152480098017E-3</v>
      </c>
      <c r="AC93" s="13">
        <f>'UF Geral'!AC93/'UF Geral'!AC92-1</f>
        <v>4.2562486056003657E-3</v>
      </c>
      <c r="AD93" s="28"/>
      <c r="AE93" s="27"/>
    </row>
    <row r="94" spans="1:31" x14ac:dyDescent="0.35">
      <c r="A94" s="18">
        <f>'UF Geral'!A94</f>
        <v>45170</v>
      </c>
      <c r="B94" s="12">
        <f>'UF Geral'!B94/'UF Geral'!B93-1</f>
        <v>4.9985718366181153E-3</v>
      </c>
      <c r="C94" s="12">
        <f>'UF Geral'!C94/'UF Geral'!C93-1</f>
        <v>3.3606652038341567E-2</v>
      </c>
      <c r="D94" s="12">
        <f>'UF Geral'!D94/'UF Geral'!D93-1</f>
        <v>2.7869290357047438E-2</v>
      </c>
      <c r="E94" s="12">
        <f>'UF Geral'!E94/'UF Geral'!E93-1</f>
        <v>3.2081272557145102E-3</v>
      </c>
      <c r="F94" s="12">
        <f>'UF Geral'!F94/'UF Geral'!F93-1</f>
        <v>-1.9348439292024455E-2</v>
      </c>
      <c r="G94" s="12">
        <f>'UF Geral'!G94/'UF Geral'!G93-1</f>
        <v>-3.8646885237024753E-3</v>
      </c>
      <c r="H94" s="12">
        <f>'UF Geral'!H94/'UF Geral'!H93-1</f>
        <v>6.6385913149384912E-3</v>
      </c>
      <c r="I94" s="12">
        <f>'UF Geral'!I94/'UF Geral'!I93-1</f>
        <v>-1.1181308073380913E-2</v>
      </c>
      <c r="J94" s="12">
        <f>'UF Geral'!J94/'UF Geral'!J93-1</f>
        <v>4.5811703968456907E-3</v>
      </c>
      <c r="K94" s="12">
        <f>'UF Geral'!K94/'UF Geral'!K93-1</f>
        <v>2.2922276592253654E-2</v>
      </c>
      <c r="L94" s="12">
        <f>'UF Geral'!L94/'UF Geral'!L93-1</f>
        <v>-7.5896920263159862E-3</v>
      </c>
      <c r="M94" s="12">
        <f>'UF Geral'!M94/'UF Geral'!M93-1</f>
        <v>2.3197269048780278E-3</v>
      </c>
      <c r="N94" s="12">
        <f>'UF Geral'!N94/'UF Geral'!N93-1</f>
        <v>-9.4544534864692276E-3</v>
      </c>
      <c r="O94" s="12">
        <f>'UF Geral'!O94/'UF Geral'!O93-1</f>
        <v>2.4598952967642695E-3</v>
      </c>
      <c r="P94" s="12">
        <f>'UF Geral'!P94/'UF Geral'!P93-1</f>
        <v>8.243969986796662E-3</v>
      </c>
      <c r="Q94" s="12">
        <f>'UF Geral'!Q94/'UF Geral'!Q93-1</f>
        <v>1.8239552902323819E-3</v>
      </c>
      <c r="R94" s="12">
        <f>'UF Geral'!R94/'UF Geral'!R93-1</f>
        <v>-3.4382240825173715E-3</v>
      </c>
      <c r="S94" s="12">
        <f>'UF Geral'!S94/'UF Geral'!S93-1</f>
        <v>-9.19978225367446E-3</v>
      </c>
      <c r="T94" s="12">
        <f>'UF Geral'!T94/'UF Geral'!T93-1</f>
        <v>-1.1373483535528361E-3</v>
      </c>
      <c r="U94" s="12">
        <f>'UF Geral'!U94/'UF Geral'!U93-1</f>
        <v>-2.9096362954630361E-3</v>
      </c>
      <c r="V94" s="12">
        <f>'UF Geral'!V94/'UF Geral'!V93-1</f>
        <v>3.4939281195112137E-3</v>
      </c>
      <c r="W94" s="12">
        <f>'UF Geral'!W94/'UF Geral'!W93-1</f>
        <v>1.207529300343313E-2</v>
      </c>
      <c r="X94" s="12">
        <f>'UF Geral'!X94/'UF Geral'!X93-1</f>
        <v>3.6488066678350695E-3</v>
      </c>
      <c r="Y94" s="12">
        <f>'UF Geral'!Y94/'UF Geral'!Y93-1</f>
        <v>-9.7743090004487332E-4</v>
      </c>
      <c r="Z94" s="12">
        <f>'UF Geral'!Z94/'UF Geral'!Z93-1</f>
        <v>2.52056552324742E-4</v>
      </c>
      <c r="AA94" s="12">
        <f>'UF Geral'!AA94/'UF Geral'!AA93-1</f>
        <v>3.83056896340217E-3</v>
      </c>
      <c r="AB94" s="12">
        <f>'UF Geral'!AB94/'UF Geral'!AB93-1</f>
        <v>5.4165062251314566E-3</v>
      </c>
      <c r="AC94" s="13">
        <f>'UF Geral'!AC94/'UF Geral'!AC93-1</f>
        <v>9.0503018348009334E-5</v>
      </c>
      <c r="AD94" s="28"/>
      <c r="AE94" s="27"/>
    </row>
    <row r="95" spans="1:31" x14ac:dyDescent="0.35">
      <c r="A95" s="18">
        <f>'UF Geral'!A95</f>
        <v>45200</v>
      </c>
      <c r="B95" s="12">
        <f>'UF Geral'!B95/'UF Geral'!B94-1</f>
        <v>-9.0947847093931777E-3</v>
      </c>
      <c r="C95" s="12">
        <f>'UF Geral'!C95/'UF Geral'!C94-1</f>
        <v>6.7220670391061388E-2</v>
      </c>
      <c r="D95" s="12">
        <f>'UF Geral'!D95/'UF Geral'!D94-1</f>
        <v>8.2871332871332637E-3</v>
      </c>
      <c r="E95" s="12">
        <f>'UF Geral'!E95/'UF Geral'!E94-1</f>
        <v>-6.5956029313790632E-3</v>
      </c>
      <c r="F95" s="12">
        <f>'UF Geral'!F95/'UF Geral'!F94-1</f>
        <v>-7.725180802103826E-3</v>
      </c>
      <c r="G95" s="12">
        <f>'UF Geral'!G95/'UF Geral'!G94-1</f>
        <v>3.6690515501747178E-4</v>
      </c>
      <c r="H95" s="12">
        <f>'UF Geral'!H95/'UF Geral'!H94-1</f>
        <v>2.3712350359988088E-2</v>
      </c>
      <c r="I95" s="12">
        <f>'UF Geral'!I95/'UF Geral'!I94-1</f>
        <v>6.4473246925889072E-3</v>
      </c>
      <c r="J95" s="12">
        <f>'UF Geral'!J95/'UF Geral'!J94-1</f>
        <v>3.7319930160433223E-3</v>
      </c>
      <c r="K95" s="12">
        <f>'UF Geral'!K95/'UF Geral'!K94-1</f>
        <v>1.502085181061652E-2</v>
      </c>
      <c r="L95" s="12">
        <f>'UF Geral'!L95/'UF Geral'!L94-1</f>
        <v>2.3198248951450395E-3</v>
      </c>
      <c r="M95" s="12">
        <f>'UF Geral'!M95/'UF Geral'!M94-1</f>
        <v>1.2794719055321035E-2</v>
      </c>
      <c r="N95" s="12">
        <f>'UF Geral'!N95/'UF Geral'!N94-1</f>
        <v>3.521999354174854E-3</v>
      </c>
      <c r="O95" s="12">
        <f>'UF Geral'!O95/'UF Geral'!O94-1</f>
        <v>-5.8305369127517048E-3</v>
      </c>
      <c r="P95" s="12">
        <f>'UF Geral'!P95/'UF Geral'!P94-1</f>
        <v>5.3978089367274773E-3</v>
      </c>
      <c r="Q95" s="12">
        <f>'UF Geral'!Q95/'UF Geral'!Q94-1</f>
        <v>3.3927702044791452E-3</v>
      </c>
      <c r="R95" s="12">
        <f>'UF Geral'!R95/'UF Geral'!R94-1</f>
        <v>1.6250406260156502E-2</v>
      </c>
      <c r="S95" s="12">
        <f>'UF Geral'!S95/'UF Geral'!S94-1</f>
        <v>6.593044338223164E-3</v>
      </c>
      <c r="T95" s="12">
        <f>'UF Geral'!T95/'UF Geral'!T94-1</f>
        <v>1.5724122973486132E-3</v>
      </c>
      <c r="U95" s="12">
        <f>'UF Geral'!U95/'UF Geral'!U94-1</f>
        <v>4.8134053338544369E-4</v>
      </c>
      <c r="V95" s="12">
        <f>'UF Geral'!V95/'UF Geral'!V94-1</f>
        <v>-3.952271615161651E-3</v>
      </c>
      <c r="W95" s="12">
        <f>'UF Geral'!W95/'UF Geral'!W94-1</f>
        <v>3.5091823605104544E-4</v>
      </c>
      <c r="X95" s="12">
        <f>'UF Geral'!X95/'UF Geral'!X94-1</f>
        <v>1.6030733205663061E-4</v>
      </c>
      <c r="Y95" s="12">
        <f>'UF Geral'!Y95/'UF Geral'!Y94-1</f>
        <v>9.1806558872427058E-3</v>
      </c>
      <c r="Z95" s="12">
        <f>'UF Geral'!Z95/'UF Geral'!Z94-1</f>
        <v>-1.7639512508017985E-2</v>
      </c>
      <c r="AA95" s="12">
        <f>'UF Geral'!AA95/'UF Geral'!AA94-1</f>
        <v>1.027877770807395E-2</v>
      </c>
      <c r="AB95" s="12">
        <f>'UF Geral'!AB95/'UF Geral'!AB94-1</f>
        <v>3.5745289281519099E-4</v>
      </c>
      <c r="AC95" s="13">
        <f>'UF Geral'!AC95/'UF Geral'!AC94-1</f>
        <v>6.1423967466867069E-3</v>
      </c>
      <c r="AD95" s="28"/>
      <c r="AE95" s="27"/>
    </row>
    <row r="96" spans="1:31" x14ac:dyDescent="0.35">
      <c r="A96" s="18">
        <f>'UF Geral'!A96</f>
        <v>45231</v>
      </c>
      <c r="B96" s="12">
        <f>'UF Geral'!B96/'UF Geral'!B95-1</f>
        <v>-9.3216692958554281E-3</v>
      </c>
      <c r="C96" s="12">
        <f>'UF Geral'!C96/'UF Geral'!C95-1</f>
        <v>-6.0657218012641789E-2</v>
      </c>
      <c r="D96" s="12">
        <f>'UF Geral'!D96/'UF Geral'!D95-1</f>
        <v>-1.0295254732380688E-2</v>
      </c>
      <c r="E96" s="12">
        <f>'UF Geral'!E96/'UF Geral'!E95-1</f>
        <v>-1.0998591643752942E-2</v>
      </c>
      <c r="F96" s="12">
        <f>'UF Geral'!F96/'UF Geral'!F95-1</f>
        <v>-4.4950370153285513E-2</v>
      </c>
      <c r="G96" s="12">
        <f>'UF Geral'!G96/'UF Geral'!G95-1</f>
        <v>1.2415863507005964E-2</v>
      </c>
      <c r="H96" s="12">
        <f>'UF Geral'!H96/'UF Geral'!H95-1</f>
        <v>1.2151679595167053E-3</v>
      </c>
      <c r="I96" s="12">
        <f>'UF Geral'!I96/'UF Geral'!I95-1</f>
        <v>-4.4536719059569463E-2</v>
      </c>
      <c r="J96" s="12">
        <f>'UF Geral'!J96/'UF Geral'!J95-1</f>
        <v>5.8233308327082511E-3</v>
      </c>
      <c r="K96" s="12">
        <f>'UF Geral'!K96/'UF Geral'!K95-1</f>
        <v>6.8787298518291351E-4</v>
      </c>
      <c r="L96" s="12">
        <f>'UF Geral'!L96/'UF Geral'!L95-1</f>
        <v>-8.3236752442117368E-3</v>
      </c>
      <c r="M96" s="12">
        <f>'UF Geral'!M96/'UF Geral'!M95-1</f>
        <v>1.8553622435730999E-2</v>
      </c>
      <c r="N96" s="12">
        <f>'UF Geral'!N96/'UF Geral'!N95-1</f>
        <v>3.2926245210727068E-3</v>
      </c>
      <c r="O96" s="12">
        <f>'UF Geral'!O96/'UF Geral'!O95-1</f>
        <v>9.7745524098846737E-4</v>
      </c>
      <c r="P96" s="12">
        <f>'UF Geral'!P96/'UF Geral'!P95-1</f>
        <v>-1.7250142956985792E-2</v>
      </c>
      <c r="Q96" s="12">
        <f>'UF Geral'!Q96/'UF Geral'!Q95-1</f>
        <v>-3.5005787124784526E-2</v>
      </c>
      <c r="R96" s="12">
        <f>'UF Geral'!R96/'UF Geral'!R95-1</f>
        <v>1.1956013678073196E-2</v>
      </c>
      <c r="S96" s="12">
        <f>'UF Geral'!S96/'UF Geral'!S95-1</f>
        <v>6.80292361969137E-3</v>
      </c>
      <c r="T96" s="12">
        <f>'UF Geral'!T96/'UF Geral'!T95-1</f>
        <v>1.2835643135556518E-2</v>
      </c>
      <c r="U96" s="12">
        <f>'UF Geral'!U96/'UF Geral'!U95-1</f>
        <v>1.4824169711184387E-2</v>
      </c>
      <c r="V96" s="12">
        <f>'UF Geral'!V96/'UF Geral'!V95-1</f>
        <v>-4.6802962739021958E-2</v>
      </c>
      <c r="W96" s="12">
        <f>'UF Geral'!W96/'UF Geral'!W95-1</f>
        <v>8.8868101028998225E-3</v>
      </c>
      <c r="X96" s="12">
        <f>'UF Geral'!X96/'UF Geral'!X95-1</f>
        <v>3.4117091460710292E-3</v>
      </c>
      <c r="Y96" s="12">
        <f>'UF Geral'!Y96/'UF Geral'!Y95-1</f>
        <v>1.0259793273366125E-2</v>
      </c>
      <c r="Z96" s="12">
        <f>'UF Geral'!Z96/'UF Geral'!Z95-1</f>
        <v>1.0330674875238977E-2</v>
      </c>
      <c r="AA96" s="12">
        <f>'UF Geral'!AA96/'UF Geral'!AA95-1</f>
        <v>2.8153384772393597E-3</v>
      </c>
      <c r="AB96" s="12">
        <f>'UF Geral'!AB96/'UF Geral'!AB95-1</f>
        <v>4.7217968351198625E-3</v>
      </c>
      <c r="AC96" s="13">
        <f>'UF Geral'!AC96/'UF Geral'!AC95-1</f>
        <v>-2.1301803128780383E-3</v>
      </c>
      <c r="AD96" s="28"/>
      <c r="AE96" s="27"/>
    </row>
    <row r="97" spans="1:31" x14ac:dyDescent="0.35">
      <c r="A97" s="20">
        <f>'UF Geral'!A97</f>
        <v>45261</v>
      </c>
      <c r="B97" s="22">
        <f>'UF Geral'!B97/'UF Geral'!B96-1</f>
        <v>-2.8951939779964242E-4</v>
      </c>
      <c r="C97" s="22">
        <f>'UF Geral'!C97/'UF Geral'!C96-1</f>
        <v>1.0379224832121281E-2</v>
      </c>
      <c r="D97" s="22">
        <f>'UF Geral'!D97/'UF Geral'!D96-1</f>
        <v>6.6696566790607204E-3</v>
      </c>
      <c r="E97" s="22">
        <f>'UF Geral'!E97/'UF Geral'!E96-1</f>
        <v>1.0849664338510312E-3</v>
      </c>
      <c r="F97" s="22">
        <f>'UF Geral'!F97/'UF Geral'!F96-1</f>
        <v>-1.0666648877800444E-2</v>
      </c>
      <c r="G97" s="22">
        <f>'UF Geral'!G97/'UF Geral'!G96-1</f>
        <v>8.7884663119972561E-3</v>
      </c>
      <c r="H97" s="22">
        <f>'UF Geral'!H97/'UF Geral'!H96-1</f>
        <v>7.9970738357690863E-3</v>
      </c>
      <c r="I97" s="22">
        <f>'UF Geral'!I97/'UF Geral'!I96-1</f>
        <v>5.0111887749371142E-4</v>
      </c>
      <c r="J97" s="22">
        <f>'UF Geral'!J97/'UF Geral'!J96-1</f>
        <v>5.8548773552362654E-3</v>
      </c>
      <c r="K97" s="22">
        <f>'UF Geral'!K97/'UF Geral'!K96-1</f>
        <v>1.933080667335485E-2</v>
      </c>
      <c r="L97" s="22">
        <f>'UF Geral'!L97/'UF Geral'!L96-1</f>
        <v>2.7925744584005319E-3</v>
      </c>
      <c r="M97" s="22">
        <f>'UF Geral'!M97/'UF Geral'!M96-1</f>
        <v>-8.668051855345027E-4</v>
      </c>
      <c r="N97" s="22">
        <f>'UF Geral'!N97/'UF Geral'!N96-1</f>
        <v>-4.0873560474968818E-3</v>
      </c>
      <c r="O97" s="22">
        <f>'UF Geral'!O97/'UF Geral'!O96-1</f>
        <v>3.2737363447961076E-3</v>
      </c>
      <c r="P97" s="22">
        <f>'UF Geral'!P97/'UF Geral'!P96-1</f>
        <v>-1.082915791175032E-3</v>
      </c>
      <c r="Q97" s="22">
        <f>'UF Geral'!Q97/'UF Geral'!Q96-1</f>
        <v>-9.4224494178403173E-3</v>
      </c>
      <c r="R97" s="22">
        <f>'UF Geral'!R97/'UF Geral'!R96-1</f>
        <v>-2.8199829828613465E-3</v>
      </c>
      <c r="S97" s="22">
        <f>'UF Geral'!S97/'UF Geral'!S96-1</f>
        <v>1.9738593015348194E-3</v>
      </c>
      <c r="T97" s="22">
        <f>'UF Geral'!T97/'UF Geral'!T96-1</f>
        <v>3.6702282133649344E-3</v>
      </c>
      <c r="U97" s="22">
        <f>'UF Geral'!U97/'UF Geral'!U96-1</f>
        <v>3.3037526481873858E-3</v>
      </c>
      <c r="V97" s="22">
        <f>'UF Geral'!V97/'UF Geral'!V96-1</f>
        <v>3.3698733324083463E-3</v>
      </c>
      <c r="W97" s="22">
        <f>'UF Geral'!W97/'UF Geral'!W96-1</f>
        <v>5.3894297635604937E-2</v>
      </c>
      <c r="X97" s="22">
        <f>'UF Geral'!X97/'UF Geral'!X96-1</f>
        <v>-4.7521657153778429E-3</v>
      </c>
      <c r="Y97" s="22">
        <f>'UF Geral'!Y97/'UF Geral'!Y96-1</f>
        <v>9.8489467399254238E-4</v>
      </c>
      <c r="Z97" s="22">
        <f>'UF Geral'!Z97/'UF Geral'!Z96-1</f>
        <v>-1.1079053664165839E-3</v>
      </c>
      <c r="AA97" s="22">
        <f>'UF Geral'!AA97/'UF Geral'!AA96-1</f>
        <v>9.5615880049448876E-4</v>
      </c>
      <c r="AB97" s="22">
        <f>'UF Geral'!AB97/'UF Geral'!AB96-1</f>
        <v>1.320970405182198E-3</v>
      </c>
      <c r="AC97" s="23">
        <f>'UF Geral'!AC97/'UF Geral'!AC96-1</f>
        <v>1.1898377101067226E-3</v>
      </c>
      <c r="AD97" s="28"/>
      <c r="AE97" s="27"/>
    </row>
    <row r="98" spans="1:31" x14ac:dyDescent="0.35">
      <c r="A98" s="17">
        <f>'UF Geral'!A98</f>
        <v>45292</v>
      </c>
      <c r="B98" s="14">
        <f>'UF Geral'!B98/'UF Geral'!B97-1</f>
        <v>1.0353315957138731E-2</v>
      </c>
      <c r="C98" s="14">
        <f>'UF Geral'!C98/'UF Geral'!C97-1</f>
        <v>0.12295409732084983</v>
      </c>
      <c r="D98" s="14">
        <f>'UF Geral'!D98/'UF Geral'!D97-1</f>
        <v>1.1684392066685811E-2</v>
      </c>
      <c r="E98" s="14">
        <f>'UF Geral'!E98/'UF Geral'!E97-1</f>
        <v>-4.4706360495834208E-3</v>
      </c>
      <c r="F98" s="14">
        <f>'UF Geral'!F98/'UF Geral'!F97-1</f>
        <v>6.7461187060668948E-3</v>
      </c>
      <c r="G98" s="14">
        <f>'UF Geral'!G98/'UF Geral'!G97-1</f>
        <v>2.2611043499654038E-4</v>
      </c>
      <c r="H98" s="14">
        <f>'UF Geral'!H98/'UF Geral'!H97-1</f>
        <v>2.4823513887972659E-3</v>
      </c>
      <c r="I98" s="14">
        <f>'UF Geral'!I98/'UF Geral'!I97-1</f>
        <v>-1.0276427257576159E-3</v>
      </c>
      <c r="J98" s="14">
        <f>'UF Geral'!J98/'UF Geral'!J97-1</f>
        <v>-2.0252296341610743E-3</v>
      </c>
      <c r="K98" s="14">
        <f>'UF Geral'!K98/'UF Geral'!K97-1</f>
        <v>1.0817165301231224E-2</v>
      </c>
      <c r="L98" s="14">
        <f>'UF Geral'!L98/'UF Geral'!L97-1</f>
        <v>7.4868821832534405E-3</v>
      </c>
      <c r="M98" s="14">
        <f>'UF Geral'!M98/'UF Geral'!M97-1</f>
        <v>2.0668274199104886E-3</v>
      </c>
      <c r="N98" s="14">
        <f>'UF Geral'!N98/'UF Geral'!N97-1</f>
        <v>2.9208232227913022E-3</v>
      </c>
      <c r="O98" s="14">
        <f>'UF Geral'!O98/'UF Geral'!O97-1</f>
        <v>3.9842869246766721E-3</v>
      </c>
      <c r="P98" s="14">
        <f>'UF Geral'!P98/'UF Geral'!P97-1</f>
        <v>8.3652897108554836E-3</v>
      </c>
      <c r="Q98" s="14">
        <f>'UF Geral'!Q98/'UF Geral'!Q97-1</f>
        <v>5.3667357556785866E-3</v>
      </c>
      <c r="R98" s="14">
        <f>'UF Geral'!R98/'UF Geral'!R97-1</f>
        <v>1.3969136253931147E-2</v>
      </c>
      <c r="S98" s="14">
        <f>'UF Geral'!S98/'UF Geral'!S97-1</f>
        <v>2.2183691789328108E-3</v>
      </c>
      <c r="T98" s="14">
        <f>'UF Geral'!T98/'UF Geral'!T97-1</f>
        <v>8.9112478764774572E-4</v>
      </c>
      <c r="U98" s="14">
        <f>'UF Geral'!U98/'UF Geral'!U97-1</f>
        <v>4.2969788251971952E-3</v>
      </c>
      <c r="V98" s="14">
        <f>'UF Geral'!V98/'UF Geral'!V97-1</f>
        <v>5.5514945571646379E-3</v>
      </c>
      <c r="W98" s="14">
        <f>'UF Geral'!W98/'UF Geral'!W97-1</f>
        <v>4.3989882327064578E-3</v>
      </c>
      <c r="X98" s="14">
        <f>'UF Geral'!X98/'UF Geral'!X97-1</f>
        <v>2.2785180174886843E-3</v>
      </c>
      <c r="Y98" s="14">
        <f>'UF Geral'!Y98/'UF Geral'!Y97-1</f>
        <v>8.6751243422475977E-3</v>
      </c>
      <c r="Z98" s="14">
        <f>'UF Geral'!Z98/'UF Geral'!Z97-1</f>
        <v>2.3338031748965093E-3</v>
      </c>
      <c r="AA98" s="14">
        <f>'UF Geral'!AA98/'UF Geral'!AA97-1</f>
        <v>3.7697556025535484E-3</v>
      </c>
      <c r="AB98" s="14">
        <f>'UF Geral'!AB98/'UF Geral'!AB97-1</f>
        <v>1.2684882157445454E-3</v>
      </c>
      <c r="AC98" s="15">
        <f>'UF Geral'!AC98/'UF Geral'!AC97-1</f>
        <v>5.335753675206556E-3</v>
      </c>
      <c r="AD98" s="28"/>
      <c r="AE98" s="27"/>
    </row>
    <row r="99" spans="1:31" x14ac:dyDescent="0.35">
      <c r="A99" s="18">
        <f>'UF Geral'!A99</f>
        <v>45323</v>
      </c>
      <c r="B99" s="12">
        <f>'UF Geral'!B99/'UF Geral'!B98-1</f>
        <v>2.8663561447506147E-4</v>
      </c>
      <c r="C99" s="12">
        <f>'UF Geral'!C99/'UF Geral'!C98-1</f>
        <v>3.1814833005893828E-2</v>
      </c>
      <c r="D99" s="12">
        <f>'UF Geral'!D99/'UF Geral'!D98-1</f>
        <v>-2.997457133521797E-2</v>
      </c>
      <c r="E99" s="12">
        <f>'UF Geral'!E99/'UF Geral'!E98-1</f>
        <v>2.6536027760768466E-3</v>
      </c>
      <c r="F99" s="12">
        <f>'UF Geral'!F99/'UF Geral'!F98-1</f>
        <v>9.6813298684599314E-3</v>
      </c>
      <c r="G99" s="12">
        <f>'UF Geral'!G99/'UF Geral'!G98-1</f>
        <v>-5.3256916417890876E-3</v>
      </c>
      <c r="H99" s="12">
        <f>'UF Geral'!H99/'UF Geral'!H98-1</f>
        <v>4.804330478705543E-3</v>
      </c>
      <c r="I99" s="12">
        <f>'UF Geral'!I99/'UF Geral'!I98-1</f>
        <v>1.3269363762102415E-2</v>
      </c>
      <c r="J99" s="12">
        <f>'UF Geral'!J99/'UF Geral'!J98-1</f>
        <v>-1.7599992569924394E-3</v>
      </c>
      <c r="K99" s="12">
        <f>'UF Geral'!K99/'UF Geral'!K98-1</f>
        <v>6.8517850703209149E-4</v>
      </c>
      <c r="L99" s="12">
        <f>'UF Geral'!L99/'UF Geral'!L98-1</f>
        <v>1.6308034860055276E-2</v>
      </c>
      <c r="M99" s="12">
        <f>'UF Geral'!M99/'UF Geral'!M98-1</f>
        <v>1.6042167984415823E-3</v>
      </c>
      <c r="N99" s="12">
        <f>'UF Geral'!N99/'UF Geral'!N98-1</f>
        <v>6.399629613035307E-3</v>
      </c>
      <c r="O99" s="12">
        <f>'UF Geral'!O99/'UF Geral'!O98-1</f>
        <v>4.9170037662156219E-3</v>
      </c>
      <c r="P99" s="12">
        <f>'UF Geral'!P99/'UF Geral'!P98-1</f>
        <v>7.3010269576379017E-3</v>
      </c>
      <c r="Q99" s="12">
        <f>'UF Geral'!Q99/'UF Geral'!Q98-1</f>
        <v>3.0871501974829574E-3</v>
      </c>
      <c r="R99" s="12">
        <f>'UF Geral'!R99/'UF Geral'!R98-1</f>
        <v>1.8272744758607296E-3</v>
      </c>
      <c r="S99" s="12">
        <f>'UF Geral'!S99/'UF Geral'!S98-1</f>
        <v>-1.4600976179550695E-3</v>
      </c>
      <c r="T99" s="12">
        <f>'UF Geral'!T99/'UF Geral'!T98-1</f>
        <v>-8.8359183094345317E-3</v>
      </c>
      <c r="U99" s="12">
        <f>'UF Geral'!U99/'UF Geral'!U98-1</f>
        <v>1.085086674606317E-2</v>
      </c>
      <c r="V99" s="12">
        <f>'UF Geral'!V99/'UF Geral'!V98-1</f>
        <v>1.9647137412071025E-4</v>
      </c>
      <c r="W99" s="12">
        <f>'UF Geral'!W99/'UF Geral'!W98-1</f>
        <v>3.9417496988940481E-3</v>
      </c>
      <c r="X99" s="12">
        <f>'UF Geral'!X99/'UF Geral'!X98-1</f>
        <v>1.7843560018986349E-3</v>
      </c>
      <c r="Y99" s="12">
        <f>'UF Geral'!Y99/'UF Geral'!Y98-1</f>
        <v>3.4659320320007403E-4</v>
      </c>
      <c r="Z99" s="12">
        <f>'UF Geral'!Z99/'UF Geral'!Z98-1</f>
        <v>3.2504956429526555E-3</v>
      </c>
      <c r="AA99" s="12">
        <f>'UF Geral'!AA99/'UF Geral'!AA98-1</f>
        <v>-1.3927353214785998E-2</v>
      </c>
      <c r="AB99" s="12">
        <f>'UF Geral'!AB99/'UF Geral'!AB98-1</f>
        <v>2.9138267413282293E-3</v>
      </c>
      <c r="AC99" s="13">
        <f>'UF Geral'!AC99/'UF Geral'!AC98-1</f>
        <v>-2.5226537808790139E-3</v>
      </c>
      <c r="AD99" s="28"/>
      <c r="AE99" s="27"/>
    </row>
    <row r="100" spans="1:31" x14ac:dyDescent="0.35">
      <c r="A100" s="18">
        <f>'UF Geral'!A100</f>
        <v>45352</v>
      </c>
      <c r="B100" s="12">
        <f>'UF Geral'!B100/'UF Geral'!B99-1</f>
        <v>4.0117486925996815E-3</v>
      </c>
      <c r="C100" s="12">
        <f>'UF Geral'!C100/'UF Geral'!C99-1</f>
        <v>2.0278230652973406E-2</v>
      </c>
      <c r="D100" s="12">
        <f>'UF Geral'!D100/'UF Geral'!D99-1</f>
        <v>6.0483575706984372E-3</v>
      </c>
      <c r="E100" s="12">
        <f>'UF Geral'!E100/'UF Geral'!E99-1</f>
        <v>1.1536373507057274E-3</v>
      </c>
      <c r="F100" s="12">
        <f>'UF Geral'!F100/'UF Geral'!F99-1</f>
        <v>9.5321169989419641E-3</v>
      </c>
      <c r="G100" s="12">
        <f>'UF Geral'!G100/'UF Geral'!G99-1</f>
        <v>1.5313966390823719E-2</v>
      </c>
      <c r="H100" s="12">
        <f>'UF Geral'!H100/'UF Geral'!H99-1</f>
        <v>3.3101088086719521E-2</v>
      </c>
      <c r="I100" s="12">
        <f>'UF Geral'!I100/'UF Geral'!I99-1</f>
        <v>1.0084033613445342E-2</v>
      </c>
      <c r="J100" s="12">
        <f>'UF Geral'!J100/'UF Geral'!J99-1</f>
        <v>-5.1613773597193879E-2</v>
      </c>
      <c r="K100" s="12">
        <f>'UF Geral'!K100/'UF Geral'!K99-1</f>
        <v>5.0992828570399773E-3</v>
      </c>
      <c r="L100" s="12">
        <f>'UF Geral'!L100/'UF Geral'!L99-1</f>
        <v>1.4562383931398637E-2</v>
      </c>
      <c r="M100" s="12">
        <f>'UF Geral'!M100/'UF Geral'!M99-1</f>
        <v>9.648018914693246E-3</v>
      </c>
      <c r="N100" s="12">
        <f>'UF Geral'!N100/'UF Geral'!N99-1</f>
        <v>1.8995184423948874E-3</v>
      </c>
      <c r="O100" s="12">
        <f>'UF Geral'!O100/'UF Geral'!O99-1</f>
        <v>8.8489433320608768E-3</v>
      </c>
      <c r="P100" s="12">
        <f>'UF Geral'!P100/'UF Geral'!P99-1</f>
        <v>7.3596176821983939E-3</v>
      </c>
      <c r="Q100" s="12">
        <f>'UF Geral'!Q100/'UF Geral'!Q99-1</f>
        <v>-2.46421643160466E-4</v>
      </c>
      <c r="R100" s="12">
        <f>'UF Geral'!R100/'UF Geral'!R99-1</f>
        <v>1.1375635979648635E-2</v>
      </c>
      <c r="S100" s="12">
        <f>'UF Geral'!S100/'UF Geral'!S99-1</f>
        <v>7.4610726643598024E-3</v>
      </c>
      <c r="T100" s="12">
        <f>'UF Geral'!T100/'UF Geral'!T99-1</f>
        <v>8.893215210439287E-4</v>
      </c>
      <c r="U100" s="12">
        <f>'UF Geral'!U100/'UF Geral'!U99-1</f>
        <v>3.6072202586143742E-3</v>
      </c>
      <c r="V100" s="12">
        <f>'UF Geral'!V100/'UF Geral'!V99-1</f>
        <v>5.5983342500196542E-3</v>
      </c>
      <c r="W100" s="12">
        <f>'UF Geral'!W100/'UF Geral'!W99-1</f>
        <v>7.5253571818083564E-3</v>
      </c>
      <c r="X100" s="12">
        <f>'UF Geral'!X100/'UF Geral'!X99-1</f>
        <v>9.8649844432392442E-3</v>
      </c>
      <c r="Y100" s="12">
        <f>'UF Geral'!Y100/'UF Geral'!Y99-1</f>
        <v>1.3069537511965823E-2</v>
      </c>
      <c r="Z100" s="12">
        <f>'UF Geral'!Z100/'UF Geral'!Z99-1</f>
        <v>1.2523265700039143E-2</v>
      </c>
      <c r="AA100" s="12">
        <f>'UF Geral'!AA100/'UF Geral'!AA99-1</f>
        <v>-1.9947683540130212E-3</v>
      </c>
      <c r="AB100" s="12">
        <f>'UF Geral'!AB100/'UF Geral'!AB99-1</f>
        <v>6.5433783032691206E-3</v>
      </c>
      <c r="AC100" s="13">
        <f>'UF Geral'!AC100/'UF Geral'!AC99-1</f>
        <v>3.4674550363009704E-3</v>
      </c>
      <c r="AD100" s="28"/>
      <c r="AE100" s="27"/>
    </row>
    <row r="101" spans="1:31" x14ac:dyDescent="0.35">
      <c r="A101" s="18">
        <f>'UF Geral'!A101</f>
        <v>45383</v>
      </c>
      <c r="B101" s="12">
        <f>'UF Geral'!B101/'UF Geral'!B100-1</f>
        <v>8.2054941134499515E-3</v>
      </c>
      <c r="C101" s="12">
        <f>'UF Geral'!C101/'UF Geral'!C100-1</f>
        <v>-4.4322622033008741E-2</v>
      </c>
      <c r="D101" s="12">
        <f>'UF Geral'!D101/'UF Geral'!D100-1</f>
        <v>5.147315709793876E-2</v>
      </c>
      <c r="E101" s="12">
        <f>'UF Geral'!E101/'UF Geral'!E100-1</f>
        <v>9.6251609842066266E-3</v>
      </c>
      <c r="F101" s="12">
        <f>'UF Geral'!F101/'UF Geral'!F100-1</f>
        <v>6.5050052401431913E-3</v>
      </c>
      <c r="G101" s="12">
        <f>'UF Geral'!G101/'UF Geral'!G100-1</f>
        <v>4.8586834152988256E-3</v>
      </c>
      <c r="H101" s="12">
        <f>'UF Geral'!H101/'UF Geral'!H100-1</f>
        <v>2.1983769733088243E-2</v>
      </c>
      <c r="I101" s="12">
        <f>'UF Geral'!I101/'UF Geral'!I100-1</f>
        <v>2.8852082400736556E-2</v>
      </c>
      <c r="J101" s="12">
        <f>'UF Geral'!J101/'UF Geral'!J100-1</f>
        <v>6.6759210661853086E-3</v>
      </c>
      <c r="K101" s="12">
        <f>'UF Geral'!K101/'UF Geral'!K100-1</f>
        <v>1.7479069934207558E-3</v>
      </c>
      <c r="L101" s="12">
        <f>'UF Geral'!L101/'UF Geral'!L100-1</f>
        <v>7.9291036907447321E-3</v>
      </c>
      <c r="M101" s="12">
        <f>'UF Geral'!M101/'UF Geral'!M100-1</f>
        <v>1.0890366117741745E-2</v>
      </c>
      <c r="N101" s="12">
        <f>'UF Geral'!N101/'UF Geral'!N100-1</f>
        <v>0.1317292097136129</v>
      </c>
      <c r="O101" s="12">
        <f>'UF Geral'!O101/'UF Geral'!O100-1</f>
        <v>1.0147220693450754E-2</v>
      </c>
      <c r="P101" s="12">
        <f>'UF Geral'!P101/'UF Geral'!P100-1</f>
        <v>1.1654569318595209E-2</v>
      </c>
      <c r="Q101" s="12">
        <f>'UF Geral'!Q101/'UF Geral'!Q100-1</f>
        <v>6.6812458373322059E-3</v>
      </c>
      <c r="R101" s="12">
        <f>'UF Geral'!R101/'UF Geral'!R100-1</f>
        <v>3.5831237245502745E-3</v>
      </c>
      <c r="S101" s="12">
        <f>'UF Geral'!S101/'UF Geral'!S100-1</f>
        <v>8.2059187994574234E-3</v>
      </c>
      <c r="T101" s="12">
        <f>'UF Geral'!T101/'UF Geral'!T100-1</f>
        <v>1.5416107982479721E-2</v>
      </c>
      <c r="U101" s="12">
        <f>'UF Geral'!U101/'UF Geral'!U100-1</f>
        <v>4.7391991188279192E-3</v>
      </c>
      <c r="V101" s="12">
        <f>'UF Geral'!V101/'UF Geral'!V100-1</f>
        <v>1.445510128337868E-2</v>
      </c>
      <c r="W101" s="12">
        <f>'UF Geral'!W101/'UF Geral'!W100-1</f>
        <v>1.082485386447285E-3</v>
      </c>
      <c r="X101" s="12">
        <f>'UF Geral'!X101/'UF Geral'!X100-1</f>
        <v>-4.7486333546264969E-4</v>
      </c>
      <c r="Y101" s="12">
        <f>'UF Geral'!Y101/'UF Geral'!Y100-1</f>
        <v>7.2102756123446632E-3</v>
      </c>
      <c r="Z101" s="12">
        <f>'UF Geral'!Z101/'UF Geral'!Z100-1</f>
        <v>-1.47512708787223E-3</v>
      </c>
      <c r="AA101" s="12">
        <f>'UF Geral'!AA101/'UF Geral'!AA100-1</f>
        <v>6.1962899306584607E-3</v>
      </c>
      <c r="AB101" s="12">
        <f>'UF Geral'!AB101/'UF Geral'!AB100-1</f>
        <v>1.4331969579076898E-2</v>
      </c>
      <c r="AC101" s="13">
        <f>'UF Geral'!AC101/'UF Geral'!AC100-1</f>
        <v>1.039883742272063E-2</v>
      </c>
      <c r="AD101" s="28"/>
      <c r="AE101" s="27"/>
    </row>
    <row r="102" spans="1:31" x14ac:dyDescent="0.35">
      <c r="A102" s="18">
        <f>'UF Geral'!A102</f>
        <v>45413</v>
      </c>
      <c r="B102" s="12">
        <f>'UF Geral'!B102/'UF Geral'!B101-1</f>
        <v>2.6893135173389204E-3</v>
      </c>
      <c r="C102" s="12">
        <f>'UF Geral'!C102/'UF Geral'!C101-1</f>
        <v>-3.795691706840798E-3</v>
      </c>
      <c r="D102" s="12">
        <f>'UF Geral'!D102/'UF Geral'!D101-1</f>
        <v>2.6137999778491627E-2</v>
      </c>
      <c r="E102" s="12">
        <f>'UF Geral'!E102/'UF Geral'!E101-1</f>
        <v>2.2155085599193658E-3</v>
      </c>
      <c r="F102" s="12">
        <f>'UF Geral'!F102/'UF Geral'!F101-1</f>
        <v>-1.4035729090844384E-4</v>
      </c>
      <c r="G102" s="12">
        <f>'UF Geral'!G102/'UF Geral'!G101-1</f>
        <v>1.8017309720830266E-3</v>
      </c>
      <c r="H102" s="12">
        <f>'UF Geral'!H102/'UF Geral'!H101-1</f>
        <v>3.1894105057460598E-2</v>
      </c>
      <c r="I102" s="12">
        <f>'UF Geral'!I102/'UF Geral'!I101-1</f>
        <v>-1.0122072356809175E-2</v>
      </c>
      <c r="J102" s="12">
        <f>'UF Geral'!J102/'UF Geral'!J101-1</f>
        <v>6.3344183054869774E-5</v>
      </c>
      <c r="K102" s="12">
        <f>'UF Geral'!K102/'UF Geral'!K101-1</f>
        <v>7.4984117325984645E-3</v>
      </c>
      <c r="L102" s="12">
        <f>'UF Geral'!L102/'UF Geral'!L101-1</f>
        <v>-5.953606392469335E-3</v>
      </c>
      <c r="M102" s="12">
        <f>'UF Geral'!M102/'UF Geral'!M101-1</f>
        <v>8.2821665649559506E-3</v>
      </c>
      <c r="N102" s="12">
        <f>'UF Geral'!N102/'UF Geral'!N101-1</f>
        <v>3.5402515476330443E-3</v>
      </c>
      <c r="O102" s="12">
        <f>'UF Geral'!O102/'UF Geral'!O101-1</f>
        <v>1.6583239690809437E-2</v>
      </c>
      <c r="P102" s="12">
        <f>'UF Geral'!P102/'UF Geral'!P101-1</f>
        <v>5.0801888267109074E-3</v>
      </c>
      <c r="Q102" s="12">
        <f>'UF Geral'!Q102/'UF Geral'!Q101-1</f>
        <v>6.0638580515428586E-3</v>
      </c>
      <c r="R102" s="12">
        <f>'UF Geral'!R102/'UF Geral'!R101-1</f>
        <v>8.3465348875699785E-3</v>
      </c>
      <c r="S102" s="12">
        <f>'UF Geral'!S102/'UF Geral'!S101-1</f>
        <v>3.3582378445338179E-3</v>
      </c>
      <c r="T102" s="12">
        <f>'UF Geral'!T102/'UF Geral'!T101-1</f>
        <v>-3.5212941460471825E-6</v>
      </c>
      <c r="U102" s="12">
        <f>'UF Geral'!U102/'UF Geral'!U101-1</f>
        <v>6.3179759397629098E-3</v>
      </c>
      <c r="V102" s="12">
        <f>'UF Geral'!V102/'UF Geral'!V101-1</f>
        <v>-7.6252094044249041E-3</v>
      </c>
      <c r="W102" s="12">
        <f>'UF Geral'!W102/'UF Geral'!W101-1</f>
        <v>9.5155709342560346E-3</v>
      </c>
      <c r="X102" s="12">
        <f>'UF Geral'!X102/'UF Geral'!X101-1</f>
        <v>-3.0631924845454739E-2</v>
      </c>
      <c r="Y102" s="12">
        <f>'UF Geral'!Y102/'UF Geral'!Y101-1</f>
        <v>9.3990226416680311E-3</v>
      </c>
      <c r="Z102" s="12">
        <f>'UF Geral'!Z102/'UF Geral'!Z101-1</f>
        <v>3.8637241755494767E-3</v>
      </c>
      <c r="AA102" s="12">
        <f>'UF Geral'!AA102/'UF Geral'!AA101-1</f>
        <v>6.0600125852473763E-2</v>
      </c>
      <c r="AB102" s="12">
        <f>'UF Geral'!AB102/'UF Geral'!AB101-1</f>
        <v>5.2954567950114217E-3</v>
      </c>
      <c r="AC102" s="13">
        <f>'UF Geral'!AC102/'UF Geral'!AC101-1</f>
        <v>1.9620014865482371E-2</v>
      </c>
      <c r="AD102" s="28"/>
      <c r="AE102" s="27"/>
    </row>
    <row r="103" spans="1:31" x14ac:dyDescent="0.35">
      <c r="A103" s="18">
        <f>'UF Geral'!A103</f>
        <v>45444</v>
      </c>
      <c r="B103" s="12">
        <f>'UF Geral'!B103/'UF Geral'!B102-1</f>
        <v>5.0818746470919773E-3</v>
      </c>
      <c r="C103" s="12">
        <f>'UF Geral'!C103/'UF Geral'!C102-1</f>
        <v>-2.9403116730375434E-4</v>
      </c>
      <c r="D103" s="12">
        <f>'UF Geral'!D103/'UF Geral'!D102-1</f>
        <v>6.9212088505126168E-3</v>
      </c>
      <c r="E103" s="12">
        <f>'UF Geral'!E103/'UF Geral'!E102-1</f>
        <v>6.6988210075002996E-5</v>
      </c>
      <c r="F103" s="12">
        <f>'UF Geral'!F103/'UF Geral'!F102-1</f>
        <v>2.4614942641307813E-3</v>
      </c>
      <c r="G103" s="12">
        <f>'UF Geral'!G103/'UF Geral'!G102-1</f>
        <v>4.0416988214981853E-3</v>
      </c>
      <c r="H103" s="12">
        <f>'UF Geral'!H103/'UF Geral'!H102-1</f>
        <v>1.2677442868844535E-2</v>
      </c>
      <c r="I103" s="12">
        <f>'UF Geral'!I103/'UF Geral'!I102-1</f>
        <v>9.2718527118924587E-3</v>
      </c>
      <c r="J103" s="12">
        <f>'UF Geral'!J103/'UF Geral'!J102-1</f>
        <v>-3.5275602827894992E-2</v>
      </c>
      <c r="K103" s="12">
        <f>'UF Geral'!K103/'UF Geral'!K102-1</f>
        <v>2.9308583862519555E-4</v>
      </c>
      <c r="L103" s="12">
        <f>'UF Geral'!L103/'UF Geral'!L102-1</f>
        <v>-1.6373237065075319E-2</v>
      </c>
      <c r="M103" s="12">
        <f>'UF Geral'!M103/'UF Geral'!M102-1</f>
        <v>6.7689419205019252E-3</v>
      </c>
      <c r="N103" s="12">
        <f>'UF Geral'!N103/'UF Geral'!N102-1</f>
        <v>-7.2381076587002546E-4</v>
      </c>
      <c r="O103" s="12">
        <f>'UF Geral'!O103/'UF Geral'!O102-1</f>
        <v>3.1821531453071206E-3</v>
      </c>
      <c r="P103" s="12">
        <f>'UF Geral'!P103/'UF Geral'!P102-1</f>
        <v>9.4713759156441757E-3</v>
      </c>
      <c r="Q103" s="12">
        <f>'UF Geral'!Q103/'UF Geral'!Q102-1</f>
        <v>-5.7062670553694739E-3</v>
      </c>
      <c r="R103" s="12">
        <f>'UF Geral'!R103/'UF Geral'!R102-1</f>
        <v>3.2593912676452952E-3</v>
      </c>
      <c r="S103" s="12">
        <f>'UF Geral'!S103/'UF Geral'!S102-1</f>
        <v>4.1258741258740628E-3</v>
      </c>
      <c r="T103" s="12">
        <f>'UF Geral'!T103/'UF Geral'!T102-1</f>
        <v>7.1429703277103851E-3</v>
      </c>
      <c r="U103" s="12">
        <f>'UF Geral'!U103/'UF Geral'!U102-1</f>
        <v>4.7445673986583614E-3</v>
      </c>
      <c r="V103" s="12">
        <f>'UF Geral'!V103/'UF Geral'!V102-1</f>
        <v>4.6762520131167218E-3</v>
      </c>
      <c r="W103" s="12">
        <f>'UF Geral'!W103/'UF Geral'!W102-1</f>
        <v>5.3556126820908379E-3</v>
      </c>
      <c r="X103" s="12">
        <f>'UF Geral'!X103/'UF Geral'!X102-1</f>
        <v>-2.8102081181845207E-2</v>
      </c>
      <c r="Y103" s="12">
        <f>'UF Geral'!Y103/'UF Geral'!Y102-1</f>
        <v>4.9453274285338189E-3</v>
      </c>
      <c r="Z103" s="12">
        <f>'UF Geral'!Z103/'UF Geral'!Z102-1</f>
        <v>-7.4713034028395242E-4</v>
      </c>
      <c r="AA103" s="12">
        <f>'UF Geral'!AA103/'UF Geral'!AA102-1</f>
        <v>2.7115834331050026E-2</v>
      </c>
      <c r="AB103" s="12">
        <f>'UF Geral'!AB103/'UF Geral'!AB102-1</f>
        <v>3.0030030030030463E-3</v>
      </c>
      <c r="AC103" s="13">
        <f>'UF Geral'!AC103/'UF Geral'!AC102-1</f>
        <v>6.9764410726034232E-3</v>
      </c>
      <c r="AD103" s="28"/>
      <c r="AE103" s="27"/>
    </row>
    <row r="104" spans="1:31" x14ac:dyDescent="0.35">
      <c r="A104" s="18">
        <f>'UF Geral'!A104</f>
        <v>45474</v>
      </c>
      <c r="B104" s="12">
        <f>'UF Geral'!B104/'UF Geral'!B103-1</f>
        <v>-6.6713483146066954E-3</v>
      </c>
      <c r="C104" s="12">
        <f>'UF Geral'!C104/'UF Geral'!C103-1</f>
        <v>-3.390931372549022E-2</v>
      </c>
      <c r="D104" s="12">
        <f>'UF Geral'!D104/'UF Geral'!D103-1</f>
        <v>1.0853107874533308E-3</v>
      </c>
      <c r="E104" s="12">
        <f>'UF Geral'!E104/'UF Geral'!E103-1</f>
        <v>-4.6888606068725691E-3</v>
      </c>
      <c r="F104" s="12">
        <f>'UF Geral'!F104/'UF Geral'!F103-1</f>
        <v>-1.1098374322634386E-2</v>
      </c>
      <c r="G104" s="12">
        <f>'UF Geral'!G104/'UF Geral'!G103-1</f>
        <v>-1.0675855240874443E-2</v>
      </c>
      <c r="H104" s="12">
        <f>'UF Geral'!H104/'UF Geral'!H103-1</f>
        <v>1.0010537407797671E-2</v>
      </c>
      <c r="I104" s="12">
        <f>'UF Geral'!I104/'UF Geral'!I103-1</f>
        <v>-8.857992736117315E-3</v>
      </c>
      <c r="J104" s="12">
        <f>'UF Geral'!J104/'UF Geral'!J103-1</f>
        <v>-1.8383745536638685E-3</v>
      </c>
      <c r="K104" s="12">
        <f>'UF Geral'!K104/'UF Geral'!K103-1</f>
        <v>1.7366906985829544E-2</v>
      </c>
      <c r="L104" s="12">
        <f>'UF Geral'!L104/'UF Geral'!L103-1</f>
        <v>-1.0293201317420175E-2</v>
      </c>
      <c r="M104" s="12">
        <f>'UF Geral'!M104/'UF Geral'!M103-1</f>
        <v>-3.71751772875617E-3</v>
      </c>
      <c r="N104" s="12">
        <f>'UF Geral'!N104/'UF Geral'!N103-1</f>
        <v>1.5844013468716556E-2</v>
      </c>
      <c r="O104" s="12">
        <f>'UF Geral'!O104/'UF Geral'!O103-1</f>
        <v>2.0167618284416822E-3</v>
      </c>
      <c r="P104" s="12">
        <f>'UF Geral'!P104/'UF Geral'!P103-1</f>
        <v>-7.6261785912368207E-3</v>
      </c>
      <c r="Q104" s="12">
        <f>'UF Geral'!Q104/'UF Geral'!Q103-1</f>
        <v>-4.3745671001307329E-3</v>
      </c>
      <c r="R104" s="12">
        <f>'UF Geral'!R104/'UF Geral'!R103-1</f>
        <v>-8.7180086478906293E-3</v>
      </c>
      <c r="S104" s="12">
        <f>'UF Geral'!S104/'UF Geral'!S103-1</f>
        <v>-1.19353235145081E-3</v>
      </c>
      <c r="T104" s="12">
        <f>'UF Geral'!T104/'UF Geral'!T103-1</f>
        <v>5.1938017020145555E-3</v>
      </c>
      <c r="U104" s="12">
        <f>'UF Geral'!U104/'UF Geral'!U103-1</f>
        <v>-4.2799058420714964E-3</v>
      </c>
      <c r="V104" s="12">
        <f>'UF Geral'!V104/'UF Geral'!V103-1</f>
        <v>-2.240333732473232E-3</v>
      </c>
      <c r="W104" s="12">
        <f>'UF Geral'!W104/'UF Geral'!W103-1</f>
        <v>-5.2205412316215227E-3</v>
      </c>
      <c r="X104" s="12">
        <f>'UF Geral'!X104/'UF Geral'!X103-1</f>
        <v>3.0574540826587171E-2</v>
      </c>
      <c r="Y104" s="12">
        <f>'UF Geral'!Y104/'UF Geral'!Y103-1</f>
        <v>-1.3441277663322704E-2</v>
      </c>
      <c r="Z104" s="12">
        <f>'UF Geral'!Z104/'UF Geral'!Z103-1</f>
        <v>-4.5087910096066608E-3</v>
      </c>
      <c r="AA104" s="12">
        <f>'UF Geral'!AA104/'UF Geral'!AA103-1</f>
        <v>-3.590678024906313E-3</v>
      </c>
      <c r="AB104" s="12">
        <f>'UF Geral'!AB104/'UF Geral'!AB103-1</f>
        <v>-3.4357514479238516E-3</v>
      </c>
      <c r="AC104" s="13">
        <f>'UF Geral'!AC104/'UF Geral'!AC103-1</f>
        <v>-1.7365839431622287E-3</v>
      </c>
      <c r="AD104" s="28"/>
      <c r="AE104" s="27"/>
    </row>
    <row r="105" spans="1:31" x14ac:dyDescent="0.35">
      <c r="A105" s="18">
        <f>'UF Geral'!A105</f>
        <v>45505</v>
      </c>
      <c r="B105" s="12">
        <f>'UF Geral'!B105/'UF Geral'!B104-1</f>
        <v>-1.4139271827495747E-4</v>
      </c>
      <c r="C105" s="12">
        <f>'UF Geral'!C105/'UF Geral'!C104-1</f>
        <v>-5.3886062943183655E-2</v>
      </c>
      <c r="D105" s="12">
        <f>'UF Geral'!D105/'UF Geral'!D104-1</f>
        <v>7.2141767272533297E-3</v>
      </c>
      <c r="E105" s="12">
        <f>'UF Geral'!E105/'UF Geral'!E104-1</f>
        <v>-3.0284675953967666E-3</v>
      </c>
      <c r="F105" s="12">
        <f>'UF Geral'!F105/'UF Geral'!F104-1</f>
        <v>-4.0110121713472502E-3</v>
      </c>
      <c r="G105" s="12">
        <f>'UF Geral'!G105/'UF Geral'!G104-1</f>
        <v>-6.3205714850050887E-3</v>
      </c>
      <c r="H105" s="12">
        <f>'UF Geral'!H105/'UF Geral'!H104-1</f>
        <v>8.1994313297626409E-3</v>
      </c>
      <c r="I105" s="12">
        <f>'UF Geral'!I105/'UF Geral'!I104-1</f>
        <v>-4.1203780467584661E-3</v>
      </c>
      <c r="J105" s="12">
        <f>'UF Geral'!J105/'UF Geral'!J104-1</f>
        <v>-1.998613619919376E-3</v>
      </c>
      <c r="K105" s="12">
        <f>'UF Geral'!K105/'UF Geral'!K104-1</f>
        <v>2.3301682608392049E-3</v>
      </c>
      <c r="L105" s="12">
        <f>'UF Geral'!L105/'UF Geral'!L104-1</f>
        <v>-6.6140975060493545E-3</v>
      </c>
      <c r="M105" s="12">
        <f>'UF Geral'!M105/'UF Geral'!M104-1</f>
        <v>-1.1822223316872993E-3</v>
      </c>
      <c r="N105" s="12">
        <f>'UF Geral'!N105/'UF Geral'!N104-1</f>
        <v>7.0083251965671334E-3</v>
      </c>
      <c r="O105" s="12">
        <f>'UF Geral'!O105/'UF Geral'!O104-1</f>
        <v>2.2259691963184558E-3</v>
      </c>
      <c r="P105" s="12">
        <f>'UF Geral'!P105/'UF Geral'!P104-1</f>
        <v>2.8751960008073008E-2</v>
      </c>
      <c r="Q105" s="12">
        <f>'UF Geral'!Q105/'UF Geral'!Q104-1</f>
        <v>-2.7565789129558871E-3</v>
      </c>
      <c r="R105" s="12">
        <f>'UF Geral'!R105/'UF Geral'!R104-1</f>
        <v>8.2288031689143892E-3</v>
      </c>
      <c r="S105" s="12">
        <f>'UF Geral'!S105/'UF Geral'!S104-1</f>
        <v>-4.6499997595657039E-3</v>
      </c>
      <c r="T105" s="12">
        <f>'UF Geral'!T105/'UF Geral'!T104-1</f>
        <v>-4.7234864756287021E-3</v>
      </c>
      <c r="U105" s="12">
        <f>'UF Geral'!U105/'UF Geral'!U104-1</f>
        <v>8.8831578193282468E-4</v>
      </c>
      <c r="V105" s="12">
        <f>'UF Geral'!V105/'UF Geral'!V104-1</f>
        <v>1.4207734892183854E-2</v>
      </c>
      <c r="W105" s="12">
        <f>'UF Geral'!W105/'UF Geral'!W104-1</f>
        <v>-2.4633179822213247E-3</v>
      </c>
      <c r="X105" s="12">
        <f>'UF Geral'!X105/'UF Geral'!X104-1</f>
        <v>-4.2814827328097049E-4</v>
      </c>
      <c r="Y105" s="12">
        <f>'UF Geral'!Y105/'UF Geral'!Y104-1</f>
        <v>-2.0043094401924755E-3</v>
      </c>
      <c r="Z105" s="12">
        <f>'UF Geral'!Z105/'UF Geral'!Z104-1</f>
        <v>-4.2333340919953333E-3</v>
      </c>
      <c r="AA105" s="12">
        <f>'UF Geral'!AA105/'UF Geral'!AA104-1</f>
        <v>-5.9668380370888618E-3</v>
      </c>
      <c r="AB105" s="12">
        <f>'UF Geral'!AB105/'UF Geral'!AB104-1</f>
        <v>0</v>
      </c>
      <c r="AC105" s="13">
        <f>'UF Geral'!AC105/'UF Geral'!AC104-1</f>
        <v>-3.7198114407601679E-3</v>
      </c>
      <c r="AD105" s="28"/>
      <c r="AE105" s="27"/>
    </row>
    <row r="106" spans="1:31" x14ac:dyDescent="0.35">
      <c r="A106" s="18">
        <f>'UF Geral'!A106</f>
        <v>45536</v>
      </c>
      <c r="B106" s="12">
        <f>'UF Geral'!B106/'UF Geral'!B105-1</f>
        <v>-2.6868415470551188E-3</v>
      </c>
      <c r="C106" s="12">
        <f>'UF Geral'!C106/'UF Geral'!C105-1</f>
        <v>6.7439833746731903E-3</v>
      </c>
      <c r="D106" s="12">
        <f>'UF Geral'!D106/'UF Geral'!D105-1</f>
        <v>3.2158186384596554E-3</v>
      </c>
      <c r="E106" s="12">
        <f>'UF Geral'!E106/'UF Geral'!E105-1</f>
        <v>-6.0753341433783525E-4</v>
      </c>
      <c r="F106" s="12">
        <f>'UF Geral'!F106/'UF Geral'!F105-1</f>
        <v>1.0223312591338685E-2</v>
      </c>
      <c r="G106" s="12">
        <f>'UF Geral'!G106/'UF Geral'!G105-1</f>
        <v>4.9296007950969667E-3</v>
      </c>
      <c r="H106" s="12">
        <f>'UF Geral'!H106/'UF Geral'!H105-1</f>
        <v>1.1419368473215119E-2</v>
      </c>
      <c r="I106" s="12">
        <f>'UF Geral'!I106/'UF Geral'!I105-1</f>
        <v>8.6910916310780628E-3</v>
      </c>
      <c r="J106" s="12">
        <f>'UF Geral'!J106/'UF Geral'!J105-1</f>
        <v>5.9977083988196345E-3</v>
      </c>
      <c r="K106" s="12">
        <f>'UF Geral'!K106/'UF Geral'!K105-1</f>
        <v>7.2789962647255013E-3</v>
      </c>
      <c r="L106" s="12">
        <f>'UF Geral'!L106/'UF Geral'!L105-1</f>
        <v>5.5438028328413935E-3</v>
      </c>
      <c r="M106" s="12">
        <f>'UF Geral'!M106/'UF Geral'!M105-1</f>
        <v>5.5482264169552931E-3</v>
      </c>
      <c r="N106" s="12">
        <f>'UF Geral'!N106/'UF Geral'!N105-1</f>
        <v>8.1077805349476506E-3</v>
      </c>
      <c r="O106" s="12">
        <f>'UF Geral'!O106/'UF Geral'!O105-1</f>
        <v>1.3964530093562022E-3</v>
      </c>
      <c r="P106" s="12">
        <f>'UF Geral'!P106/'UF Geral'!P105-1</f>
        <v>1.3536557760507106E-2</v>
      </c>
      <c r="Q106" s="12">
        <f>'UF Geral'!Q106/'UF Geral'!Q105-1</f>
        <v>-1.1434446006336474E-3</v>
      </c>
      <c r="R106" s="12">
        <f>'UF Geral'!R106/'UF Geral'!R105-1</f>
        <v>2.057950001169262E-3</v>
      </c>
      <c r="S106" s="12">
        <f>'UF Geral'!S106/'UF Geral'!S105-1</f>
        <v>3.3576501280263571E-4</v>
      </c>
      <c r="T106" s="12">
        <f>'UF Geral'!T106/'UF Geral'!T105-1</f>
        <v>3.786588104137234E-3</v>
      </c>
      <c r="U106" s="12">
        <f>'UF Geral'!U106/'UF Geral'!U105-1</f>
        <v>2.877306497559351E-3</v>
      </c>
      <c r="V106" s="12">
        <f>'UF Geral'!V106/'UF Geral'!V105-1</f>
        <v>4.4278189174746796E-3</v>
      </c>
      <c r="W106" s="12">
        <f>'UF Geral'!W106/'UF Geral'!W105-1</f>
        <v>4.8314365471333609E-3</v>
      </c>
      <c r="X106" s="12">
        <f>'UF Geral'!X106/'UF Geral'!X105-1</f>
        <v>8.8638429800227403E-3</v>
      </c>
      <c r="Y106" s="12">
        <f>'UF Geral'!Y106/'UF Geral'!Y105-1</f>
        <v>5.3240148469564375E-3</v>
      </c>
      <c r="Z106" s="12">
        <f>'UF Geral'!Z106/'UF Geral'!Z105-1</f>
        <v>-2.0090969349272014E-2</v>
      </c>
      <c r="AA106" s="12">
        <f>'UF Geral'!AA106/'UF Geral'!AA105-1</f>
        <v>4.0069256853580981E-3</v>
      </c>
      <c r="AB106" s="12">
        <f>'UF Geral'!AB106/'UF Geral'!AB105-1</f>
        <v>4.6788810086682009E-3</v>
      </c>
      <c r="AC106" s="13">
        <f>'UF Geral'!AC106/'UF Geral'!AC105-1</f>
        <v>4.6990838249709732E-3</v>
      </c>
      <c r="AD106" s="28"/>
      <c r="AE106" s="27"/>
    </row>
    <row r="107" spans="1:31" x14ac:dyDescent="0.35">
      <c r="A107" s="18">
        <f>'UF Geral'!A107</f>
        <v>45566</v>
      </c>
      <c r="B107" s="12">
        <f>'UF Geral'!B107/'UF Geral'!B106-1</f>
        <v>9.3583835519319702E-3</v>
      </c>
      <c r="C107" s="12">
        <f>'UF Geral'!C107/'UF Geral'!C106-1</f>
        <v>3.3560622203281376E-3</v>
      </c>
      <c r="D107" s="12">
        <f>'UF Geral'!D107/'UF Geral'!D106-1</f>
        <v>7.8283330021855502E-3</v>
      </c>
      <c r="E107" s="12">
        <f>'UF Geral'!E107/'UF Geral'!E106-1</f>
        <v>5.4035798716649541E-3</v>
      </c>
      <c r="F107" s="12">
        <f>'UF Geral'!F107/'UF Geral'!F106-1</f>
        <v>2.4893793897976746E-2</v>
      </c>
      <c r="G107" s="12">
        <f>'UF Geral'!G107/'UF Geral'!G106-1</f>
        <v>1.2916284804409539E-2</v>
      </c>
      <c r="H107" s="12">
        <f>'UF Geral'!H107/'UF Geral'!H106-1</f>
        <v>2.3258159809784518E-2</v>
      </c>
      <c r="I107" s="12">
        <f>'UF Geral'!I107/'UF Geral'!I106-1</f>
        <v>8.0054800399449455E-3</v>
      </c>
      <c r="J107" s="12">
        <f>'UF Geral'!J107/'UF Geral'!J106-1</f>
        <v>9.3284616353785932E-3</v>
      </c>
      <c r="K107" s="12">
        <f>'UF Geral'!K107/'UF Geral'!K106-1</f>
        <v>7.8401203246691864E-3</v>
      </c>
      <c r="L107" s="12">
        <f>'UF Geral'!L107/'UF Geral'!L106-1</f>
        <v>1.1499188771278535E-2</v>
      </c>
      <c r="M107" s="12">
        <f>'UF Geral'!M107/'UF Geral'!M106-1</f>
        <v>1.2249101855144273E-2</v>
      </c>
      <c r="N107" s="12">
        <f>'UF Geral'!N107/'UF Geral'!N106-1</f>
        <v>1.0864750623283514E-2</v>
      </c>
      <c r="O107" s="12">
        <f>'UF Geral'!O107/'UF Geral'!O106-1</f>
        <v>9.197096772051383E-3</v>
      </c>
      <c r="P107" s="12">
        <f>'UF Geral'!P107/'UF Geral'!P106-1</f>
        <v>2.3822995146064674E-2</v>
      </c>
      <c r="Q107" s="12">
        <f>'UF Geral'!Q107/'UF Geral'!Q106-1</f>
        <v>-1.2959870611340407E-2</v>
      </c>
      <c r="R107" s="12">
        <f>'UF Geral'!R107/'UF Geral'!R106-1</f>
        <v>1.5006184508389975E-2</v>
      </c>
      <c r="S107" s="12">
        <f>'UF Geral'!S107/'UF Geral'!S106-1</f>
        <v>9.2364755058329528E-3</v>
      </c>
      <c r="T107" s="12">
        <f>'UF Geral'!T107/'UF Geral'!T106-1</f>
        <v>1.237705631473629E-3</v>
      </c>
      <c r="U107" s="12">
        <f>'UF Geral'!U107/'UF Geral'!U106-1</f>
        <v>7.5937080704560067E-3</v>
      </c>
      <c r="V107" s="12">
        <f>'UF Geral'!V107/'UF Geral'!V106-1</f>
        <v>6.9354716120695326E-3</v>
      </c>
      <c r="W107" s="12">
        <f>'UF Geral'!W107/'UF Geral'!W106-1</f>
        <v>1.7416390640025536E-2</v>
      </c>
      <c r="X107" s="12">
        <f>'UF Geral'!X107/'UF Geral'!X106-1</f>
        <v>-8.0956809556542719E-3</v>
      </c>
      <c r="Y107" s="12">
        <f>'UF Geral'!Y107/'UF Geral'!Y106-1</f>
        <v>9.6049925042707152E-3</v>
      </c>
      <c r="Z107" s="12">
        <f>'UF Geral'!Z107/'UF Geral'!Z106-1</f>
        <v>1.1895876096286617E-2</v>
      </c>
      <c r="AA107" s="12">
        <f>'UF Geral'!AA107/'UF Geral'!AA106-1</f>
        <v>9.3497876304597938E-3</v>
      </c>
      <c r="AB107" s="12">
        <f>'UF Geral'!AB107/'UF Geral'!AB106-1</f>
        <v>2.2059904897298921E-2</v>
      </c>
      <c r="AC107" s="13">
        <f>'UF Geral'!AC107/'UF Geral'!AC106-1</f>
        <v>8.5365227382299125E-3</v>
      </c>
      <c r="AD107" s="28"/>
      <c r="AE107" s="27"/>
    </row>
    <row r="108" spans="1:31" x14ac:dyDescent="0.35">
      <c r="A108" s="18">
        <f>'UF Geral'!A108</f>
        <v>45597</v>
      </c>
      <c r="B108" s="12">
        <f>'UF Geral'!B108/'UF Geral'!B107-1</f>
        <v>-6.0265505373322981E-2</v>
      </c>
      <c r="C108" s="12">
        <f>'UF Geral'!C108/'UF Geral'!C107-1</f>
        <v>-3.0528271834351361E-3</v>
      </c>
      <c r="D108" s="12">
        <f>'UF Geral'!D108/'UF Geral'!D107-1</f>
        <v>6.4400809610178911E-3</v>
      </c>
      <c r="E108" s="12">
        <f>'UF Geral'!E108/'UF Geral'!E107-1</f>
        <v>-1.5183070204904281E-2</v>
      </c>
      <c r="F108" s="12">
        <f>'UF Geral'!F108/'UF Geral'!F107-1</f>
        <v>-2.9152722070357462E-2</v>
      </c>
      <c r="G108" s="12">
        <f>'UF Geral'!G108/'UF Geral'!G107-1</f>
        <v>-2.6232197255708911E-3</v>
      </c>
      <c r="H108" s="12">
        <f>'UF Geral'!H108/'UF Geral'!H107-1</f>
        <v>5.7809573434353112E-3</v>
      </c>
      <c r="I108" s="12">
        <f>'UF Geral'!I108/'UF Geral'!I107-1</f>
        <v>-1.3345669207529554E-3</v>
      </c>
      <c r="J108" s="12">
        <f>'UF Geral'!J108/'UF Geral'!J107-1</f>
        <v>-1.1499131198945411E-2</v>
      </c>
      <c r="K108" s="12">
        <f>'UF Geral'!K108/'UF Geral'!K107-1</f>
        <v>-0.10376177161775046</v>
      </c>
      <c r="L108" s="12">
        <f>'UF Geral'!L108/'UF Geral'!L107-1</f>
        <v>8.6448918104629069E-3</v>
      </c>
      <c r="M108" s="12">
        <f>'UF Geral'!M108/'UF Geral'!M107-1</f>
        <v>8.9636125781278331E-4</v>
      </c>
      <c r="N108" s="12">
        <f>'UF Geral'!N108/'UF Geral'!N107-1</f>
        <v>-8.1877421737579503E-3</v>
      </c>
      <c r="O108" s="12">
        <f>'UF Geral'!O108/'UF Geral'!O107-1</f>
        <v>6.1720271621834577E-3</v>
      </c>
      <c r="P108" s="12">
        <f>'UF Geral'!P108/'UF Geral'!P107-1</f>
        <v>1.6942497309560434E-2</v>
      </c>
      <c r="Q108" s="12">
        <f>'UF Geral'!Q108/'UF Geral'!Q107-1</f>
        <v>-4.1071257567858455E-3</v>
      </c>
      <c r="R108" s="12">
        <f>'UF Geral'!R108/'UF Geral'!R107-1</f>
        <v>3.6788374873539809E-3</v>
      </c>
      <c r="S108" s="12">
        <f>'UF Geral'!S108/'UF Geral'!S107-1</f>
        <v>-6.0175525907777416E-3</v>
      </c>
      <c r="T108" s="12">
        <f>'UF Geral'!T108/'UF Geral'!T107-1</f>
        <v>7.0797567985312337E-3</v>
      </c>
      <c r="U108" s="12">
        <f>'UF Geral'!U108/'UF Geral'!U107-1</f>
        <v>7.848137129905064E-3</v>
      </c>
      <c r="V108" s="12">
        <f>'UF Geral'!V108/'UF Geral'!V107-1</f>
        <v>1.1284509274809951E-2</v>
      </c>
      <c r="W108" s="12">
        <f>'UF Geral'!W108/'UF Geral'!W107-1</f>
        <v>-4.2007981516488657E-3</v>
      </c>
      <c r="X108" s="12">
        <f>'UF Geral'!X108/'UF Geral'!X107-1</f>
        <v>7.4454548366338358E-3</v>
      </c>
      <c r="Y108" s="12">
        <f>'UF Geral'!Y108/'UF Geral'!Y107-1</f>
        <v>-2.5108344700174423E-2</v>
      </c>
      <c r="Z108" s="12">
        <f>'UF Geral'!Z108/'UF Geral'!Z107-1</f>
        <v>-5.1173297681065932E-2</v>
      </c>
      <c r="AA108" s="12">
        <f>'UF Geral'!AA108/'UF Geral'!AA107-1</f>
        <v>7.8446353692276372E-3</v>
      </c>
      <c r="AB108" s="12">
        <f>'UF Geral'!AB108/'UF Geral'!AB107-1</f>
        <v>6.3792028394646927E-3</v>
      </c>
      <c r="AC108" s="13">
        <f>'UF Geral'!AC108/'UF Geral'!AC107-1</f>
        <v>-8.0803155396658166E-4</v>
      </c>
      <c r="AD108" s="28"/>
      <c r="AE108" s="27"/>
    </row>
    <row r="109" spans="1:31" x14ac:dyDescent="0.35">
      <c r="A109" s="20">
        <f>'UF Geral'!A109</f>
        <v>45627</v>
      </c>
      <c r="B109" s="22">
        <f>'UF Geral'!B109/'UF Geral'!B108-1</f>
        <v>-1.1211600269078414E-2</v>
      </c>
      <c r="C109" s="22">
        <f>'UF Geral'!C109/'UF Geral'!C108-1</f>
        <v>-9.692451071761421E-3</v>
      </c>
      <c r="D109" s="22">
        <f>'UF Geral'!D109/'UF Geral'!D108-1</f>
        <v>-1.2902214793146682E-2</v>
      </c>
      <c r="E109" s="22">
        <f>'UF Geral'!E109/'UF Geral'!E108-1</f>
        <v>-3.0015690019783436E-3</v>
      </c>
      <c r="F109" s="22">
        <f>'UF Geral'!F109/'UF Geral'!F108-1</f>
        <v>-9.2955939674028709E-3</v>
      </c>
      <c r="G109" s="22">
        <f>'UF Geral'!G109/'UF Geral'!G108-1</f>
        <v>1.2400065263500348E-3</v>
      </c>
      <c r="H109" s="22">
        <f>'UF Geral'!H109/'UF Geral'!H108-1</f>
        <v>-7.1339060060627846E-3</v>
      </c>
      <c r="I109" s="22">
        <f>'UF Geral'!I109/'UF Geral'!I108-1</f>
        <v>-2.8981586239690382E-2</v>
      </c>
      <c r="J109" s="22">
        <f>'UF Geral'!J109/'UF Geral'!J108-1</f>
        <v>6.578169750420515E-2</v>
      </c>
      <c r="K109" s="22">
        <f>'UF Geral'!K109/'UF Geral'!K108-1</f>
        <v>1.611544939519205E-2</v>
      </c>
      <c r="L109" s="22">
        <f>'UF Geral'!L109/'UF Geral'!L108-1</f>
        <v>-1.2308005634663388E-2</v>
      </c>
      <c r="M109" s="22">
        <f>'UF Geral'!M109/'UF Geral'!M108-1</f>
        <v>-1.1230787849449309E-2</v>
      </c>
      <c r="N109" s="22">
        <f>'UF Geral'!N109/'UF Geral'!N108-1</f>
        <v>2.953743617578608E-3</v>
      </c>
      <c r="O109" s="22">
        <f>'UF Geral'!O109/'UF Geral'!O108-1</f>
        <v>8.213767215559109E-3</v>
      </c>
      <c r="P109" s="22">
        <f>'UF Geral'!P109/'UF Geral'!P108-1</f>
        <v>-5.7631530024168098E-3</v>
      </c>
      <c r="Q109" s="22">
        <f>'UF Geral'!Q109/'UF Geral'!Q108-1</f>
        <v>-2.7794694274389187E-2</v>
      </c>
      <c r="R109" s="22">
        <f>'UF Geral'!R109/'UF Geral'!R108-1</f>
        <v>7.0099880876020038E-3</v>
      </c>
      <c r="S109" s="22">
        <f>'UF Geral'!S109/'UF Geral'!S108-1</f>
        <v>-7.2021933952612915E-3</v>
      </c>
      <c r="T109" s="22">
        <f>'UF Geral'!T109/'UF Geral'!T108-1</f>
        <v>-1.2601146688810849E-2</v>
      </c>
      <c r="U109" s="22">
        <f>'UF Geral'!U109/'UF Geral'!U108-1</f>
        <v>-1.5138311031148044E-2</v>
      </c>
      <c r="V109" s="22">
        <f>'UF Geral'!V109/'UF Geral'!V108-1</f>
        <v>-8.2196637495101754E-2</v>
      </c>
      <c r="W109" s="22">
        <f>'UF Geral'!W109/'UF Geral'!W108-1</f>
        <v>1.8983336848765742E-3</v>
      </c>
      <c r="X109" s="22">
        <f>'UF Geral'!X109/'UF Geral'!X108-1</f>
        <v>-5.595569788547583E-3</v>
      </c>
      <c r="Y109" s="22">
        <f>'UF Geral'!Y109/'UF Geral'!Y108-1</f>
        <v>2.6707850124330079E-3</v>
      </c>
      <c r="Z109" s="22">
        <f>'UF Geral'!Z109/'UF Geral'!Z108-1</f>
        <v>-1.0567999611291956E-2</v>
      </c>
      <c r="AA109" s="22">
        <f>'UF Geral'!AA109/'UF Geral'!AA108-1</f>
        <v>3.7071647205129121E-3</v>
      </c>
      <c r="AB109" s="22">
        <f>'UF Geral'!AB109/'UF Geral'!AB108-1</f>
        <v>7.3872843389577447E-4</v>
      </c>
      <c r="AC109" s="23">
        <f>'UF Geral'!AC109/'UF Geral'!AC108-1</f>
        <v>-2.3072470558526126E-3</v>
      </c>
      <c r="AD109" s="28"/>
      <c r="AE109" s="27"/>
    </row>
    <row r="110" spans="1:31" x14ac:dyDescent="0.35">
      <c r="A110" s="17">
        <f>'UF Geral'!A110</f>
        <v>45658</v>
      </c>
      <c r="B110" s="14">
        <f>'UF Geral'!B110/'UF Geral'!B109-1</f>
        <v>2.3131000075591546E-2</v>
      </c>
      <c r="C110" s="14">
        <f>'UF Geral'!C110/'UF Geral'!C109-1</f>
        <v>2.0851818988464998E-2</v>
      </c>
      <c r="D110" s="14">
        <f>'UF Geral'!D110/'UF Geral'!D109-1</f>
        <v>3.4370535005556535E-2</v>
      </c>
      <c r="E110" s="14">
        <f>'UF Geral'!E110/'UF Geral'!E109-1</f>
        <v>1.5600410537119469E-2</v>
      </c>
      <c r="F110" s="14">
        <f>'UF Geral'!F110/'UF Geral'!F109-1</f>
        <v>1.499390748002094E-2</v>
      </c>
      <c r="G110" s="14">
        <f>'UF Geral'!G110/'UF Geral'!G109-1</f>
        <v>2.1510282566893801E-2</v>
      </c>
      <c r="H110" s="14">
        <f>'UF Geral'!H110/'UF Geral'!H109-1</f>
        <v>2.2895219292060398E-2</v>
      </c>
      <c r="I110" s="14">
        <f>'UF Geral'!I110/'UF Geral'!I109-1</f>
        <v>1.2563429275829652E-2</v>
      </c>
      <c r="J110" s="14">
        <f>'UF Geral'!J110/'UF Geral'!J109-1</f>
        <v>1.2611613490303153E-2</v>
      </c>
      <c r="K110" s="14">
        <f>'UF Geral'!K110/'UF Geral'!K109-1</f>
        <v>2.4128837822565474E-2</v>
      </c>
      <c r="L110" s="14">
        <f>'UF Geral'!L110/'UF Geral'!L109-1</f>
        <v>2.9094883135896366E-2</v>
      </c>
      <c r="M110" s="14">
        <f>'UF Geral'!M110/'UF Geral'!M109-1</f>
        <v>4.5935228023793684E-2</v>
      </c>
      <c r="N110" s="14">
        <f>'UF Geral'!N110/'UF Geral'!N109-1</f>
        <v>-0.17387720170409848</v>
      </c>
      <c r="O110" s="14">
        <f>'UF Geral'!O110/'UF Geral'!O109-1</f>
        <v>2.7742102873451469E-2</v>
      </c>
      <c r="P110" s="14">
        <f>'UF Geral'!P110/'UF Geral'!P109-1</f>
        <v>3.5642368103101063E-2</v>
      </c>
      <c r="Q110" s="14">
        <f>'UF Geral'!Q110/'UF Geral'!Q109-1</f>
        <v>1.9544922551115063E-2</v>
      </c>
      <c r="R110" s="14">
        <f>'UF Geral'!R110/'UF Geral'!R109-1</f>
        <v>2.2021020064607155E-2</v>
      </c>
      <c r="S110" s="14">
        <f>'UF Geral'!S110/'UF Geral'!S109-1</f>
        <v>2.0150956388490737E-2</v>
      </c>
      <c r="T110" s="14">
        <f>'UF Geral'!T110/'UF Geral'!T109-1</f>
        <v>3.0977350533453185E-2</v>
      </c>
      <c r="U110" s="14">
        <f>'UF Geral'!U110/'UF Geral'!U109-1</f>
        <v>2.5404255926470443E-2</v>
      </c>
      <c r="V110" s="14">
        <f>'UF Geral'!V110/'UF Geral'!V109-1</f>
        <v>2.309600292766234E-2</v>
      </c>
      <c r="W110" s="14">
        <f>'UF Geral'!W110/'UF Geral'!W109-1</f>
        <v>1.3368421052631474E-2</v>
      </c>
      <c r="X110" s="14">
        <f>'UF Geral'!X110/'UF Geral'!X109-1</f>
        <v>8.5219676095473762E-3</v>
      </c>
      <c r="Y110" s="14">
        <f>'UF Geral'!Y110/'UF Geral'!Y109-1</f>
        <v>1.7430440742153719E-2</v>
      </c>
      <c r="Z110" s="14">
        <f>'UF Geral'!Z110/'UF Geral'!Z109-1</f>
        <v>-2.3080511699855588E-3</v>
      </c>
      <c r="AA110" s="14">
        <f>'UF Geral'!AA110/'UF Geral'!AA109-1</f>
        <v>1.6562714256235456E-2</v>
      </c>
      <c r="AB110" s="14">
        <f>'UF Geral'!AB110/'UF Geral'!AB109-1</f>
        <v>2.7146088820097614E-2</v>
      </c>
      <c r="AC110" s="15">
        <f>'UF Geral'!AC110/'UF Geral'!AC109-1</f>
        <v>1.5567202584505946E-2</v>
      </c>
      <c r="AD110" s="28"/>
      <c r="AE110" s="27"/>
    </row>
    <row r="111" spans="1:31" x14ac:dyDescent="0.35">
      <c r="A111" s="18">
        <f>'UF Geral'!A111</f>
        <v>45689</v>
      </c>
      <c r="B111" s="12">
        <f>'UF Geral'!B111/'UF Geral'!B110-1</f>
        <v>2.3346878463243348E-2</v>
      </c>
      <c r="C111" s="12">
        <f>'UF Geral'!C111/'UF Geral'!C110-1</f>
        <v>8.5470085470085166E-3</v>
      </c>
      <c r="D111" s="12">
        <f>'UF Geral'!D111/'UF Geral'!D110-1</f>
        <v>3.472488680838004E-2</v>
      </c>
      <c r="E111" s="12">
        <f>'UF Geral'!E111/'UF Geral'!E110-1</f>
        <v>2.3445395135754277E-2</v>
      </c>
      <c r="F111" s="12">
        <f>'UF Geral'!F111/'UF Geral'!F110-1</f>
        <v>1.5815900950262529E-2</v>
      </c>
      <c r="G111" s="12">
        <f>'UF Geral'!G111/'UF Geral'!G110-1</f>
        <v>8.1485499154516638E-3</v>
      </c>
      <c r="H111" s="12">
        <f>'UF Geral'!H111/'UF Geral'!H110-1</f>
        <v>2.7028890099057623E-2</v>
      </c>
      <c r="I111" s="12">
        <f>'UF Geral'!I111/'UF Geral'!I110-1</f>
        <v>7.8381015117530151E-3</v>
      </c>
      <c r="J111" s="12">
        <f>'UF Geral'!J111/'UF Geral'!J110-1</f>
        <v>2.3425396780821561E-2</v>
      </c>
      <c r="K111" s="12">
        <f>'UF Geral'!K111/'UF Geral'!K110-1</f>
        <v>1.3775726030420543E-2</v>
      </c>
      <c r="L111" s="12">
        <f>'UF Geral'!L111/'UF Geral'!L110-1</f>
        <v>2.4857653325318418E-2</v>
      </c>
      <c r="M111" s="12">
        <f>'UF Geral'!M111/'UF Geral'!M110-1</f>
        <v>3.2555145983266032E-2</v>
      </c>
      <c r="N111" s="12">
        <f>'UF Geral'!N111/'UF Geral'!N110-1</f>
        <v>1.3078915295551496E-2</v>
      </c>
      <c r="O111" s="12">
        <f>'UF Geral'!O111/'UF Geral'!O110-1</f>
        <v>1.909786868795238E-2</v>
      </c>
      <c r="P111" s="12">
        <f>'UF Geral'!P111/'UF Geral'!P110-1</f>
        <v>2.1110524707647071E-2</v>
      </c>
      <c r="Q111" s="12">
        <f>'UF Geral'!Q111/'UF Geral'!Q110-1</f>
        <v>1.9412766507857837E-2</v>
      </c>
      <c r="R111" s="12">
        <f>'UF Geral'!R111/'UF Geral'!R110-1</f>
        <v>1.1797177580910923E-2</v>
      </c>
      <c r="S111" s="12">
        <f>'UF Geral'!S111/'UF Geral'!S110-1</f>
        <v>1.4393413634764762E-2</v>
      </c>
      <c r="T111" s="12">
        <f>'UF Geral'!T111/'UF Geral'!T110-1</f>
        <v>2.4695964222904765E-2</v>
      </c>
      <c r="U111" s="12">
        <f>'UF Geral'!U111/'UF Geral'!U110-1</f>
        <v>2.517850432168367E-2</v>
      </c>
      <c r="V111" s="12">
        <f>'UF Geral'!V111/'UF Geral'!V110-1</f>
        <v>1.0035372203012649E-2</v>
      </c>
      <c r="W111" s="12">
        <f>'UF Geral'!W111/'UF Geral'!W110-1</f>
        <v>1.9320660641944487E-2</v>
      </c>
      <c r="X111" s="12">
        <f>'UF Geral'!X111/'UF Geral'!X110-1</f>
        <v>1.9415880847531986E-2</v>
      </c>
      <c r="Y111" s="12">
        <f>'UF Geral'!Y111/'UF Geral'!Y110-1</f>
        <v>1.58540565690517E-2</v>
      </c>
      <c r="Z111" s="12">
        <f>'UF Geral'!Z111/'UF Geral'!Z110-1</f>
        <v>5.4635394876085819E-3</v>
      </c>
      <c r="AA111" s="12">
        <f>'UF Geral'!AA111/'UF Geral'!AA110-1</f>
        <v>1.9468228420461697E-2</v>
      </c>
      <c r="AB111" s="12">
        <f>'UF Geral'!AB111/'UF Geral'!AB110-1</f>
        <v>2.2835284571693482E-2</v>
      </c>
      <c r="AC111" s="13">
        <f>'UF Geral'!AC111/'UF Geral'!AC110-1</f>
        <v>1.9486785280227625E-2</v>
      </c>
      <c r="AD111" s="28"/>
      <c r="AE111" s="27"/>
    </row>
    <row r="112" spans="1:31" x14ac:dyDescent="0.35">
      <c r="A112" s="18">
        <f>'UF Geral'!A112</f>
        <v>45717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3"/>
      <c r="AD112" s="28"/>
      <c r="AE112" s="27"/>
    </row>
    <row r="113" spans="1:31" x14ac:dyDescent="0.35">
      <c r="A113" s="18">
        <f>'UF Geral'!A113</f>
        <v>45748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3"/>
      <c r="AD113" s="28"/>
      <c r="AE113" s="27"/>
    </row>
    <row r="114" spans="1:31" x14ac:dyDescent="0.35">
      <c r="A114" s="18">
        <f>'UF Geral'!A114</f>
        <v>45778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3"/>
      <c r="AD114" s="28"/>
      <c r="AE114" s="27"/>
    </row>
    <row r="115" spans="1:31" x14ac:dyDescent="0.35">
      <c r="A115" s="18">
        <f>'UF Geral'!A115</f>
        <v>45809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3"/>
      <c r="AD115" s="28"/>
      <c r="AE115" s="27"/>
    </row>
    <row r="116" spans="1:31" x14ac:dyDescent="0.35">
      <c r="A116" s="18">
        <f>'UF Geral'!A116</f>
        <v>45839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3"/>
      <c r="AD116" s="28"/>
      <c r="AE116" s="27"/>
    </row>
    <row r="117" spans="1:31" x14ac:dyDescent="0.35">
      <c r="A117" s="18">
        <f>'UF Geral'!A117</f>
        <v>45870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3"/>
      <c r="AD117" s="28"/>
      <c r="AE117" s="27"/>
    </row>
    <row r="118" spans="1:31" x14ac:dyDescent="0.35">
      <c r="A118" s="18">
        <f>'UF Geral'!A118</f>
        <v>45901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3"/>
      <c r="AD118" s="28"/>
      <c r="AE118" s="27"/>
    </row>
    <row r="119" spans="1:31" x14ac:dyDescent="0.35">
      <c r="A119" s="18">
        <f>'UF Geral'!A119</f>
        <v>45931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3"/>
      <c r="AD119" s="28"/>
      <c r="AE119" s="27"/>
    </row>
    <row r="120" spans="1:31" x14ac:dyDescent="0.35">
      <c r="A120" s="18">
        <f>'UF Geral'!A120</f>
        <v>45962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3"/>
      <c r="AD120" s="28"/>
      <c r="AE120" s="27"/>
    </row>
    <row r="121" spans="1:31" x14ac:dyDescent="0.35">
      <c r="A121" s="20">
        <f>'UF Geral'!A121</f>
        <v>45992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3"/>
      <c r="AD121" s="28"/>
      <c r="AE121" s="27"/>
    </row>
  </sheetData>
  <mergeCells count="1">
    <mergeCell ref="A2:AC2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121"/>
  <sheetViews>
    <sheetView showGridLines="0" workbookViewId="0">
      <pane xSplit="1" ySplit="3" topLeftCell="R103" activePane="bottomRight" state="frozen"/>
      <selection pane="topRight"/>
      <selection pane="bottomLeft"/>
      <selection pane="bottomRight" activeCell="B2" sqref="B2:AC2"/>
    </sheetView>
  </sheetViews>
  <sheetFormatPr defaultRowHeight="14.5" x14ac:dyDescent="0.35"/>
  <cols>
    <col min="1" max="1" width="16.26953125" customWidth="1"/>
    <col min="29" max="29" width="10.81640625" customWidth="1"/>
  </cols>
  <sheetData>
    <row r="1" spans="1:29" ht="45.5" customHeight="1" x14ac:dyDescent="0.35"/>
    <row r="2" spans="1:29" x14ac:dyDescent="0.35">
      <c r="A2" s="29"/>
      <c r="B2" s="36" t="s">
        <v>51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29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29" x14ac:dyDescent="0.35">
      <c r="A4" s="17">
        <v>42430</v>
      </c>
      <c r="B4" s="14" t="s">
        <v>42</v>
      </c>
      <c r="C4" s="14" t="s">
        <v>42</v>
      </c>
      <c r="D4" s="14" t="s">
        <v>42</v>
      </c>
      <c r="E4" s="14" t="s">
        <v>42</v>
      </c>
      <c r="F4" s="14" t="s">
        <v>42</v>
      </c>
      <c r="G4" s="14" t="s">
        <v>42</v>
      </c>
      <c r="H4" s="14" t="s">
        <v>42</v>
      </c>
      <c r="I4" s="14" t="s">
        <v>42</v>
      </c>
      <c r="J4" s="14" t="s">
        <v>42</v>
      </c>
      <c r="K4" s="14" t="s">
        <v>42</v>
      </c>
      <c r="L4" s="14" t="s">
        <v>42</v>
      </c>
      <c r="M4" s="14" t="s">
        <v>42</v>
      </c>
      <c r="N4" s="14" t="s">
        <v>42</v>
      </c>
      <c r="O4" s="14" t="s">
        <v>42</v>
      </c>
      <c r="P4" s="14" t="s">
        <v>42</v>
      </c>
      <c r="Q4" s="14" t="s">
        <v>42</v>
      </c>
      <c r="R4" s="14" t="s">
        <v>42</v>
      </c>
      <c r="S4" s="14" t="s">
        <v>42</v>
      </c>
      <c r="T4" s="14" t="s">
        <v>42</v>
      </c>
      <c r="U4" s="14" t="s">
        <v>42</v>
      </c>
      <c r="V4" s="14" t="s">
        <v>42</v>
      </c>
      <c r="W4" s="14" t="s">
        <v>42</v>
      </c>
      <c r="X4" s="14" t="s">
        <v>42</v>
      </c>
      <c r="Y4" s="14" t="s">
        <v>42</v>
      </c>
      <c r="Z4" s="14" t="s">
        <v>42</v>
      </c>
      <c r="AA4" s="14" t="s">
        <v>42</v>
      </c>
      <c r="AB4" s="14" t="s">
        <v>42</v>
      </c>
      <c r="AC4" s="14" t="s">
        <v>42</v>
      </c>
    </row>
    <row r="5" spans="1:29" x14ac:dyDescent="0.35">
      <c r="A5" s="18">
        <v>42461</v>
      </c>
      <c r="B5" s="12" t="s">
        <v>42</v>
      </c>
      <c r="C5" s="12" t="s">
        <v>42</v>
      </c>
      <c r="D5" s="12" t="s">
        <v>42</v>
      </c>
      <c r="E5" s="12" t="s">
        <v>42</v>
      </c>
      <c r="F5" s="12" t="s">
        <v>42</v>
      </c>
      <c r="G5" s="12" t="s">
        <v>42</v>
      </c>
      <c r="H5" s="12" t="s">
        <v>42</v>
      </c>
      <c r="I5" s="12" t="s">
        <v>42</v>
      </c>
      <c r="J5" s="12" t="s">
        <v>42</v>
      </c>
      <c r="K5" s="12" t="s">
        <v>42</v>
      </c>
      <c r="L5" s="12" t="s">
        <v>42</v>
      </c>
      <c r="M5" s="12" t="s">
        <v>42</v>
      </c>
      <c r="N5" s="12" t="s">
        <v>42</v>
      </c>
      <c r="O5" s="12" t="s">
        <v>42</v>
      </c>
      <c r="P5" s="12" t="s">
        <v>42</v>
      </c>
      <c r="Q5" s="12" t="s">
        <v>42</v>
      </c>
      <c r="R5" s="12" t="s">
        <v>42</v>
      </c>
      <c r="S5" s="12" t="s">
        <v>42</v>
      </c>
      <c r="T5" s="12" t="s">
        <v>42</v>
      </c>
      <c r="U5" s="12" t="s">
        <v>42</v>
      </c>
      <c r="V5" s="12" t="s">
        <v>42</v>
      </c>
      <c r="W5" s="12" t="s">
        <v>42</v>
      </c>
      <c r="X5" s="12" t="s">
        <v>42</v>
      </c>
      <c r="Y5" s="12" t="s">
        <v>42</v>
      </c>
      <c r="Z5" s="12" t="s">
        <v>42</v>
      </c>
      <c r="AA5" s="12" t="s">
        <v>42</v>
      </c>
      <c r="AB5" s="12" t="s">
        <v>42</v>
      </c>
      <c r="AC5" s="12" t="s">
        <v>42</v>
      </c>
    </row>
    <row r="6" spans="1:29" x14ac:dyDescent="0.35">
      <c r="A6" s="18">
        <v>42491</v>
      </c>
      <c r="B6" s="12" t="s">
        <v>42</v>
      </c>
      <c r="C6" s="12" t="s">
        <v>42</v>
      </c>
      <c r="D6" s="12" t="s">
        <v>42</v>
      </c>
      <c r="E6" s="12" t="s">
        <v>42</v>
      </c>
      <c r="F6" s="12" t="s">
        <v>42</v>
      </c>
      <c r="G6" s="12" t="s">
        <v>42</v>
      </c>
      <c r="H6" s="12" t="s">
        <v>42</v>
      </c>
      <c r="I6" s="12" t="s">
        <v>42</v>
      </c>
      <c r="J6" s="12" t="s">
        <v>42</v>
      </c>
      <c r="K6" s="12" t="s">
        <v>42</v>
      </c>
      <c r="L6" s="12" t="s">
        <v>42</v>
      </c>
      <c r="M6" s="12" t="s">
        <v>42</v>
      </c>
      <c r="N6" s="12" t="s">
        <v>42</v>
      </c>
      <c r="O6" s="12" t="s">
        <v>42</v>
      </c>
      <c r="P6" s="12" t="s">
        <v>42</v>
      </c>
      <c r="Q6" s="12" t="s">
        <v>42</v>
      </c>
      <c r="R6" s="12" t="s">
        <v>42</v>
      </c>
      <c r="S6" s="12" t="s">
        <v>42</v>
      </c>
      <c r="T6" s="12" t="s">
        <v>42</v>
      </c>
      <c r="U6" s="12" t="s">
        <v>42</v>
      </c>
      <c r="V6" s="12" t="s">
        <v>42</v>
      </c>
      <c r="W6" s="12" t="s">
        <v>42</v>
      </c>
      <c r="X6" s="12" t="s">
        <v>42</v>
      </c>
      <c r="Y6" s="12" t="s">
        <v>42</v>
      </c>
      <c r="Z6" s="12" t="s">
        <v>42</v>
      </c>
      <c r="AA6" s="12" t="s">
        <v>42</v>
      </c>
      <c r="AB6" s="12" t="s">
        <v>42</v>
      </c>
      <c r="AC6" s="12" t="s">
        <v>42</v>
      </c>
    </row>
    <row r="7" spans="1:29" x14ac:dyDescent="0.35">
      <c r="A7" s="18">
        <v>42522</v>
      </c>
      <c r="B7" s="12" t="s">
        <v>42</v>
      </c>
      <c r="C7" s="12" t="s">
        <v>42</v>
      </c>
      <c r="D7" s="12" t="s">
        <v>42</v>
      </c>
      <c r="E7" s="12" t="s">
        <v>42</v>
      </c>
      <c r="F7" s="12" t="s">
        <v>42</v>
      </c>
      <c r="G7" s="12" t="s">
        <v>42</v>
      </c>
      <c r="H7" s="12" t="s">
        <v>42</v>
      </c>
      <c r="I7" s="12" t="s">
        <v>42</v>
      </c>
      <c r="J7" s="12" t="s">
        <v>42</v>
      </c>
      <c r="K7" s="12" t="s">
        <v>42</v>
      </c>
      <c r="L7" s="12" t="s">
        <v>42</v>
      </c>
      <c r="M7" s="12" t="s">
        <v>42</v>
      </c>
      <c r="N7" s="12" t="s">
        <v>42</v>
      </c>
      <c r="O7" s="12" t="s">
        <v>42</v>
      </c>
      <c r="P7" s="12" t="s">
        <v>42</v>
      </c>
      <c r="Q7" s="12" t="s">
        <v>42</v>
      </c>
      <c r="R7" s="12" t="s">
        <v>42</v>
      </c>
      <c r="S7" s="12" t="s">
        <v>42</v>
      </c>
      <c r="T7" s="12" t="s">
        <v>42</v>
      </c>
      <c r="U7" s="12" t="s">
        <v>42</v>
      </c>
      <c r="V7" s="12" t="s">
        <v>42</v>
      </c>
      <c r="W7" s="12" t="s">
        <v>42</v>
      </c>
      <c r="X7" s="12" t="s">
        <v>42</v>
      </c>
      <c r="Y7" s="12" t="s">
        <v>42</v>
      </c>
      <c r="Z7" s="12" t="s">
        <v>42</v>
      </c>
      <c r="AA7" s="12" t="s">
        <v>42</v>
      </c>
      <c r="AB7" s="12" t="s">
        <v>42</v>
      </c>
      <c r="AC7" s="12" t="s">
        <v>42</v>
      </c>
    </row>
    <row r="8" spans="1:29" x14ac:dyDescent="0.35">
      <c r="A8" s="18">
        <v>42552</v>
      </c>
      <c r="B8" s="12" t="s">
        <v>42</v>
      </c>
      <c r="C8" s="12" t="s">
        <v>42</v>
      </c>
      <c r="D8" s="12" t="s">
        <v>42</v>
      </c>
      <c r="E8" s="12" t="s">
        <v>42</v>
      </c>
      <c r="F8" s="12" t="s">
        <v>42</v>
      </c>
      <c r="G8" s="12" t="s">
        <v>42</v>
      </c>
      <c r="H8" s="12" t="s">
        <v>42</v>
      </c>
      <c r="I8" s="12" t="s">
        <v>42</v>
      </c>
      <c r="J8" s="12" t="s">
        <v>42</v>
      </c>
      <c r="K8" s="12" t="s">
        <v>42</v>
      </c>
      <c r="L8" s="12" t="s">
        <v>42</v>
      </c>
      <c r="M8" s="12" t="s">
        <v>42</v>
      </c>
      <c r="N8" s="12" t="s">
        <v>42</v>
      </c>
      <c r="O8" s="12" t="s">
        <v>42</v>
      </c>
      <c r="P8" s="12" t="s">
        <v>42</v>
      </c>
      <c r="Q8" s="12" t="s">
        <v>42</v>
      </c>
      <c r="R8" s="12" t="s">
        <v>42</v>
      </c>
      <c r="S8" s="12" t="s">
        <v>42</v>
      </c>
      <c r="T8" s="12" t="s">
        <v>42</v>
      </c>
      <c r="U8" s="12" t="s">
        <v>42</v>
      </c>
      <c r="V8" s="12" t="s">
        <v>42</v>
      </c>
      <c r="W8" s="12" t="s">
        <v>42</v>
      </c>
      <c r="X8" s="12" t="s">
        <v>42</v>
      </c>
      <c r="Y8" s="12" t="s">
        <v>42</v>
      </c>
      <c r="Z8" s="12" t="s">
        <v>42</v>
      </c>
      <c r="AA8" s="12" t="s">
        <v>42</v>
      </c>
      <c r="AB8" s="12" t="s">
        <v>42</v>
      </c>
      <c r="AC8" s="12" t="s">
        <v>42</v>
      </c>
    </row>
    <row r="9" spans="1:29" x14ac:dyDescent="0.35">
      <c r="A9" s="18">
        <v>42583</v>
      </c>
      <c r="B9" s="12" t="s">
        <v>42</v>
      </c>
      <c r="C9" s="12" t="s">
        <v>42</v>
      </c>
      <c r="D9" s="12" t="s">
        <v>42</v>
      </c>
      <c r="E9" s="12" t="s">
        <v>42</v>
      </c>
      <c r="F9" s="12" t="s">
        <v>42</v>
      </c>
      <c r="G9" s="12" t="s">
        <v>42</v>
      </c>
      <c r="H9" s="12" t="s">
        <v>42</v>
      </c>
      <c r="I9" s="12" t="s">
        <v>42</v>
      </c>
      <c r="J9" s="12" t="s">
        <v>42</v>
      </c>
      <c r="K9" s="12" t="s">
        <v>42</v>
      </c>
      <c r="L9" s="12" t="s">
        <v>42</v>
      </c>
      <c r="M9" s="12" t="s">
        <v>42</v>
      </c>
      <c r="N9" s="12" t="s">
        <v>42</v>
      </c>
      <c r="O9" s="12" t="s">
        <v>42</v>
      </c>
      <c r="P9" s="12" t="s">
        <v>42</v>
      </c>
      <c r="Q9" s="12" t="s">
        <v>42</v>
      </c>
      <c r="R9" s="12" t="s">
        <v>42</v>
      </c>
      <c r="S9" s="12" t="s">
        <v>42</v>
      </c>
      <c r="T9" s="12" t="s">
        <v>42</v>
      </c>
      <c r="U9" s="12" t="s">
        <v>42</v>
      </c>
      <c r="V9" s="12" t="s">
        <v>42</v>
      </c>
      <c r="W9" s="12" t="s">
        <v>42</v>
      </c>
      <c r="X9" s="12" t="s">
        <v>42</v>
      </c>
      <c r="Y9" s="12" t="s">
        <v>42</v>
      </c>
      <c r="Z9" s="12" t="s">
        <v>42</v>
      </c>
      <c r="AA9" s="12" t="s">
        <v>42</v>
      </c>
      <c r="AB9" s="12" t="s">
        <v>42</v>
      </c>
      <c r="AC9" s="12" t="s">
        <v>42</v>
      </c>
    </row>
    <row r="10" spans="1:29" x14ac:dyDescent="0.35">
      <c r="A10" s="18">
        <v>42614</v>
      </c>
      <c r="B10" s="12" t="s">
        <v>42</v>
      </c>
      <c r="C10" s="12" t="s">
        <v>42</v>
      </c>
      <c r="D10" s="12" t="s">
        <v>42</v>
      </c>
      <c r="E10" s="12" t="s">
        <v>42</v>
      </c>
      <c r="F10" s="12" t="s">
        <v>42</v>
      </c>
      <c r="G10" s="12" t="s">
        <v>42</v>
      </c>
      <c r="H10" s="12" t="s">
        <v>42</v>
      </c>
      <c r="I10" s="12" t="s">
        <v>42</v>
      </c>
      <c r="J10" s="12" t="s">
        <v>42</v>
      </c>
      <c r="K10" s="12" t="s">
        <v>42</v>
      </c>
      <c r="L10" s="12" t="s">
        <v>42</v>
      </c>
      <c r="M10" s="12" t="s">
        <v>42</v>
      </c>
      <c r="N10" s="12" t="s">
        <v>42</v>
      </c>
      <c r="O10" s="12" t="s">
        <v>42</v>
      </c>
      <c r="P10" s="12" t="s">
        <v>42</v>
      </c>
      <c r="Q10" s="12" t="s">
        <v>42</v>
      </c>
      <c r="R10" s="12" t="s">
        <v>42</v>
      </c>
      <c r="S10" s="12" t="s">
        <v>42</v>
      </c>
      <c r="T10" s="12" t="s">
        <v>42</v>
      </c>
      <c r="U10" s="12" t="s">
        <v>42</v>
      </c>
      <c r="V10" s="12" t="s">
        <v>42</v>
      </c>
      <c r="W10" s="12" t="s">
        <v>42</v>
      </c>
      <c r="X10" s="12" t="s">
        <v>42</v>
      </c>
      <c r="Y10" s="12" t="s">
        <v>42</v>
      </c>
      <c r="Z10" s="12" t="s">
        <v>42</v>
      </c>
      <c r="AA10" s="12" t="s">
        <v>42</v>
      </c>
      <c r="AB10" s="12" t="s">
        <v>42</v>
      </c>
      <c r="AC10" s="12" t="s">
        <v>42</v>
      </c>
    </row>
    <row r="11" spans="1:29" x14ac:dyDescent="0.35">
      <c r="A11" s="18">
        <v>42644</v>
      </c>
      <c r="B11" s="12" t="s">
        <v>42</v>
      </c>
      <c r="C11" s="12" t="s">
        <v>42</v>
      </c>
      <c r="D11" s="12" t="s">
        <v>42</v>
      </c>
      <c r="E11" s="12" t="s">
        <v>42</v>
      </c>
      <c r="F11" s="12" t="s">
        <v>42</v>
      </c>
      <c r="G11" s="12" t="s">
        <v>42</v>
      </c>
      <c r="H11" s="12" t="s">
        <v>42</v>
      </c>
      <c r="I11" s="12" t="s">
        <v>42</v>
      </c>
      <c r="J11" s="12" t="s">
        <v>42</v>
      </c>
      <c r="K11" s="12" t="s">
        <v>42</v>
      </c>
      <c r="L11" s="12" t="s">
        <v>42</v>
      </c>
      <c r="M11" s="12" t="s">
        <v>42</v>
      </c>
      <c r="N11" s="12" t="s">
        <v>42</v>
      </c>
      <c r="O11" s="12" t="s">
        <v>42</v>
      </c>
      <c r="P11" s="12" t="s">
        <v>42</v>
      </c>
      <c r="Q11" s="12" t="s">
        <v>42</v>
      </c>
      <c r="R11" s="12" t="s">
        <v>42</v>
      </c>
      <c r="S11" s="12" t="s">
        <v>42</v>
      </c>
      <c r="T11" s="12" t="s">
        <v>42</v>
      </c>
      <c r="U11" s="12" t="s">
        <v>42</v>
      </c>
      <c r="V11" s="12" t="s">
        <v>42</v>
      </c>
      <c r="W11" s="12" t="s">
        <v>42</v>
      </c>
      <c r="X11" s="12" t="s">
        <v>42</v>
      </c>
      <c r="Y11" s="12" t="s">
        <v>42</v>
      </c>
      <c r="Z11" s="12" t="s">
        <v>42</v>
      </c>
      <c r="AA11" s="12" t="s">
        <v>42</v>
      </c>
      <c r="AB11" s="12" t="s">
        <v>42</v>
      </c>
      <c r="AC11" s="12" t="s">
        <v>42</v>
      </c>
    </row>
    <row r="12" spans="1:29" x14ac:dyDescent="0.35">
      <c r="A12" s="18">
        <v>42675</v>
      </c>
      <c r="B12" s="12" t="s">
        <v>42</v>
      </c>
      <c r="C12" s="12" t="s">
        <v>42</v>
      </c>
      <c r="D12" s="12" t="s">
        <v>42</v>
      </c>
      <c r="E12" s="12" t="s">
        <v>42</v>
      </c>
      <c r="F12" s="12" t="s">
        <v>42</v>
      </c>
      <c r="G12" s="12" t="s">
        <v>42</v>
      </c>
      <c r="H12" s="12" t="s">
        <v>42</v>
      </c>
      <c r="I12" s="12" t="s">
        <v>42</v>
      </c>
      <c r="J12" s="12" t="s">
        <v>42</v>
      </c>
      <c r="K12" s="12" t="s">
        <v>42</v>
      </c>
      <c r="L12" s="12" t="s">
        <v>42</v>
      </c>
      <c r="M12" s="12" t="s">
        <v>42</v>
      </c>
      <c r="N12" s="12" t="s">
        <v>42</v>
      </c>
      <c r="O12" s="12" t="s">
        <v>42</v>
      </c>
      <c r="P12" s="12" t="s">
        <v>42</v>
      </c>
      <c r="Q12" s="12" t="s">
        <v>42</v>
      </c>
      <c r="R12" s="12" t="s">
        <v>42</v>
      </c>
      <c r="S12" s="12" t="s">
        <v>42</v>
      </c>
      <c r="T12" s="12" t="s">
        <v>42</v>
      </c>
      <c r="U12" s="12" t="s">
        <v>42</v>
      </c>
      <c r="V12" s="12" t="s">
        <v>42</v>
      </c>
      <c r="W12" s="12" t="s">
        <v>42</v>
      </c>
      <c r="X12" s="12" t="s">
        <v>42</v>
      </c>
      <c r="Y12" s="12" t="s">
        <v>42</v>
      </c>
      <c r="Z12" s="12" t="s">
        <v>42</v>
      </c>
      <c r="AA12" s="12" t="s">
        <v>42</v>
      </c>
      <c r="AB12" s="12" t="s">
        <v>42</v>
      </c>
      <c r="AC12" s="12" t="s">
        <v>42</v>
      </c>
    </row>
    <row r="13" spans="1:29" x14ac:dyDescent="0.35">
      <c r="A13" s="18">
        <v>42705</v>
      </c>
      <c r="B13" s="12" t="s">
        <v>42</v>
      </c>
      <c r="C13" s="12" t="s">
        <v>42</v>
      </c>
      <c r="D13" s="12" t="s">
        <v>42</v>
      </c>
      <c r="E13" s="12" t="s">
        <v>42</v>
      </c>
      <c r="F13" s="12" t="s">
        <v>42</v>
      </c>
      <c r="G13" s="12" t="s">
        <v>42</v>
      </c>
      <c r="H13" s="12" t="s">
        <v>42</v>
      </c>
      <c r="I13" s="12" t="s">
        <v>42</v>
      </c>
      <c r="J13" s="12" t="s">
        <v>42</v>
      </c>
      <c r="K13" s="12" t="s">
        <v>42</v>
      </c>
      <c r="L13" s="12" t="s">
        <v>42</v>
      </c>
      <c r="M13" s="12" t="s">
        <v>42</v>
      </c>
      <c r="N13" s="12" t="s">
        <v>42</v>
      </c>
      <c r="O13" s="12" t="s">
        <v>42</v>
      </c>
      <c r="P13" s="12" t="s">
        <v>42</v>
      </c>
      <c r="Q13" s="12" t="s">
        <v>42</v>
      </c>
      <c r="R13" s="12" t="s">
        <v>42</v>
      </c>
      <c r="S13" s="12" t="s">
        <v>42</v>
      </c>
      <c r="T13" s="12" t="s">
        <v>42</v>
      </c>
      <c r="U13" s="12" t="s">
        <v>42</v>
      </c>
      <c r="V13" s="12" t="s">
        <v>42</v>
      </c>
      <c r="W13" s="12" t="s">
        <v>42</v>
      </c>
      <c r="X13" s="12" t="s">
        <v>42</v>
      </c>
      <c r="Y13" s="12" t="s">
        <v>42</v>
      </c>
      <c r="Z13" s="12" t="s">
        <v>42</v>
      </c>
      <c r="AA13" s="12" t="s">
        <v>42</v>
      </c>
      <c r="AB13" s="12" t="s">
        <v>42</v>
      </c>
      <c r="AC13" s="12" t="s">
        <v>42</v>
      </c>
    </row>
    <row r="14" spans="1:29" x14ac:dyDescent="0.35">
      <c r="A14" s="17">
        <v>42736</v>
      </c>
      <c r="B14" s="14" t="s">
        <v>42</v>
      </c>
      <c r="C14" s="14" t="s">
        <v>42</v>
      </c>
      <c r="D14" s="14" t="s">
        <v>42</v>
      </c>
      <c r="E14" s="14" t="s">
        <v>42</v>
      </c>
      <c r="F14" s="14" t="s">
        <v>42</v>
      </c>
      <c r="G14" s="14" t="s">
        <v>42</v>
      </c>
      <c r="H14" s="14" t="s">
        <v>42</v>
      </c>
      <c r="I14" s="14" t="s">
        <v>42</v>
      </c>
      <c r="J14" s="14" t="s">
        <v>42</v>
      </c>
      <c r="K14" s="14" t="s">
        <v>42</v>
      </c>
      <c r="L14" s="14" t="s">
        <v>42</v>
      </c>
      <c r="M14" s="14" t="s">
        <v>42</v>
      </c>
      <c r="N14" s="14" t="s">
        <v>42</v>
      </c>
      <c r="O14" s="14" t="s">
        <v>42</v>
      </c>
      <c r="P14" s="14" t="s">
        <v>42</v>
      </c>
      <c r="Q14" s="14" t="s">
        <v>42</v>
      </c>
      <c r="R14" s="14" t="s">
        <v>42</v>
      </c>
      <c r="S14" s="14" t="s">
        <v>42</v>
      </c>
      <c r="T14" s="14" t="s">
        <v>42</v>
      </c>
      <c r="U14" s="14" t="s">
        <v>42</v>
      </c>
      <c r="V14" s="14" t="s">
        <v>42</v>
      </c>
      <c r="W14" s="14" t="s">
        <v>42</v>
      </c>
      <c r="X14" s="14" t="s">
        <v>42</v>
      </c>
      <c r="Y14" s="14" t="s">
        <v>42</v>
      </c>
      <c r="Z14" s="14" t="s">
        <v>42</v>
      </c>
      <c r="AA14" s="14" t="s">
        <v>42</v>
      </c>
      <c r="AB14" s="14" t="s">
        <v>42</v>
      </c>
      <c r="AC14" s="14" t="s">
        <v>42</v>
      </c>
    </row>
    <row r="15" spans="1:29" x14ac:dyDescent="0.35">
      <c r="A15" s="18">
        <f>'UF Geral'!A15</f>
        <v>42768</v>
      </c>
      <c r="B15" s="12" t="s">
        <v>42</v>
      </c>
      <c r="C15" s="12" t="s">
        <v>42</v>
      </c>
      <c r="D15" s="12" t="s">
        <v>42</v>
      </c>
      <c r="E15" s="12" t="s">
        <v>42</v>
      </c>
      <c r="F15" s="12" t="s">
        <v>42</v>
      </c>
      <c r="G15" s="12" t="s">
        <v>42</v>
      </c>
      <c r="H15" s="12" t="s">
        <v>42</v>
      </c>
      <c r="I15" s="12" t="s">
        <v>42</v>
      </c>
      <c r="J15" s="12" t="s">
        <v>42</v>
      </c>
      <c r="K15" s="12" t="s">
        <v>42</v>
      </c>
      <c r="L15" s="12" t="s">
        <v>42</v>
      </c>
      <c r="M15" s="12" t="s">
        <v>42</v>
      </c>
      <c r="N15" s="12" t="s">
        <v>42</v>
      </c>
      <c r="O15" s="12" t="s">
        <v>42</v>
      </c>
      <c r="P15" s="12" t="s">
        <v>42</v>
      </c>
      <c r="Q15" s="12" t="s">
        <v>42</v>
      </c>
      <c r="R15" s="12" t="s">
        <v>42</v>
      </c>
      <c r="S15" s="12" t="s">
        <v>42</v>
      </c>
      <c r="T15" s="12" t="s">
        <v>42</v>
      </c>
      <c r="U15" s="12" t="s">
        <v>42</v>
      </c>
      <c r="V15" s="12" t="s">
        <v>42</v>
      </c>
      <c r="W15" s="12" t="s">
        <v>42</v>
      </c>
      <c r="X15" s="12" t="s">
        <v>42</v>
      </c>
      <c r="Y15" s="12" t="s">
        <v>42</v>
      </c>
      <c r="Z15" s="12" t="s">
        <v>42</v>
      </c>
      <c r="AA15" s="12" t="s">
        <v>42</v>
      </c>
      <c r="AB15" s="12" t="s">
        <v>42</v>
      </c>
      <c r="AC15" s="12" t="s">
        <v>42</v>
      </c>
    </row>
    <row r="16" spans="1:29" x14ac:dyDescent="0.35">
      <c r="A16" s="18">
        <f>'UF Geral'!A16</f>
        <v>42795</v>
      </c>
      <c r="B16" s="12">
        <f>'UF Geral'!B16/'UF Geral'!B4-1</f>
        <v>5.7413358811778004E-2</v>
      </c>
      <c r="C16" s="12">
        <f>'UF Geral'!C16/'UF Geral'!C4-1</f>
        <v>3.9764609013634322E-2</v>
      </c>
      <c r="D16" s="12">
        <f>'UF Geral'!D16/'UF Geral'!D4-1</f>
        <v>4.4303693345397743E-2</v>
      </c>
      <c r="E16" s="12">
        <f>'UF Geral'!E16/'UF Geral'!E4-1</f>
        <v>3.4001102738467237E-2</v>
      </c>
      <c r="F16" s="12">
        <f>'UF Geral'!F16/'UF Geral'!F4-1</f>
        <v>7.20793128766124E-2</v>
      </c>
      <c r="G16" s="12">
        <f>'UF Geral'!G16/'UF Geral'!G4-1</f>
        <v>0.10459196969960205</v>
      </c>
      <c r="H16" s="12">
        <f>'UF Geral'!H16/'UF Geral'!H4-1</f>
        <v>5.6531124205122296E-2</v>
      </c>
      <c r="I16" s="12">
        <f>'UF Geral'!I16/'UF Geral'!I4-1</f>
        <v>9.6374937517658132E-2</v>
      </c>
      <c r="J16" s="12">
        <f>'UF Geral'!J16/'UF Geral'!J4-1</f>
        <v>8.4665808264075881E-2</v>
      </c>
      <c r="K16" s="12">
        <f>'UF Geral'!K16/'UF Geral'!K4-1</f>
        <v>5.4361979166666741E-2</v>
      </c>
      <c r="L16" s="12">
        <f>'UF Geral'!L16/'UF Geral'!L4-1</f>
        <v>0.20270938655811621</v>
      </c>
      <c r="M16" s="12">
        <f>'UF Geral'!M16/'UF Geral'!M4-1</f>
        <v>0.11352970753373004</v>
      </c>
      <c r="N16" s="12">
        <f>'UF Geral'!N16/'UF Geral'!N4-1</f>
        <v>0.10335881237420441</v>
      </c>
      <c r="O16" s="12">
        <f>'UF Geral'!O16/'UF Geral'!O4-1</f>
        <v>8.7919417563534497E-2</v>
      </c>
      <c r="P16" s="12">
        <f>'UF Geral'!P16/'UF Geral'!P4-1</f>
        <v>7.8358768005821755E-2</v>
      </c>
      <c r="Q16" s="12">
        <f>'UF Geral'!Q16/'UF Geral'!Q4-1</f>
        <v>5.1950777582672858E-2</v>
      </c>
      <c r="R16" s="12">
        <f>'UF Geral'!R16/'UF Geral'!R4-1</f>
        <v>-1.7157073003345458E-3</v>
      </c>
      <c r="S16" s="12">
        <f>'UF Geral'!S16/'UF Geral'!S4-1</f>
        <v>5.7980496965126749E-2</v>
      </c>
      <c r="T16" s="12">
        <f>'UF Geral'!T16/'UF Geral'!T4-1</f>
        <v>0.12721686225149775</v>
      </c>
      <c r="U16" s="12">
        <f>'UF Geral'!U16/'UF Geral'!U4-1</f>
        <v>0.10304727456585572</v>
      </c>
      <c r="V16" s="12">
        <f>'UF Geral'!V16/'UF Geral'!V4-1</f>
        <v>8.8251280144177047E-2</v>
      </c>
      <c r="W16" s="12">
        <f>'UF Geral'!W16/'UF Geral'!W4-1</f>
        <v>6.7707666709330594E-2</v>
      </c>
      <c r="X16" s="12">
        <f>'UF Geral'!X16/'UF Geral'!X4-1</f>
        <v>9.052740262600234E-2</v>
      </c>
      <c r="Y16" s="12">
        <f>'UF Geral'!Y16/'UF Geral'!Y4-1</f>
        <v>7.6173482634611434E-2</v>
      </c>
      <c r="Z16" s="12">
        <f>'UF Geral'!Z16/'UF Geral'!Z4-1</f>
        <v>0.12576818636558529</v>
      </c>
      <c r="AA16" s="12">
        <f>'UF Geral'!AA16/'UF Geral'!AA4-1</f>
        <v>0.20804876650551307</v>
      </c>
      <c r="AB16" s="12">
        <f>'UF Geral'!AB16/'UF Geral'!AB4-1</f>
        <v>0.10149441664733749</v>
      </c>
      <c r="AC16" s="13">
        <f>'UF Geral'!AC16/'UF Geral'!AC4-1</f>
        <v>0.1334421655895397</v>
      </c>
    </row>
    <row r="17" spans="1:29" x14ac:dyDescent="0.35">
      <c r="A17" s="18">
        <f>'UF Geral'!A17</f>
        <v>42827</v>
      </c>
      <c r="B17" s="12">
        <f>'UF Geral'!B17/'UF Geral'!B5-1</f>
        <v>6.9199930277148436E-2</v>
      </c>
      <c r="C17" s="12">
        <f>'UF Geral'!C17/'UF Geral'!C5-1</f>
        <v>3.1370956181010268E-2</v>
      </c>
      <c r="D17" s="12">
        <f>'UF Geral'!D17/'UF Geral'!D5-1</f>
        <v>3.3448410630536829E-2</v>
      </c>
      <c r="E17" s="12">
        <f>'UF Geral'!E17/'UF Geral'!E5-1</f>
        <v>3.0071077091306631E-2</v>
      </c>
      <c r="F17" s="12">
        <f>'UF Geral'!F17/'UF Geral'!F5-1</f>
        <v>6.3902040537014981E-2</v>
      </c>
      <c r="G17" s="12">
        <f>'UF Geral'!G17/'UF Geral'!G5-1</f>
        <v>9.9206280883593623E-2</v>
      </c>
      <c r="H17" s="12">
        <f>'UF Geral'!H17/'UF Geral'!H5-1</f>
        <v>4.6171600023080073E-2</v>
      </c>
      <c r="I17" s="12">
        <f>'UF Geral'!I17/'UF Geral'!I5-1</f>
        <v>9.5871441453046602E-2</v>
      </c>
      <c r="J17" s="12">
        <f>'UF Geral'!J17/'UF Geral'!J5-1</f>
        <v>8.3730105928158549E-2</v>
      </c>
      <c r="K17" s="12">
        <f>'UF Geral'!K17/'UF Geral'!K5-1</f>
        <v>4.4152590526370217E-2</v>
      </c>
      <c r="L17" s="12">
        <f>'UF Geral'!L17/'UF Geral'!L5-1</f>
        <v>0.19464819695258373</v>
      </c>
      <c r="M17" s="12">
        <f>'UF Geral'!M17/'UF Geral'!M5-1</f>
        <v>0.12032113223944219</v>
      </c>
      <c r="N17" s="12">
        <f>'UF Geral'!N17/'UF Geral'!N5-1</f>
        <v>0.10219566393791801</v>
      </c>
      <c r="O17" s="12">
        <f>'UF Geral'!O17/'UF Geral'!O5-1</f>
        <v>7.6663349842916784E-2</v>
      </c>
      <c r="P17" s="12">
        <f>'UF Geral'!P17/'UF Geral'!P5-1</f>
        <v>6.7375213513000576E-2</v>
      </c>
      <c r="Q17" s="12">
        <f>'UF Geral'!Q17/'UF Geral'!Q5-1</f>
        <v>3.8903070024146169E-2</v>
      </c>
      <c r="R17" s="12">
        <f>'UF Geral'!R17/'UF Geral'!R5-1</f>
        <v>-1.2229110972071799E-3</v>
      </c>
      <c r="S17" s="12">
        <f>'UF Geral'!S17/'UF Geral'!S5-1</f>
        <v>5.9052853347989265E-2</v>
      </c>
      <c r="T17" s="12">
        <f>'UF Geral'!T17/'UF Geral'!T5-1</f>
        <v>0.1158241349196123</v>
      </c>
      <c r="U17" s="12">
        <f>'UF Geral'!U17/'UF Geral'!U5-1</f>
        <v>0.11782436479567182</v>
      </c>
      <c r="V17" s="12">
        <f>'UF Geral'!V17/'UF Geral'!V5-1</f>
        <v>8.2283151680290656E-2</v>
      </c>
      <c r="W17" s="12">
        <f>'UF Geral'!W17/'UF Geral'!W5-1</f>
        <v>9.6964375313597584E-2</v>
      </c>
      <c r="X17" s="12">
        <f>'UF Geral'!X17/'UF Geral'!X5-1</f>
        <v>8.1386235698718501E-2</v>
      </c>
      <c r="Y17" s="12">
        <f>'UF Geral'!Y17/'UF Geral'!Y5-1</f>
        <v>6.7985680321372977E-2</v>
      </c>
      <c r="Z17" s="12">
        <f>'UF Geral'!Z17/'UF Geral'!Z5-1</f>
        <v>0.10425869685256761</v>
      </c>
      <c r="AA17" s="12">
        <f>'UF Geral'!AA17/'UF Geral'!AA5-1</f>
        <v>0.19717426854645925</v>
      </c>
      <c r="AB17" s="12">
        <f>'UF Geral'!AB17/'UF Geral'!AB5-1</f>
        <v>9.4930058448807975E-2</v>
      </c>
      <c r="AC17" s="13">
        <f>'UF Geral'!AC17/'UF Geral'!AC5-1</f>
        <v>0.12561108747160876</v>
      </c>
    </row>
    <row r="18" spans="1:29" x14ac:dyDescent="0.35">
      <c r="A18" s="18">
        <f>'UF Geral'!A18</f>
        <v>42872</v>
      </c>
      <c r="B18" s="12">
        <f>'UF Geral'!B18/'UF Geral'!B6-1</f>
        <v>6.5960770699531324E-2</v>
      </c>
      <c r="C18" s="12">
        <f>'UF Geral'!C18/'UF Geral'!C6-1</f>
        <v>2.5213085091186027E-2</v>
      </c>
      <c r="D18" s="12">
        <f>'UF Geral'!D18/'UF Geral'!D6-1</f>
        <v>4.5426402059504101E-2</v>
      </c>
      <c r="E18" s="12">
        <f>'UF Geral'!E18/'UF Geral'!E6-1</f>
        <v>4.0904099560761242E-2</v>
      </c>
      <c r="F18" s="12">
        <f>'UF Geral'!F18/'UF Geral'!F6-1</f>
        <v>5.9823994785030754E-2</v>
      </c>
      <c r="G18" s="12">
        <f>'UF Geral'!G18/'UF Geral'!G6-1</f>
        <v>0.10496294019195962</v>
      </c>
      <c r="H18" s="12">
        <f>'UF Geral'!H18/'UF Geral'!H6-1</f>
        <v>4.2551235043275293E-2</v>
      </c>
      <c r="I18" s="12">
        <f>'UF Geral'!I18/'UF Geral'!I6-1</f>
        <v>9.9762241357151948E-2</v>
      </c>
      <c r="J18" s="12">
        <f>'UF Geral'!J18/'UF Geral'!J6-1</f>
        <v>9.1901064135749166E-2</v>
      </c>
      <c r="K18" s="12">
        <f>'UF Geral'!K18/'UF Geral'!K6-1</f>
        <v>4.9982586711726285E-2</v>
      </c>
      <c r="L18" s="12">
        <f>'UF Geral'!L18/'UF Geral'!L6-1</f>
        <v>0.19852254265920743</v>
      </c>
      <c r="M18" s="12">
        <f>'UF Geral'!M18/'UF Geral'!M6-1</f>
        <v>0.14050319653536802</v>
      </c>
      <c r="N18" s="12">
        <f>'UF Geral'!N18/'UF Geral'!N6-1</f>
        <v>0.12962319646124265</v>
      </c>
      <c r="O18" s="12">
        <f>'UF Geral'!O18/'UF Geral'!O6-1</f>
        <v>9.1044378303940299E-2</v>
      </c>
      <c r="P18" s="12">
        <f>'UF Geral'!P18/'UF Geral'!P6-1</f>
        <v>8.006714225765843E-2</v>
      </c>
      <c r="Q18" s="12">
        <f>'UF Geral'!Q18/'UF Geral'!Q6-1</f>
        <v>4.8945083822325541E-2</v>
      </c>
      <c r="R18" s="12">
        <f>'UF Geral'!R18/'UF Geral'!R6-1</f>
        <v>-1.1764705882352899E-2</v>
      </c>
      <c r="S18" s="12">
        <f>'UF Geral'!S18/'UF Geral'!S6-1</f>
        <v>6.6270076031464287E-2</v>
      </c>
      <c r="T18" s="12">
        <f>'UF Geral'!T18/'UF Geral'!T6-1</f>
        <v>0.1345924980949853</v>
      </c>
      <c r="U18" s="12">
        <f>'UF Geral'!U18/'UF Geral'!U6-1</f>
        <v>9.1268719977394719E-2</v>
      </c>
      <c r="V18" s="12">
        <f>'UF Geral'!V18/'UF Geral'!V6-1</f>
        <v>6.6611911977116245E-2</v>
      </c>
      <c r="W18" s="12">
        <f>'UF Geral'!W18/'UF Geral'!W6-1</f>
        <v>0.11381495564005073</v>
      </c>
      <c r="X18" s="12">
        <f>'UF Geral'!X18/'UF Geral'!X6-1</f>
        <v>8.4737976103563151E-2</v>
      </c>
      <c r="Y18" s="12">
        <f>'UF Geral'!Y18/'UF Geral'!Y6-1</f>
        <v>9.2827716069203037E-2</v>
      </c>
      <c r="Z18" s="12">
        <f>'UF Geral'!Z18/'UF Geral'!Z6-1</f>
        <v>0.18102015750307054</v>
      </c>
      <c r="AA18" s="12">
        <f>'UF Geral'!AA18/'UF Geral'!AA6-1</f>
        <v>0.20347313409219248</v>
      </c>
      <c r="AB18" s="12">
        <f>'UF Geral'!AB18/'UF Geral'!AB6-1</f>
        <v>9.941900094128342E-2</v>
      </c>
      <c r="AC18" s="13">
        <f>'UF Geral'!AC18/'UF Geral'!AC6-1</f>
        <v>0.13321203513076862</v>
      </c>
    </row>
    <row r="19" spans="1:29" x14ac:dyDescent="0.35">
      <c r="A19" s="18">
        <f>'UF Geral'!A19</f>
        <v>42903</v>
      </c>
      <c r="B19" s="12">
        <f>'UF Geral'!B19/'UF Geral'!B7-1</f>
        <v>7.132939951405759E-2</v>
      </c>
      <c r="C19" s="12">
        <f>'UF Geral'!C19/'UF Geral'!C7-1</f>
        <v>2.634946211080047E-2</v>
      </c>
      <c r="D19" s="12">
        <f>'UF Geral'!D19/'UF Geral'!D7-1</f>
        <v>5.1715117229652385E-2</v>
      </c>
      <c r="E19" s="12">
        <f>'UF Geral'!E19/'UF Geral'!E7-1</f>
        <v>4.2362002567394086E-2</v>
      </c>
      <c r="F19" s="12">
        <f>'UF Geral'!F19/'UF Geral'!F7-1</f>
        <v>4.8405289606814783E-2</v>
      </c>
      <c r="G19" s="12">
        <f>'UF Geral'!G19/'UF Geral'!G7-1</f>
        <v>9.7453514184187684E-2</v>
      </c>
      <c r="H19" s="12">
        <f>'UF Geral'!H19/'UF Geral'!H7-1</f>
        <v>3.7991102413271305E-2</v>
      </c>
      <c r="I19" s="12">
        <f>'UF Geral'!I19/'UF Geral'!I7-1</f>
        <v>8.9482063256208777E-2</v>
      </c>
      <c r="J19" s="12">
        <f>'UF Geral'!J19/'UF Geral'!J7-1</f>
        <v>9.1276473955351989E-2</v>
      </c>
      <c r="K19" s="12">
        <f>'UF Geral'!K19/'UF Geral'!K7-1</f>
        <v>5.7471859231465805E-2</v>
      </c>
      <c r="L19" s="12">
        <f>'UF Geral'!L19/'UF Geral'!L7-1</f>
        <v>0.20322326791163037</v>
      </c>
      <c r="M19" s="12">
        <f>'UF Geral'!M19/'UF Geral'!M7-1</f>
        <v>0.13003715347242073</v>
      </c>
      <c r="N19" s="12">
        <f>'UF Geral'!N19/'UF Geral'!N7-1</f>
        <v>0.13521233831304214</v>
      </c>
      <c r="O19" s="12">
        <f>'UF Geral'!O19/'UF Geral'!O7-1</f>
        <v>9.2528894541834772E-2</v>
      </c>
      <c r="P19" s="12">
        <f>'UF Geral'!P19/'UF Geral'!P7-1</f>
        <v>7.3067720794757207E-2</v>
      </c>
      <c r="Q19" s="12">
        <f>'UF Geral'!Q19/'UF Geral'!Q7-1</f>
        <v>4.6007218433078645E-2</v>
      </c>
      <c r="R19" s="12">
        <f>'UF Geral'!R19/'UF Geral'!R7-1</f>
        <v>-1.4381754744277053E-2</v>
      </c>
      <c r="S19" s="12">
        <f>'UF Geral'!S19/'UF Geral'!S7-1</f>
        <v>6.6888462141115879E-2</v>
      </c>
      <c r="T19" s="12">
        <f>'UF Geral'!T19/'UF Geral'!T7-1</f>
        <v>0.13517763310463415</v>
      </c>
      <c r="U19" s="12">
        <f>'UF Geral'!U19/'UF Geral'!U7-1</f>
        <v>8.5647023653824705E-2</v>
      </c>
      <c r="V19" s="12">
        <f>'UF Geral'!V19/'UF Geral'!V7-1</f>
        <v>0.10441359069872447</v>
      </c>
      <c r="W19" s="12">
        <f>'UF Geral'!W19/'UF Geral'!W7-1</f>
        <v>0.11022323693556579</v>
      </c>
      <c r="X19" s="12">
        <f>'UF Geral'!X19/'UF Geral'!X7-1</f>
        <v>8.869722073282893E-2</v>
      </c>
      <c r="Y19" s="12">
        <f>'UF Geral'!Y19/'UF Geral'!Y7-1</f>
        <v>9.2147727087819487E-2</v>
      </c>
      <c r="Z19" s="12">
        <f>'UF Geral'!Z19/'UF Geral'!Z7-1</f>
        <v>0.17256747602239098</v>
      </c>
      <c r="AA19" s="12">
        <f>'UF Geral'!AA19/'UF Geral'!AA7-1</f>
        <v>0.20368499310162025</v>
      </c>
      <c r="AB19" s="12">
        <f>'UF Geral'!AB19/'UF Geral'!AB7-1</f>
        <v>0.10144786391377747</v>
      </c>
      <c r="AC19" s="13">
        <f>'UF Geral'!AC19/'UF Geral'!AC7-1</f>
        <v>0.13329055289688863</v>
      </c>
    </row>
    <row r="20" spans="1:29" x14ac:dyDescent="0.35">
      <c r="A20" s="18">
        <f>'UF Geral'!A20</f>
        <v>42933</v>
      </c>
      <c r="B20" s="12">
        <f>'UF Geral'!B20/'UF Geral'!B8-1</f>
        <v>8.4122707916920225E-2</v>
      </c>
      <c r="C20" s="12">
        <f>'UF Geral'!C20/'UF Geral'!C8-1</f>
        <v>2.8301217638018628E-2</v>
      </c>
      <c r="D20" s="12">
        <f>'UF Geral'!D20/'UF Geral'!D8-1</f>
        <v>5.5927389075712597E-2</v>
      </c>
      <c r="E20" s="12">
        <f>'UF Geral'!E20/'UF Geral'!E8-1</f>
        <v>5.0302363936228778E-2</v>
      </c>
      <c r="F20" s="12">
        <f>'UF Geral'!F20/'UF Geral'!F8-1</f>
        <v>4.0815310305907238E-2</v>
      </c>
      <c r="G20" s="12">
        <f>'UF Geral'!G20/'UF Geral'!G8-1</f>
        <v>9.2625575930896709E-2</v>
      </c>
      <c r="H20" s="12">
        <f>'UF Geral'!H20/'UF Geral'!H8-1</f>
        <v>3.7411732753938054E-2</v>
      </c>
      <c r="I20" s="12">
        <f>'UF Geral'!I20/'UF Geral'!I8-1</f>
        <v>9.666687856249867E-2</v>
      </c>
      <c r="J20" s="12">
        <f>'UF Geral'!J20/'UF Geral'!J8-1</f>
        <v>8.7746981728602513E-2</v>
      </c>
      <c r="K20" s="12">
        <f>'UF Geral'!K20/'UF Geral'!K8-1</f>
        <v>7.2719327558286029E-2</v>
      </c>
      <c r="L20" s="12">
        <f>'UF Geral'!L20/'UF Geral'!L8-1</f>
        <v>0.19829256851270483</v>
      </c>
      <c r="M20" s="12">
        <f>'UF Geral'!M20/'UF Geral'!M8-1</f>
        <v>0.13532119434600198</v>
      </c>
      <c r="N20" s="12">
        <f>'UF Geral'!N20/'UF Geral'!N8-1</f>
        <v>0.13665296914027869</v>
      </c>
      <c r="O20" s="12">
        <f>'UF Geral'!O20/'UF Geral'!O8-1</f>
        <v>8.75280923392463E-2</v>
      </c>
      <c r="P20" s="12">
        <f>'UF Geral'!P20/'UF Geral'!P8-1</f>
        <v>8.5494116421951372E-2</v>
      </c>
      <c r="Q20" s="12">
        <f>'UF Geral'!Q20/'UF Geral'!Q8-1</f>
        <v>4.7424360712769342E-2</v>
      </c>
      <c r="R20" s="12">
        <f>'UF Geral'!R20/'UF Geral'!R8-1</f>
        <v>1.9261273510083887E-2</v>
      </c>
      <c r="S20" s="12">
        <f>'UF Geral'!S20/'UF Geral'!S8-1</f>
        <v>7.0918389680883598E-2</v>
      </c>
      <c r="T20" s="12">
        <f>'UF Geral'!T20/'UF Geral'!T8-1</f>
        <v>0.13851226115186299</v>
      </c>
      <c r="U20" s="12">
        <f>'UF Geral'!U20/'UF Geral'!U8-1</f>
        <v>7.5191330093290931E-2</v>
      </c>
      <c r="V20" s="12">
        <f>'UF Geral'!V20/'UF Geral'!V8-1</f>
        <v>0.10865349484275311</v>
      </c>
      <c r="W20" s="12">
        <f>'UF Geral'!W20/'UF Geral'!W8-1</f>
        <v>0.11790060851926976</v>
      </c>
      <c r="X20" s="12">
        <f>'UF Geral'!X20/'UF Geral'!X8-1</f>
        <v>8.9494797143474303E-2</v>
      </c>
      <c r="Y20" s="12">
        <f>'UF Geral'!Y20/'UF Geral'!Y8-1</f>
        <v>9.7607624481327759E-2</v>
      </c>
      <c r="Z20" s="12">
        <f>'UF Geral'!Z20/'UF Geral'!Z8-1</f>
        <v>0.1740966848867751</v>
      </c>
      <c r="AA20" s="12">
        <f>'UF Geral'!AA20/'UF Geral'!AA8-1</f>
        <v>0.21028492762521656</v>
      </c>
      <c r="AB20" s="12">
        <f>'UF Geral'!AB20/'UF Geral'!AB8-1</f>
        <v>0.10880294184058581</v>
      </c>
      <c r="AC20" s="13">
        <f>'UF Geral'!AC20/'UF Geral'!AC8-1</f>
        <v>0.13579241676260523</v>
      </c>
    </row>
    <row r="21" spans="1:29" x14ac:dyDescent="0.35">
      <c r="A21" s="18">
        <f>'UF Geral'!A21</f>
        <v>42964</v>
      </c>
      <c r="B21" s="12">
        <f>'UF Geral'!B21/'UF Geral'!B9-1</f>
        <v>8.9980799441438331E-2</v>
      </c>
      <c r="C21" s="12">
        <f>'UF Geral'!C21/'UF Geral'!C9-1</f>
        <v>2.6785714285714191E-2</v>
      </c>
      <c r="D21" s="12">
        <f>'UF Geral'!D21/'UF Geral'!D9-1</f>
        <v>5.1125407139732015E-2</v>
      </c>
      <c r="E21" s="12">
        <f>'UF Geral'!E21/'UF Geral'!E9-1</f>
        <v>5.2118451025056967E-2</v>
      </c>
      <c r="F21" s="12">
        <f>'UF Geral'!F21/'UF Geral'!F9-1</f>
        <v>4.4084786467578629E-2</v>
      </c>
      <c r="G21" s="12">
        <f>'UF Geral'!G21/'UF Geral'!G9-1</f>
        <v>8.6663297347904233E-2</v>
      </c>
      <c r="H21" s="12">
        <f>'UF Geral'!H21/'UF Geral'!H9-1</f>
        <v>4.3761175112599915E-2</v>
      </c>
      <c r="I21" s="12">
        <f>'UF Geral'!I21/'UF Geral'!I9-1</f>
        <v>0.10250105529759401</v>
      </c>
      <c r="J21" s="12">
        <f>'UF Geral'!J21/'UF Geral'!J9-1</f>
        <v>8.4125724129777479E-2</v>
      </c>
      <c r="K21" s="12">
        <f>'UF Geral'!K21/'UF Geral'!K9-1</f>
        <v>5.9695599566961688E-2</v>
      </c>
      <c r="L21" s="12">
        <f>'UF Geral'!L21/'UF Geral'!L9-1</f>
        <v>0.13930009390655296</v>
      </c>
      <c r="M21" s="12">
        <f>'UF Geral'!M21/'UF Geral'!M9-1</f>
        <v>0.1354312212704778</v>
      </c>
      <c r="N21" s="12">
        <f>'UF Geral'!N21/'UF Geral'!N9-1</f>
        <v>0.14336347941415228</v>
      </c>
      <c r="O21" s="12">
        <f>'UF Geral'!O21/'UF Geral'!O9-1</f>
        <v>7.6672086837599407E-2</v>
      </c>
      <c r="P21" s="12">
        <f>'UF Geral'!P21/'UF Geral'!P9-1</f>
        <v>9.1786234144312751E-2</v>
      </c>
      <c r="Q21" s="12">
        <f>'UF Geral'!Q21/'UF Geral'!Q9-1</f>
        <v>5.4575615150677326E-2</v>
      </c>
      <c r="R21" s="12">
        <f>'UF Geral'!R21/'UF Geral'!R9-1</f>
        <v>4.2487282234916268E-2</v>
      </c>
      <c r="S21" s="12">
        <f>'UF Geral'!S21/'UF Geral'!S9-1</f>
        <v>7.3973820444535043E-2</v>
      </c>
      <c r="T21" s="12">
        <f>'UF Geral'!T21/'UF Geral'!T9-1</f>
        <v>0.14201733191225796</v>
      </c>
      <c r="U21" s="12">
        <f>'UF Geral'!U21/'UF Geral'!U9-1</f>
        <v>6.6266284763928596E-2</v>
      </c>
      <c r="V21" s="12">
        <f>'UF Geral'!V21/'UF Geral'!V9-1</f>
        <v>0.11702605570530089</v>
      </c>
      <c r="W21" s="12">
        <f>'UF Geral'!W21/'UF Geral'!W9-1</f>
        <v>0.12147285840819944</v>
      </c>
      <c r="X21" s="12">
        <f>'UF Geral'!X21/'UF Geral'!X9-1</f>
        <v>8.9410882650426959E-2</v>
      </c>
      <c r="Y21" s="12">
        <f>'UF Geral'!Y21/'UF Geral'!Y9-1</f>
        <v>9.5854992346096957E-2</v>
      </c>
      <c r="Z21" s="12">
        <f>'UF Geral'!Z21/'UF Geral'!Z9-1</f>
        <v>0.14912797753198581</v>
      </c>
      <c r="AA21" s="12">
        <f>'UF Geral'!AA21/'UF Geral'!AA9-1</f>
        <v>0.21812873493552898</v>
      </c>
      <c r="AB21" s="12">
        <f>'UF Geral'!AB21/'UF Geral'!AB9-1</f>
        <v>0.11450972800309756</v>
      </c>
      <c r="AC21" s="13">
        <f>'UF Geral'!AC21/'UF Geral'!AC9-1</f>
        <v>0.13256367733506202</v>
      </c>
    </row>
    <row r="22" spans="1:29" x14ac:dyDescent="0.35">
      <c r="A22" s="18">
        <f>'UF Geral'!A22</f>
        <v>42996</v>
      </c>
      <c r="B22" s="12">
        <f>'UF Geral'!B22/'UF Geral'!B10-1</f>
        <v>8.2951301790502585E-2</v>
      </c>
      <c r="C22" s="12">
        <f>'UF Geral'!C22/'UF Geral'!C10-1</f>
        <v>2.0990033847311018E-2</v>
      </c>
      <c r="D22" s="12">
        <f>'UF Geral'!D22/'UF Geral'!D10-1</f>
        <v>4.468027036139155E-2</v>
      </c>
      <c r="E22" s="12">
        <f>'UF Geral'!E22/'UF Geral'!E10-1</f>
        <v>4.3827941442255547E-2</v>
      </c>
      <c r="F22" s="12">
        <f>'UF Geral'!F22/'UF Geral'!F10-1</f>
        <v>4.9359606321157656E-2</v>
      </c>
      <c r="G22" s="12">
        <f>'UF Geral'!G22/'UF Geral'!G10-1</f>
        <v>7.2586771661261817E-2</v>
      </c>
      <c r="H22" s="12">
        <f>'UF Geral'!H22/'UF Geral'!H10-1</f>
        <v>6.0013941042879937E-2</v>
      </c>
      <c r="I22" s="12">
        <f>'UF Geral'!I22/'UF Geral'!I10-1</f>
        <v>9.8486751224412972E-2</v>
      </c>
      <c r="J22" s="12">
        <f>'UF Geral'!J22/'UF Geral'!J10-1</f>
        <v>7.6670305433644392E-2</v>
      </c>
      <c r="K22" s="12">
        <f>'UF Geral'!K22/'UF Geral'!K10-1</f>
        <v>4.5077583277751909E-2</v>
      </c>
      <c r="L22" s="12">
        <f>'UF Geral'!L22/'UF Geral'!L10-1</f>
        <v>0.1292120009918174</v>
      </c>
      <c r="M22" s="12">
        <f>'UF Geral'!M22/'UF Geral'!M10-1</f>
        <v>0.14612282383005915</v>
      </c>
      <c r="N22" s="12">
        <f>'UF Geral'!N22/'UF Geral'!N10-1</f>
        <v>0.1441478252973758</v>
      </c>
      <c r="O22" s="12">
        <f>'UF Geral'!O22/'UF Geral'!O10-1</f>
        <v>7.1841286085881251E-2</v>
      </c>
      <c r="P22" s="12">
        <f>'UF Geral'!P22/'UF Geral'!P10-1</f>
        <v>7.5251895603834162E-2</v>
      </c>
      <c r="Q22" s="12">
        <f>'UF Geral'!Q22/'UF Geral'!Q10-1</f>
        <v>4.7056428353296376E-2</v>
      </c>
      <c r="R22" s="12">
        <f>'UF Geral'!R22/'UF Geral'!R10-1</f>
        <v>4.9059946282644651E-2</v>
      </c>
      <c r="S22" s="12">
        <f>'UF Geral'!S22/'UF Geral'!S10-1</f>
        <v>8.1781084106749447E-2</v>
      </c>
      <c r="T22" s="12">
        <f>'UF Geral'!T22/'UF Geral'!T10-1</f>
        <v>0.1515856102028883</v>
      </c>
      <c r="U22" s="12">
        <f>'UF Geral'!U22/'UF Geral'!U10-1</f>
        <v>7.4781559609549131E-2</v>
      </c>
      <c r="V22" s="12">
        <f>'UF Geral'!V22/'UF Geral'!V10-1</f>
        <v>0.10287883405835241</v>
      </c>
      <c r="W22" s="12">
        <f>'UF Geral'!W22/'UF Geral'!W10-1</f>
        <v>0.11305652826413204</v>
      </c>
      <c r="X22" s="12">
        <f>'UF Geral'!X22/'UF Geral'!X10-1</f>
        <v>8.4548176508123518E-2</v>
      </c>
      <c r="Y22" s="12">
        <f>'UF Geral'!Y22/'UF Geral'!Y10-1</f>
        <v>0.1075369285193486</v>
      </c>
      <c r="Z22" s="12">
        <f>'UF Geral'!Z22/'UF Geral'!Z10-1</f>
        <v>0.13954682365826954</v>
      </c>
      <c r="AA22" s="12">
        <f>'UF Geral'!AA22/'UF Geral'!AA10-1</f>
        <v>0.1969643505226506</v>
      </c>
      <c r="AB22" s="12">
        <f>'UF Geral'!AB22/'UF Geral'!AB10-1</f>
        <v>0.11440922190201719</v>
      </c>
      <c r="AC22" s="13">
        <f>'UF Geral'!AC22/'UF Geral'!AC10-1</f>
        <v>0.12587570849438889</v>
      </c>
    </row>
    <row r="23" spans="1:29" x14ac:dyDescent="0.35">
      <c r="A23" s="18">
        <f>'UF Geral'!A23</f>
        <v>43027</v>
      </c>
      <c r="B23" s="12">
        <f>'UF Geral'!B23/'UF Geral'!B11-1</f>
        <v>7.6194575979336987E-2</v>
      </c>
      <c r="C23" s="12">
        <f>'UF Geral'!C23/'UF Geral'!C11-1</f>
        <v>2.2812529306949214E-2</v>
      </c>
      <c r="D23" s="12">
        <f>'UF Geral'!D23/'UF Geral'!D11-1</f>
        <v>4.9444194564030042E-2</v>
      </c>
      <c r="E23" s="12">
        <f>'UF Geral'!E23/'UF Geral'!E11-1</f>
        <v>5.0376007973181203E-2</v>
      </c>
      <c r="F23" s="12">
        <f>'UF Geral'!F23/'UF Geral'!F11-1</f>
        <v>6.4884657943862001E-2</v>
      </c>
      <c r="G23" s="12">
        <f>'UF Geral'!G23/'UF Geral'!G11-1</f>
        <v>7.9766742953014669E-2</v>
      </c>
      <c r="H23" s="12">
        <f>'UF Geral'!H23/'UF Geral'!H11-1</f>
        <v>8.4991181855966547E-2</v>
      </c>
      <c r="I23" s="12">
        <f>'UF Geral'!I23/'UF Geral'!I11-1</f>
        <v>9.7325424081590173E-2</v>
      </c>
      <c r="J23" s="12">
        <f>'UF Geral'!J23/'UF Geral'!J11-1</f>
        <v>8.0302526595744661E-2</v>
      </c>
      <c r="K23" s="12">
        <f>'UF Geral'!K23/'UF Geral'!K11-1</f>
        <v>4.768973368724283E-2</v>
      </c>
      <c r="L23" s="12">
        <f>'UF Geral'!L23/'UF Geral'!L11-1</f>
        <v>0.12311484861915734</v>
      </c>
      <c r="M23" s="12">
        <f>'UF Geral'!M23/'UF Geral'!M11-1</f>
        <v>0.19455631162338571</v>
      </c>
      <c r="N23" s="12">
        <f>'UF Geral'!N23/'UF Geral'!N11-1</f>
        <v>0.13947447968562821</v>
      </c>
      <c r="O23" s="12">
        <f>'UF Geral'!O23/'UF Geral'!O11-1</f>
        <v>7.2856990735810978E-2</v>
      </c>
      <c r="P23" s="12">
        <f>'UF Geral'!P23/'UF Geral'!P11-1</f>
        <v>8.4679552390640955E-2</v>
      </c>
      <c r="Q23" s="12">
        <f>'UF Geral'!Q23/'UF Geral'!Q11-1</f>
        <v>5.8835582755040639E-2</v>
      </c>
      <c r="R23" s="12">
        <f>'UF Geral'!R23/'UF Geral'!R11-1</f>
        <v>5.9667371549408488E-2</v>
      </c>
      <c r="S23" s="12">
        <f>'UF Geral'!S23/'UF Geral'!S11-1</f>
        <v>8.5102268820900662E-2</v>
      </c>
      <c r="T23" s="12">
        <f>'UF Geral'!T23/'UF Geral'!T11-1</f>
        <v>0.14142220123379401</v>
      </c>
      <c r="U23" s="12">
        <f>'UF Geral'!U23/'UF Geral'!U11-1</f>
        <v>7.3675768291349142E-2</v>
      </c>
      <c r="V23" s="12">
        <f>'UF Geral'!V23/'UF Geral'!V11-1</f>
        <v>0.10234876228763379</v>
      </c>
      <c r="W23" s="12">
        <f>'UF Geral'!W23/'UF Geral'!W11-1</f>
        <v>0.1264569494924177</v>
      </c>
      <c r="X23" s="12">
        <f>'UF Geral'!X23/'UF Geral'!X11-1</f>
        <v>8.0382256852845169E-2</v>
      </c>
      <c r="Y23" s="12">
        <f>'UF Geral'!Y23/'UF Geral'!Y11-1</f>
        <v>0.12013618677042803</v>
      </c>
      <c r="Z23" s="12">
        <f>'UF Geral'!Z23/'UF Geral'!Z11-1</f>
        <v>0.12646078200249211</v>
      </c>
      <c r="AA23" s="12">
        <f>'UF Geral'!AA23/'UF Geral'!AA11-1</f>
        <v>0.1877643416225232</v>
      </c>
      <c r="AB23" s="12">
        <f>'UF Geral'!AB23/'UF Geral'!AB11-1</f>
        <v>0.11894525652049293</v>
      </c>
      <c r="AC23" s="13">
        <f>'UF Geral'!AC23/'UF Geral'!AC11-1</f>
        <v>0.12519352693916708</v>
      </c>
    </row>
    <row r="24" spans="1:29" x14ac:dyDescent="0.35">
      <c r="A24" s="18">
        <f>'UF Geral'!A24</f>
        <v>43059</v>
      </c>
      <c r="B24" s="12">
        <f>'UF Geral'!B24/'UF Geral'!B12-1</f>
        <v>7.4708237498935182E-2</v>
      </c>
      <c r="C24" s="12">
        <f>'UF Geral'!C24/'UF Geral'!C12-1</f>
        <v>2.8030817506966788E-2</v>
      </c>
      <c r="D24" s="12">
        <f>'UF Geral'!D24/'UF Geral'!D12-1</f>
        <v>5.0497775216876262E-2</v>
      </c>
      <c r="E24" s="12">
        <f>'UF Geral'!E24/'UF Geral'!E12-1</f>
        <v>4.3973795207753685E-2</v>
      </c>
      <c r="F24" s="12">
        <f>'UF Geral'!F24/'UF Geral'!F12-1</f>
        <v>4.1985043413161449E-2</v>
      </c>
      <c r="G24" s="12">
        <f>'UF Geral'!G24/'UF Geral'!G12-1</f>
        <v>7.3944373903127358E-2</v>
      </c>
      <c r="H24" s="12">
        <f>'UF Geral'!H24/'UF Geral'!H12-1</f>
        <v>8.8630109403315727E-2</v>
      </c>
      <c r="I24" s="12">
        <f>'UF Geral'!I24/'UF Geral'!I12-1</f>
        <v>9.2550161010651388E-2</v>
      </c>
      <c r="J24" s="12">
        <f>'UF Geral'!J24/'UF Geral'!J12-1</f>
        <v>7.4641716462626961E-2</v>
      </c>
      <c r="K24" s="12">
        <f>'UF Geral'!K24/'UF Geral'!K12-1</f>
        <v>4.3265081489449519E-2</v>
      </c>
      <c r="L24" s="12">
        <f>'UF Geral'!L24/'UF Geral'!L12-1</f>
        <v>0.10986434142189649</v>
      </c>
      <c r="M24" s="12">
        <f>'UF Geral'!M24/'UF Geral'!M12-1</f>
        <v>0.18696404688852186</v>
      </c>
      <c r="N24" s="12">
        <f>'UF Geral'!N24/'UF Geral'!N12-1</f>
        <v>0.13269378272324062</v>
      </c>
      <c r="O24" s="12">
        <f>'UF Geral'!O24/'UF Geral'!O12-1</f>
        <v>6.5151595043501098E-2</v>
      </c>
      <c r="P24" s="12">
        <f>'UF Geral'!P24/'UF Geral'!P12-1</f>
        <v>8.4096619923806459E-2</v>
      </c>
      <c r="Q24" s="12">
        <f>'UF Geral'!Q24/'UF Geral'!Q12-1</f>
        <v>6.8926969585429321E-2</v>
      </c>
      <c r="R24" s="12">
        <f>'UF Geral'!R24/'UF Geral'!R12-1</f>
        <v>2.7621840525066332E-2</v>
      </c>
      <c r="S24" s="12">
        <f>'UF Geral'!S24/'UF Geral'!S12-1</f>
        <v>7.6977147908449561E-2</v>
      </c>
      <c r="T24" s="12">
        <f>'UF Geral'!T24/'UF Geral'!T12-1</f>
        <v>0.13166025229848199</v>
      </c>
      <c r="U24" s="12">
        <f>'UF Geral'!U24/'UF Geral'!U12-1</f>
        <v>6.506991805206308E-2</v>
      </c>
      <c r="V24" s="12">
        <f>'UF Geral'!V24/'UF Geral'!V12-1</f>
        <v>8.9045917262291496E-2</v>
      </c>
      <c r="W24" s="12">
        <f>'UF Geral'!W24/'UF Geral'!W12-1</f>
        <v>0.11382113821138207</v>
      </c>
      <c r="X24" s="12">
        <f>'UF Geral'!X24/'UF Geral'!X12-1</f>
        <v>8.0777868659282159E-2</v>
      </c>
      <c r="Y24" s="12">
        <f>'UF Geral'!Y24/'UF Geral'!Y12-1</f>
        <v>0.10089728803157438</v>
      </c>
      <c r="Z24" s="12">
        <f>'UF Geral'!Z24/'UF Geral'!Z12-1</f>
        <v>0.11093596059113309</v>
      </c>
      <c r="AA24" s="12">
        <f>'UF Geral'!AA24/'UF Geral'!AA12-1</f>
        <v>0.16027461149817679</v>
      </c>
      <c r="AB24" s="12">
        <f>'UF Geral'!AB24/'UF Geral'!AB12-1</f>
        <v>9.9104681061990663E-2</v>
      </c>
      <c r="AC24" s="13">
        <f>'UF Geral'!AC24/'UF Geral'!AC12-1</f>
        <v>0.11108388999798935</v>
      </c>
    </row>
    <row r="25" spans="1:29" x14ac:dyDescent="0.35">
      <c r="A25" s="18">
        <f>'UF Geral'!A25</f>
        <v>43090</v>
      </c>
      <c r="B25" s="12">
        <f>'UF Geral'!B25/'UF Geral'!B13-1</f>
        <v>7.3635427394438624E-2</v>
      </c>
      <c r="C25" s="12">
        <f>'UF Geral'!C25/'UF Geral'!C13-1</f>
        <v>2.9787938249131285E-2</v>
      </c>
      <c r="D25" s="12">
        <f>'UF Geral'!D25/'UF Geral'!D13-1</f>
        <v>5.9976617927323339E-2</v>
      </c>
      <c r="E25" s="12">
        <f>'UF Geral'!E25/'UF Geral'!E13-1</f>
        <v>4.644242041662916E-2</v>
      </c>
      <c r="F25" s="12">
        <f>'UF Geral'!F25/'UF Geral'!F13-1</f>
        <v>4.845037828940657E-2</v>
      </c>
      <c r="G25" s="12">
        <f>'UF Geral'!G25/'UF Geral'!G13-1</f>
        <v>7.6180405872544599E-2</v>
      </c>
      <c r="H25" s="12">
        <f>'UF Geral'!H25/'UF Geral'!H13-1</f>
        <v>0.10888242495030376</v>
      </c>
      <c r="I25" s="12">
        <f>'UF Geral'!I25/'UF Geral'!I13-1</f>
        <v>9.5729438322698979E-2</v>
      </c>
      <c r="J25" s="12">
        <f>'UF Geral'!J25/'UF Geral'!J13-1</f>
        <v>8.0480328437226634E-2</v>
      </c>
      <c r="K25" s="12">
        <f>'UF Geral'!K25/'UF Geral'!K13-1</f>
        <v>5.3362923360149361E-2</v>
      </c>
      <c r="L25" s="12">
        <f>'UF Geral'!L25/'UF Geral'!L13-1</f>
        <v>0.10506644438879009</v>
      </c>
      <c r="M25" s="12">
        <f>'UF Geral'!M25/'UF Geral'!M13-1</f>
        <v>0.18708122722463849</v>
      </c>
      <c r="N25" s="12">
        <f>'UF Geral'!N25/'UF Geral'!N13-1</f>
        <v>0.13908210470263249</v>
      </c>
      <c r="O25" s="12">
        <f>'UF Geral'!O25/'UF Geral'!O13-1</f>
        <v>7.2179004777406686E-2</v>
      </c>
      <c r="P25" s="12">
        <f>'UF Geral'!P25/'UF Geral'!P13-1</f>
        <v>9.3517707675702111E-2</v>
      </c>
      <c r="Q25" s="12">
        <f>'UF Geral'!Q25/'UF Geral'!Q13-1</f>
        <v>6.7999345701394542E-2</v>
      </c>
      <c r="R25" s="12">
        <f>'UF Geral'!R25/'UF Geral'!R13-1</f>
        <v>2.9842373927189136E-2</v>
      </c>
      <c r="S25" s="12">
        <f>'UF Geral'!S25/'UF Geral'!S13-1</f>
        <v>8.9356704333125814E-2</v>
      </c>
      <c r="T25" s="12">
        <f>'UF Geral'!T25/'UF Geral'!T13-1</f>
        <v>0.13871845944223571</v>
      </c>
      <c r="U25" s="12">
        <f>'UF Geral'!U25/'UF Geral'!U13-1</f>
        <v>8.0002899969187746E-2</v>
      </c>
      <c r="V25" s="12">
        <f>'UF Geral'!V25/'UF Geral'!V13-1</f>
        <v>7.9978643886812639E-2</v>
      </c>
      <c r="W25" s="12">
        <f>'UF Geral'!W25/'UF Geral'!W13-1</f>
        <v>0.12624830477129834</v>
      </c>
      <c r="X25" s="12">
        <f>'UF Geral'!X25/'UF Geral'!X13-1</f>
        <v>7.3333721922970163E-2</v>
      </c>
      <c r="Y25" s="12">
        <f>'UF Geral'!Y25/'UF Geral'!Y13-1</f>
        <v>0.10228726344326589</v>
      </c>
      <c r="Z25" s="12">
        <f>'UF Geral'!Z25/'UF Geral'!Z13-1</f>
        <v>0.11191836465110128</v>
      </c>
      <c r="AA25" s="12">
        <f>'UF Geral'!AA25/'UF Geral'!AA13-1</f>
        <v>0.14239082929368085</v>
      </c>
      <c r="AB25" s="12">
        <f>'UF Geral'!AB25/'UF Geral'!AB13-1</f>
        <v>0.11583857737703895</v>
      </c>
      <c r="AC25" s="13">
        <f>'UF Geral'!AC25/'UF Geral'!AC13-1</f>
        <v>0.10815515993240021</v>
      </c>
    </row>
    <row r="26" spans="1:29" x14ac:dyDescent="0.35">
      <c r="A26" s="17">
        <f>'UF Geral'!A26</f>
        <v>43101</v>
      </c>
      <c r="B26" s="14">
        <f>'UF Geral'!B26/'UF Geral'!B14-1</f>
        <v>4.8392526510688372E-2</v>
      </c>
      <c r="C26" s="14">
        <f>'UF Geral'!C26/'UF Geral'!C14-1</f>
        <v>-6.2517561112671594E-3</v>
      </c>
      <c r="D26" s="14">
        <f>'UF Geral'!D26/'UF Geral'!D14-1</f>
        <v>3.1653900439285065E-2</v>
      </c>
      <c r="E26" s="14">
        <f>'UF Geral'!E26/'UF Geral'!E14-1</f>
        <v>7.7961555654894932E-2</v>
      </c>
      <c r="F26" s="14">
        <f>'UF Geral'!F26/'UF Geral'!F14-1</f>
        <v>2.823684644565394E-2</v>
      </c>
      <c r="G26" s="14">
        <f>'UF Geral'!G26/'UF Geral'!G14-1</f>
        <v>3.3575753692371757E-2</v>
      </c>
      <c r="H26" s="14">
        <f>'UF Geral'!H26/'UF Geral'!H14-1</f>
        <v>9.8375400528416534E-2</v>
      </c>
      <c r="I26" s="14">
        <f>'UF Geral'!I26/'UF Geral'!I14-1</f>
        <v>4.3392066028766108E-2</v>
      </c>
      <c r="J26" s="14">
        <f>'UF Geral'!J26/'UF Geral'!J14-1</f>
        <v>8.5776800390954699E-2</v>
      </c>
      <c r="K26" s="14">
        <f>'UF Geral'!K26/'UF Geral'!K14-1</f>
        <v>-1.0315336717597323E-2</v>
      </c>
      <c r="L26" s="14">
        <f>'UF Geral'!L26/'UF Geral'!L14-1</f>
        <v>7.010805170261869E-2</v>
      </c>
      <c r="M26" s="14">
        <f>'UF Geral'!M26/'UF Geral'!M14-1</f>
        <v>0.17310067943174801</v>
      </c>
      <c r="N26" s="14">
        <f>'UF Geral'!N26/'UF Geral'!N14-1</f>
        <v>9.2796442252652822E-2</v>
      </c>
      <c r="O26" s="14">
        <f>'UF Geral'!O26/'UF Geral'!O14-1</f>
        <v>5.2350043343129649E-2</v>
      </c>
      <c r="P26" s="14">
        <f>'UF Geral'!P26/'UF Geral'!P14-1</f>
        <v>2.1008911649663231E-2</v>
      </c>
      <c r="Q26" s="14">
        <f>'UF Geral'!Q26/'UF Geral'!Q14-1</f>
        <v>3.2834314550042043E-2</v>
      </c>
      <c r="R26" s="14">
        <f>'UF Geral'!R26/'UF Geral'!R14-1</f>
        <v>-2.7931876178852733E-2</v>
      </c>
      <c r="S26" s="14">
        <f>'UF Geral'!S26/'UF Geral'!S14-1</f>
        <v>6.167912137681153E-2</v>
      </c>
      <c r="T26" s="14">
        <f>'UF Geral'!T26/'UF Geral'!T14-1</f>
        <v>0.16946823242528786</v>
      </c>
      <c r="U26" s="14">
        <f>'UF Geral'!U26/'UF Geral'!U14-1</f>
        <v>-1.0612578661073013E-2</v>
      </c>
      <c r="V26" s="14">
        <f>'UF Geral'!V26/'UF Geral'!V14-1</f>
        <v>5.0309213788064522E-2</v>
      </c>
      <c r="W26" s="14">
        <f>'UF Geral'!W26/'UF Geral'!W14-1</f>
        <v>4.0028763183125537E-2</v>
      </c>
      <c r="X26" s="14">
        <f>'UF Geral'!X26/'UF Geral'!X14-1</f>
        <v>3.422068575886783E-2</v>
      </c>
      <c r="Y26" s="14">
        <f>'UF Geral'!Y26/'UF Geral'!Y14-1</f>
        <v>1.3298895136730771E-2</v>
      </c>
      <c r="Z26" s="14">
        <f>'UF Geral'!Z26/'UF Geral'!Z14-1</f>
        <v>5.8834945175793241E-2</v>
      </c>
      <c r="AA26" s="14">
        <f>'UF Geral'!AA26/'UF Geral'!AA14-1</f>
        <v>0.13568724866272519</v>
      </c>
      <c r="AB26" s="14">
        <f>'UF Geral'!AB26/'UF Geral'!AB14-1</f>
        <v>0.11351720286662736</v>
      </c>
      <c r="AC26" s="15">
        <f>'UF Geral'!AC26/'UF Geral'!AC14-1</f>
        <v>8.67877574560878E-2</v>
      </c>
    </row>
    <row r="27" spans="1:29" x14ac:dyDescent="0.35">
      <c r="A27" s="18">
        <f>'UF Geral'!A27</f>
        <v>43132</v>
      </c>
      <c r="B27" s="12">
        <f>'UF Geral'!B27/'UF Geral'!B15-1</f>
        <v>4.4871264177498205E-2</v>
      </c>
      <c r="C27" s="12">
        <f>'UF Geral'!C27/'UF Geral'!C15-1</f>
        <v>8.6237364812327133E-3</v>
      </c>
      <c r="D27" s="12">
        <f>'UF Geral'!D27/'UF Geral'!D15-1</f>
        <v>4.2210687217374643E-2</v>
      </c>
      <c r="E27" s="12">
        <f>'UF Geral'!E27/'UF Geral'!E15-1</f>
        <v>9.0231639432573063E-2</v>
      </c>
      <c r="F27" s="12">
        <f>'UF Geral'!F27/'UF Geral'!F15-1</f>
        <v>4.2151915503474413E-3</v>
      </c>
      <c r="G27" s="12">
        <f>'UF Geral'!G27/'UF Geral'!G15-1</f>
        <v>4.4604258738449198E-2</v>
      </c>
      <c r="H27" s="12">
        <f>'UF Geral'!H27/'UF Geral'!H15-1</f>
        <v>0.10730874011879776</v>
      </c>
      <c r="I27" s="12">
        <f>'UF Geral'!I27/'UF Geral'!I15-1</f>
        <v>4.5394220908487659E-2</v>
      </c>
      <c r="J27" s="12">
        <f>'UF Geral'!J27/'UF Geral'!J15-1</f>
        <v>7.9048970432946231E-2</v>
      </c>
      <c r="K27" s="12">
        <f>'UF Geral'!K27/'UF Geral'!K15-1</f>
        <v>-6.5817409766454338E-3</v>
      </c>
      <c r="L27" s="12">
        <f>'UF Geral'!L27/'UF Geral'!L15-1</f>
        <v>8.3607928550979205E-2</v>
      </c>
      <c r="M27" s="12">
        <f>'UF Geral'!M27/'UF Geral'!M15-1</f>
        <v>0.18161217849395728</v>
      </c>
      <c r="N27" s="12">
        <f>'UF Geral'!N27/'UF Geral'!N15-1</f>
        <v>0.10797769557776182</v>
      </c>
      <c r="O27" s="12">
        <f>'UF Geral'!O27/'UF Geral'!O15-1</f>
        <v>5.9904704296796174E-2</v>
      </c>
      <c r="P27" s="12">
        <f>'UF Geral'!P27/'UF Geral'!P15-1</f>
        <v>2.5702065848934863E-2</v>
      </c>
      <c r="Q27" s="12">
        <f>'UF Geral'!Q27/'UF Geral'!Q15-1</f>
        <v>5.4274047248588531E-2</v>
      </c>
      <c r="R27" s="12">
        <f>'UF Geral'!R27/'UF Geral'!R15-1</f>
        <v>-1.8117150161164886E-2</v>
      </c>
      <c r="S27" s="12">
        <f>'UF Geral'!S27/'UF Geral'!S15-1</f>
        <v>7.5567181519469173E-2</v>
      </c>
      <c r="T27" s="12">
        <f>'UF Geral'!T27/'UF Geral'!T15-1</f>
        <v>0.18673720087673029</v>
      </c>
      <c r="U27" s="12">
        <f>'UF Geral'!U27/'UF Geral'!U15-1</f>
        <v>4.9905535949812396E-4</v>
      </c>
      <c r="V27" s="12">
        <f>'UF Geral'!V27/'UF Geral'!V15-1</f>
        <v>5.2363275122869313E-2</v>
      </c>
      <c r="W27" s="12">
        <f>'UF Geral'!W27/'UF Geral'!W15-1</f>
        <v>6.4308290785314748E-2</v>
      </c>
      <c r="X27" s="12">
        <f>'UF Geral'!X27/'UF Geral'!X15-1</f>
        <v>4.6381726429055359E-2</v>
      </c>
      <c r="Y27" s="12">
        <f>'UF Geral'!Y27/'UF Geral'!Y15-1</f>
        <v>2.5648140392025454E-2</v>
      </c>
      <c r="Z27" s="12">
        <f>'UF Geral'!Z27/'UF Geral'!Z15-1</f>
        <v>6.0314291234623507E-2</v>
      </c>
      <c r="AA27" s="12">
        <f>'UF Geral'!AA27/'UF Geral'!AA15-1</f>
        <v>0.14482448864980668</v>
      </c>
      <c r="AB27" s="12">
        <f>'UF Geral'!AB27/'UF Geral'!AB15-1</f>
        <v>0.11270125223613592</v>
      </c>
      <c r="AC27" s="13">
        <f>'UF Geral'!AC27/'UF Geral'!AC15-1</f>
        <v>9.5378060961353484E-2</v>
      </c>
    </row>
    <row r="28" spans="1:29" x14ac:dyDescent="0.35">
      <c r="A28" s="18">
        <f>'UF Geral'!A28</f>
        <v>43161</v>
      </c>
      <c r="B28" s="12">
        <f>'UF Geral'!B28/'UF Geral'!B16-1</f>
        <v>4.3699687859372505E-2</v>
      </c>
      <c r="C28" s="12">
        <f>'UF Geral'!C28/'UF Geral'!C16-1</f>
        <v>-1.9564457901478649E-3</v>
      </c>
      <c r="D28" s="12">
        <f>'UF Geral'!D28/'UF Geral'!D16-1</f>
        <v>3.6091244210592732E-2</v>
      </c>
      <c r="E28" s="12">
        <f>'UF Geral'!E28/'UF Geral'!E16-1</f>
        <v>8.4962673302523939E-2</v>
      </c>
      <c r="F28" s="12">
        <f>'UF Geral'!F28/'UF Geral'!F16-1</f>
        <v>1.5297769564935448E-2</v>
      </c>
      <c r="G28" s="12">
        <f>'UF Geral'!G28/'UF Geral'!G16-1</f>
        <v>2.8595246708715383E-2</v>
      </c>
      <c r="H28" s="12">
        <f>'UF Geral'!H28/'UF Geral'!H16-1</f>
        <v>0.1007620099392601</v>
      </c>
      <c r="I28" s="12">
        <f>'UF Geral'!I28/'UF Geral'!I16-1</f>
        <v>3.6741166559294269E-2</v>
      </c>
      <c r="J28" s="12">
        <f>'UF Geral'!J28/'UF Geral'!J16-1</f>
        <v>6.3175161607113894E-2</v>
      </c>
      <c r="K28" s="12">
        <f>'UF Geral'!K28/'UF Geral'!K16-1</f>
        <v>-1.5449212719975347E-2</v>
      </c>
      <c r="L28" s="12">
        <f>'UF Geral'!L28/'UF Geral'!L16-1</f>
        <v>5.6241970761744975E-2</v>
      </c>
      <c r="M28" s="12">
        <f>'UF Geral'!M28/'UF Geral'!M16-1</f>
        <v>0.14979962747643505</v>
      </c>
      <c r="N28" s="12">
        <f>'UF Geral'!N28/'UF Geral'!N16-1</f>
        <v>5.8468741103155919E-2</v>
      </c>
      <c r="O28" s="12">
        <f>'UF Geral'!O28/'UF Geral'!O16-1</f>
        <v>4.2719233526960609E-2</v>
      </c>
      <c r="P28" s="12">
        <f>'UF Geral'!P28/'UF Geral'!P16-1</f>
        <v>1.4072486205390922E-2</v>
      </c>
      <c r="Q28" s="12">
        <f>'UF Geral'!Q28/'UF Geral'!Q16-1</f>
        <v>3.7487780061049802E-2</v>
      </c>
      <c r="R28" s="12">
        <f>'UF Geral'!R28/'UF Geral'!R16-1</f>
        <v>1.3434161152645396E-2</v>
      </c>
      <c r="S28" s="12">
        <f>'UF Geral'!S28/'UF Geral'!S16-1</f>
        <v>6.0630941940623462E-2</v>
      </c>
      <c r="T28" s="12">
        <f>'UF Geral'!T28/'UF Geral'!T16-1</f>
        <v>0.17495712720005163</v>
      </c>
      <c r="U28" s="12">
        <f>'UF Geral'!U28/'UF Geral'!U16-1</f>
        <v>-5.2184337646768997E-3</v>
      </c>
      <c r="V28" s="12">
        <f>'UF Geral'!V28/'UF Geral'!V16-1</f>
        <v>5.7567951211818569E-2</v>
      </c>
      <c r="W28" s="12">
        <f>'UF Geral'!W28/'UF Geral'!W16-1</f>
        <v>5.0587389115320125E-2</v>
      </c>
      <c r="X28" s="12">
        <f>'UF Geral'!X28/'UF Geral'!X16-1</f>
        <v>3.4041214930067065E-2</v>
      </c>
      <c r="Y28" s="12">
        <f>'UF Geral'!Y28/'UF Geral'!Y16-1</f>
        <v>5.598788563215451E-2</v>
      </c>
      <c r="Z28" s="12">
        <f>'UF Geral'!Z28/'UF Geral'!Z16-1</f>
        <v>4.6210486225720437E-2</v>
      </c>
      <c r="AA28" s="12">
        <f>'UF Geral'!AA28/'UF Geral'!AA16-1</f>
        <v>0.12428913101249006</v>
      </c>
      <c r="AB28" s="12">
        <f>'UF Geral'!AB28/'UF Geral'!AB16-1</f>
        <v>8.6517056735455178E-2</v>
      </c>
      <c r="AC28" s="13">
        <f>'UF Geral'!AC28/'UF Geral'!AC16-1</f>
        <v>8.1302174057819698E-2</v>
      </c>
    </row>
    <row r="29" spans="1:29" x14ac:dyDescent="0.35">
      <c r="A29" s="18">
        <f>'UF Geral'!A29</f>
        <v>43193</v>
      </c>
      <c r="B29" s="12">
        <f>'UF Geral'!B29/'UF Geral'!B17-1</f>
        <v>3.5213563743071497E-2</v>
      </c>
      <c r="C29" s="12">
        <f>'UF Geral'!C29/'UF Geral'!C17-1</f>
        <v>-5.7682952255194708E-3</v>
      </c>
      <c r="D29" s="12">
        <f>'UF Geral'!D29/'UF Geral'!D17-1</f>
        <v>6.6307396552267583E-2</v>
      </c>
      <c r="E29" s="12">
        <f>'UF Geral'!E29/'UF Geral'!E17-1</f>
        <v>8.2094833687190283E-2</v>
      </c>
      <c r="F29" s="12">
        <f>'UF Geral'!F29/'UF Geral'!F17-1</f>
        <v>1.1469254518556626E-2</v>
      </c>
      <c r="G29" s="12">
        <f>'UF Geral'!G29/'UF Geral'!G17-1</f>
        <v>2.923578152655737E-2</v>
      </c>
      <c r="H29" s="12">
        <f>'UF Geral'!H29/'UF Geral'!H17-1</f>
        <v>0.10628088598658669</v>
      </c>
      <c r="I29" s="12">
        <f>'UF Geral'!I29/'UF Geral'!I17-1</f>
        <v>3.1747431112678415E-2</v>
      </c>
      <c r="J29" s="12">
        <f>'UF Geral'!J29/'UF Geral'!J17-1</f>
        <v>5.624419461260044E-2</v>
      </c>
      <c r="K29" s="12">
        <f>'UF Geral'!K29/'UF Geral'!K17-1</f>
        <v>-5.738667985900725E-3</v>
      </c>
      <c r="L29" s="12">
        <f>'UF Geral'!L29/'UF Geral'!L17-1</f>
        <v>5.9075818525287094E-2</v>
      </c>
      <c r="M29" s="12">
        <f>'UF Geral'!M29/'UF Geral'!M17-1</f>
        <v>0.13070700354609932</v>
      </c>
      <c r="N29" s="12">
        <f>'UF Geral'!N29/'UF Geral'!N17-1</f>
        <v>6.8265624836778782E-2</v>
      </c>
      <c r="O29" s="12">
        <f>'UF Geral'!O29/'UF Geral'!O17-1</f>
        <v>4.9470404984423677E-2</v>
      </c>
      <c r="P29" s="12">
        <f>'UF Geral'!P29/'UF Geral'!P17-1</f>
        <v>1.8432906590801323E-2</v>
      </c>
      <c r="Q29" s="12">
        <f>'UF Geral'!Q29/'UF Geral'!Q17-1</f>
        <v>4.1775959731454426E-2</v>
      </c>
      <c r="R29" s="12">
        <f>'UF Geral'!R29/'UF Geral'!R17-1</f>
        <v>1.5575614339816024E-2</v>
      </c>
      <c r="S29" s="12">
        <f>'UF Geral'!S29/'UF Geral'!S17-1</f>
        <v>5.4908975166238827E-2</v>
      </c>
      <c r="T29" s="12">
        <f>'UF Geral'!T29/'UF Geral'!T17-1</f>
        <v>0.17497741829528657</v>
      </c>
      <c r="U29" s="12">
        <f>'UF Geral'!U29/'UF Geral'!U17-1</f>
        <v>-1.5643095431524756E-2</v>
      </c>
      <c r="V29" s="12">
        <f>'UF Geral'!V29/'UF Geral'!V17-1</f>
        <v>6.1839448217985371E-2</v>
      </c>
      <c r="W29" s="12">
        <f>'UF Geral'!W29/'UF Geral'!W17-1</f>
        <v>1.4865637507146534E-3</v>
      </c>
      <c r="X29" s="12">
        <f>'UF Geral'!X29/'UF Geral'!X17-1</f>
        <v>3.9993381318772281E-2</v>
      </c>
      <c r="Y29" s="12">
        <f>'UF Geral'!Y29/'UF Geral'!Y17-1</f>
        <v>5.7864731530572477E-2</v>
      </c>
      <c r="Z29" s="12">
        <f>'UF Geral'!Z29/'UF Geral'!Z17-1</f>
        <v>2.9471512954339474E-2</v>
      </c>
      <c r="AA29" s="12">
        <f>'UF Geral'!AA29/'UF Geral'!AA17-1</f>
        <v>0.12199981702835117</v>
      </c>
      <c r="AB29" s="12">
        <f>'UF Geral'!AB29/'UF Geral'!AB17-1</f>
        <v>8.2081271554955704E-2</v>
      </c>
      <c r="AC29" s="13">
        <f>'UF Geral'!AC29/'UF Geral'!AC17-1</f>
        <v>8.0992371765844728E-2</v>
      </c>
    </row>
    <row r="30" spans="1:29" x14ac:dyDescent="0.35">
      <c r="A30" s="18">
        <f>'UF Geral'!A30</f>
        <v>43224</v>
      </c>
      <c r="B30" s="12">
        <f>'UF Geral'!B30/'UF Geral'!B18-1</f>
        <v>3.7046083699723065E-2</v>
      </c>
      <c r="C30" s="12">
        <f>'UF Geral'!C30/'UF Geral'!C18-1</f>
        <v>-1.7649381110517171E-3</v>
      </c>
      <c r="D30" s="12">
        <f>'UF Geral'!D30/'UF Geral'!D18-1</f>
        <v>5.8601664536641618E-2</v>
      </c>
      <c r="E30" s="12">
        <f>'UF Geral'!E30/'UF Geral'!E18-1</f>
        <v>8.3868131868131801E-2</v>
      </c>
      <c r="F30" s="12">
        <f>'UF Geral'!F30/'UF Geral'!F18-1</f>
        <v>1.4266543119148878E-2</v>
      </c>
      <c r="G30" s="12">
        <f>'UF Geral'!G30/'UF Geral'!G18-1</f>
        <v>2.2627511591962968E-2</v>
      </c>
      <c r="H30" s="12">
        <f>'UF Geral'!H30/'UF Geral'!H18-1</f>
        <v>0.11737208251105247</v>
      </c>
      <c r="I30" s="12">
        <f>'UF Geral'!I30/'UF Geral'!I18-1</f>
        <v>3.4834010147340999E-2</v>
      </c>
      <c r="J30" s="12">
        <f>'UF Geral'!J30/'UF Geral'!J18-1</f>
        <v>5.2179089381384047E-2</v>
      </c>
      <c r="K30" s="12">
        <f>'UF Geral'!K30/'UF Geral'!K18-1</f>
        <v>-1.1510773691064125E-2</v>
      </c>
      <c r="L30" s="12">
        <f>'UF Geral'!L30/'UF Geral'!L18-1</f>
        <v>6.2590681782997315E-2</v>
      </c>
      <c r="M30" s="12">
        <f>'UF Geral'!M30/'UF Geral'!M18-1</f>
        <v>0.11191074625246378</v>
      </c>
      <c r="N30" s="12">
        <f>'UF Geral'!N30/'UF Geral'!N18-1</f>
        <v>7.5744218468098978E-2</v>
      </c>
      <c r="O30" s="12">
        <f>'UF Geral'!O30/'UF Geral'!O18-1</f>
        <v>3.3448016123450275E-2</v>
      </c>
      <c r="P30" s="12">
        <f>'UF Geral'!P30/'UF Geral'!P18-1</f>
        <v>7.9454503069391613E-3</v>
      </c>
      <c r="Q30" s="12">
        <f>'UF Geral'!Q30/'UF Geral'!Q18-1</f>
        <v>3.6804344119305776E-2</v>
      </c>
      <c r="R30" s="12">
        <f>'UF Geral'!R30/'UF Geral'!R18-1</f>
        <v>2.7720266850701725E-2</v>
      </c>
      <c r="S30" s="12">
        <f>'UF Geral'!S30/'UF Geral'!S18-1</f>
        <v>5.6260510101684647E-2</v>
      </c>
      <c r="T30" s="12">
        <f>'UF Geral'!T30/'UF Geral'!T18-1</f>
        <v>0.16390852997477046</v>
      </c>
      <c r="U30" s="12">
        <f>'UF Geral'!U30/'UF Geral'!U18-1</f>
        <v>-5.4893837389953237E-3</v>
      </c>
      <c r="V30" s="12">
        <f>'UF Geral'!V30/'UF Geral'!V18-1</f>
        <v>8.1702557021852806E-2</v>
      </c>
      <c r="W30" s="12">
        <f>'UF Geral'!W30/'UF Geral'!W18-1</f>
        <v>3.4137460172962708E-3</v>
      </c>
      <c r="X30" s="12">
        <f>'UF Geral'!X30/'UF Geral'!X18-1</f>
        <v>4.3159798942181027E-2</v>
      </c>
      <c r="Y30" s="12">
        <f>'UF Geral'!Y30/'UF Geral'!Y18-1</f>
        <v>3.9062577811419974E-2</v>
      </c>
      <c r="Z30" s="12">
        <f>'UF Geral'!Z30/'UF Geral'!Z18-1</f>
        <v>9.5127397302174899E-3</v>
      </c>
      <c r="AA30" s="12">
        <f>'UF Geral'!AA30/'UF Geral'!AA18-1</f>
        <v>0.12210941642785533</v>
      </c>
      <c r="AB30" s="12">
        <f>'UF Geral'!AB30/'UF Geral'!AB18-1</f>
        <v>7.4663438828530992E-2</v>
      </c>
      <c r="AC30" s="13">
        <f>'UF Geral'!AC30/'UF Geral'!AC18-1</f>
        <v>7.9653373841036545E-2</v>
      </c>
    </row>
    <row r="31" spans="1:29" x14ac:dyDescent="0.35">
      <c r="A31" s="18">
        <f>'UF Geral'!A31</f>
        <v>43257</v>
      </c>
      <c r="B31" s="12">
        <f>'UF Geral'!B31/'UF Geral'!B19-1</f>
        <v>3.3614126032723179E-2</v>
      </c>
      <c r="C31" s="12">
        <f>'UF Geral'!C31/'UF Geral'!C19-1</f>
        <v>-2.9782518354343201E-3</v>
      </c>
      <c r="D31" s="12">
        <f>'UF Geral'!D31/'UF Geral'!D19-1</f>
        <v>5.8810726778079969E-2</v>
      </c>
      <c r="E31" s="12">
        <f>'UF Geral'!E31/'UF Geral'!E19-1</f>
        <v>9.1748768472906361E-2</v>
      </c>
      <c r="F31" s="12">
        <f>'UF Geral'!F31/'UF Geral'!F19-1</f>
        <v>2.1762431804222437E-2</v>
      </c>
      <c r="G31" s="12">
        <f>'UF Geral'!G31/'UF Geral'!G19-1</f>
        <v>2.3134368534797778E-2</v>
      </c>
      <c r="H31" s="12">
        <f>'UF Geral'!H31/'UF Geral'!H19-1</f>
        <v>0.12023720787477532</v>
      </c>
      <c r="I31" s="12">
        <f>'UF Geral'!I31/'UF Geral'!I19-1</f>
        <v>4.0817917019804861E-2</v>
      </c>
      <c r="J31" s="12">
        <f>'UF Geral'!J31/'UF Geral'!J19-1</f>
        <v>5.1414663827197948E-2</v>
      </c>
      <c r="K31" s="12">
        <f>'UF Geral'!K31/'UF Geral'!K19-1</f>
        <v>2.4470219742573907E-3</v>
      </c>
      <c r="L31" s="12">
        <f>'UF Geral'!L31/'UF Geral'!L19-1</f>
        <v>5.6175530265498042E-2</v>
      </c>
      <c r="M31" s="12">
        <f>'UF Geral'!M31/'UF Geral'!M19-1</f>
        <v>0.11666305368885044</v>
      </c>
      <c r="N31" s="12">
        <f>'UF Geral'!N31/'UF Geral'!N19-1</f>
        <v>8.386939670042004E-2</v>
      </c>
      <c r="O31" s="12">
        <f>'UF Geral'!O31/'UF Geral'!O19-1</f>
        <v>3.3822293760946032E-2</v>
      </c>
      <c r="P31" s="12">
        <f>'UF Geral'!P31/'UF Geral'!P19-1</f>
        <v>1.0915718246505168E-2</v>
      </c>
      <c r="Q31" s="12">
        <f>'UF Geral'!Q31/'UF Geral'!Q19-1</f>
        <v>4.1569635863896615E-2</v>
      </c>
      <c r="R31" s="12">
        <f>'UF Geral'!R31/'UF Geral'!R19-1</f>
        <v>3.3529039313877851E-2</v>
      </c>
      <c r="S31" s="12">
        <f>'UF Geral'!S31/'UF Geral'!S19-1</f>
        <v>5.9907849841008609E-2</v>
      </c>
      <c r="T31" s="12">
        <f>'UF Geral'!T31/'UF Geral'!T19-1</f>
        <v>0.15870271455335438</v>
      </c>
      <c r="U31" s="12">
        <f>'UF Geral'!U31/'UF Geral'!U19-1</f>
        <v>-8.1747151757133318E-3</v>
      </c>
      <c r="V31" s="12">
        <f>'UF Geral'!V31/'UF Geral'!V19-1</f>
        <v>4.7858748977923193E-2</v>
      </c>
      <c r="W31" s="12">
        <f>'UF Geral'!W31/'UF Geral'!W19-1</f>
        <v>1.6565748886096188E-2</v>
      </c>
      <c r="X31" s="12">
        <f>'UF Geral'!X31/'UF Geral'!X19-1</f>
        <v>5.0107632093933541E-2</v>
      </c>
      <c r="Y31" s="12">
        <f>'UF Geral'!Y31/'UF Geral'!Y19-1</f>
        <v>4.4796281213373312E-2</v>
      </c>
      <c r="Z31" s="12">
        <f>'UF Geral'!Z31/'UF Geral'!Z19-1</f>
        <v>1.3561589685894049E-2</v>
      </c>
      <c r="AA31" s="12">
        <f>'UF Geral'!AA31/'UF Geral'!AA19-1</f>
        <v>0.12769510933842709</v>
      </c>
      <c r="AB31" s="12">
        <f>'UF Geral'!AB31/'UF Geral'!AB19-1</f>
        <v>7.8605322880132E-2</v>
      </c>
      <c r="AC31" s="13">
        <f>'UF Geral'!AC31/'UF Geral'!AC19-1</f>
        <v>8.2270293718199161E-2</v>
      </c>
    </row>
    <row r="32" spans="1:29" x14ac:dyDescent="0.35">
      <c r="A32" s="18">
        <f>'UF Geral'!A32</f>
        <v>43288</v>
      </c>
      <c r="B32" s="12">
        <f>'UF Geral'!B32/'UF Geral'!B20-1</f>
        <v>2.8617234468937935E-2</v>
      </c>
      <c r="C32" s="12">
        <f>'UF Geral'!C32/'UF Geral'!C20-1</f>
        <v>-2.2992734295956829E-5</v>
      </c>
      <c r="D32" s="12">
        <f>'UF Geral'!D32/'UF Geral'!D20-1</f>
        <v>5.9241852699276398E-2</v>
      </c>
      <c r="E32" s="12">
        <f>'UF Geral'!E32/'UF Geral'!E20-1</f>
        <v>8.6801011951496143E-2</v>
      </c>
      <c r="F32" s="12">
        <f>'UF Geral'!F32/'UF Geral'!F20-1</f>
        <v>2.1154275507925924E-2</v>
      </c>
      <c r="G32" s="12">
        <f>'UF Geral'!G32/'UF Geral'!G20-1</f>
        <v>1.9492446390032558E-2</v>
      </c>
      <c r="H32" s="12">
        <f>'UF Geral'!H32/'UF Geral'!H20-1</f>
        <v>0.12189933896197402</v>
      </c>
      <c r="I32" s="12">
        <f>'UF Geral'!I32/'UF Geral'!I20-1</f>
        <v>3.8469713071200839E-2</v>
      </c>
      <c r="J32" s="12">
        <f>'UF Geral'!J32/'UF Geral'!J20-1</f>
        <v>5.1639566678494564E-2</v>
      </c>
      <c r="K32" s="12">
        <f>'UF Geral'!K32/'UF Geral'!K20-1</f>
        <v>-1.6558036997987191E-2</v>
      </c>
      <c r="L32" s="12">
        <f>'UF Geral'!L32/'UF Geral'!L20-1</f>
        <v>5.2483809712755347E-2</v>
      </c>
      <c r="M32" s="12">
        <f>'UF Geral'!M32/'UF Geral'!M20-1</f>
        <v>0.11289512396397683</v>
      </c>
      <c r="N32" s="12">
        <f>'UF Geral'!N32/'UF Geral'!N20-1</f>
        <v>9.3033853507377362E-2</v>
      </c>
      <c r="O32" s="12">
        <f>'UF Geral'!O32/'UF Geral'!O20-1</f>
        <v>3.3666048051361752E-2</v>
      </c>
      <c r="P32" s="12">
        <f>'UF Geral'!P32/'UF Geral'!P20-1</f>
        <v>2.4558710667690331E-3</v>
      </c>
      <c r="Q32" s="12">
        <f>'UF Geral'!Q32/'UF Geral'!Q20-1</f>
        <v>3.9242351925830476E-2</v>
      </c>
      <c r="R32" s="12">
        <f>'UF Geral'!R32/'UF Geral'!R20-1</f>
        <v>-1.528457092040858E-3</v>
      </c>
      <c r="S32" s="12">
        <f>'UF Geral'!S32/'UF Geral'!S20-1</f>
        <v>6.7816182005838499E-2</v>
      </c>
      <c r="T32" s="12">
        <f>'UF Geral'!T32/'UF Geral'!T20-1</f>
        <v>0.15703023635565327</v>
      </c>
      <c r="U32" s="12">
        <f>'UF Geral'!U32/'UF Geral'!U20-1</f>
        <v>-1.472090888623323E-3</v>
      </c>
      <c r="V32" s="12">
        <f>'UF Geral'!V32/'UF Geral'!V20-1</f>
        <v>4.5225238928182199E-2</v>
      </c>
      <c r="W32" s="12">
        <f>'UF Geral'!W32/'UF Geral'!W20-1</f>
        <v>1.1794057609435304E-2</v>
      </c>
      <c r="X32" s="12">
        <f>'UF Geral'!X32/'UF Geral'!X20-1</f>
        <v>5.6473784438999308E-2</v>
      </c>
      <c r="Y32" s="12">
        <f>'UF Geral'!Y32/'UF Geral'!Y20-1</f>
        <v>4.8116207409157674E-2</v>
      </c>
      <c r="Z32" s="12">
        <f>'UF Geral'!Z32/'UF Geral'!Z20-1</f>
        <v>1.1941110674446032E-2</v>
      </c>
      <c r="AA32" s="12">
        <f>'UF Geral'!AA32/'UF Geral'!AA20-1</f>
        <v>0.13235305859353641</v>
      </c>
      <c r="AB32" s="12">
        <f>'UF Geral'!AB32/'UF Geral'!AB20-1</f>
        <v>7.2729388491301616E-2</v>
      </c>
      <c r="AC32" s="13">
        <f>'UF Geral'!AC32/'UF Geral'!AC20-1</f>
        <v>8.3511567622999383E-2</v>
      </c>
    </row>
    <row r="33" spans="1:29" x14ac:dyDescent="0.35">
      <c r="A33" s="18">
        <f>'UF Geral'!A33</f>
        <v>43320</v>
      </c>
      <c r="B33" s="12">
        <f>'UF Geral'!B33/'UF Geral'!B21-1</f>
        <v>2.8344943550324242E-2</v>
      </c>
      <c r="C33" s="12">
        <f>'UF Geral'!C33/'UF Geral'!C21-1</f>
        <v>7.0999074930619965E-3</v>
      </c>
      <c r="D33" s="12">
        <f>'UF Geral'!D33/'UF Geral'!D21-1</f>
        <v>5.9784787099559145E-2</v>
      </c>
      <c r="E33" s="12">
        <f>'UF Geral'!E33/'UF Geral'!E21-1</f>
        <v>7.8375335585000538E-2</v>
      </c>
      <c r="F33" s="12">
        <f>'UF Geral'!F33/'UF Geral'!F21-1</f>
        <v>2.4821985758860743E-2</v>
      </c>
      <c r="G33" s="12">
        <f>'UF Geral'!G33/'UF Geral'!G21-1</f>
        <v>1.5782611679132641E-2</v>
      </c>
      <c r="H33" s="12">
        <f>'UF Geral'!H33/'UF Geral'!H21-1</f>
        <v>0.11696464389101524</v>
      </c>
      <c r="I33" s="12">
        <f>'UF Geral'!I33/'UF Geral'!I21-1</f>
        <v>3.2486862634364844E-2</v>
      </c>
      <c r="J33" s="12">
        <f>'UF Geral'!J33/'UF Geral'!J21-1</f>
        <v>6.1240068546502657E-2</v>
      </c>
      <c r="K33" s="12">
        <f>'UF Geral'!K33/'UF Geral'!K21-1</f>
        <v>-1.3749669479099058E-2</v>
      </c>
      <c r="L33" s="12">
        <f>'UF Geral'!L33/'UF Geral'!L21-1</f>
        <v>6.3937569424300067E-2</v>
      </c>
      <c r="M33" s="12">
        <f>'UF Geral'!M33/'UF Geral'!M21-1</f>
        <v>0.1063829787234043</v>
      </c>
      <c r="N33" s="12">
        <f>'UF Geral'!N33/'UF Geral'!N21-1</f>
        <v>7.9598408031839263E-2</v>
      </c>
      <c r="O33" s="12">
        <f>'UF Geral'!O33/'UF Geral'!O21-1</f>
        <v>4.0896952481921822E-2</v>
      </c>
      <c r="P33" s="12">
        <f>'UF Geral'!P33/'UF Geral'!P21-1</f>
        <v>-6.4756970897450472E-4</v>
      </c>
      <c r="Q33" s="12">
        <f>'UF Geral'!Q33/'UF Geral'!Q21-1</f>
        <v>4.4482749580536884E-2</v>
      </c>
      <c r="R33" s="12">
        <f>'UF Geral'!R33/'UF Geral'!R21-1</f>
        <v>-1.927375824655142E-2</v>
      </c>
      <c r="S33" s="12">
        <f>'UF Geral'!S33/'UF Geral'!S21-1</f>
        <v>7.1683955575758018E-2</v>
      </c>
      <c r="T33" s="12">
        <f>'UF Geral'!T33/'UF Geral'!T21-1</f>
        <v>0.15780022720887343</v>
      </c>
      <c r="U33" s="12">
        <f>'UF Geral'!U33/'UF Geral'!U21-1</f>
        <v>0</v>
      </c>
      <c r="V33" s="12">
        <f>'UF Geral'!V33/'UF Geral'!V21-1</f>
        <v>4.3183189221797758E-2</v>
      </c>
      <c r="W33" s="12">
        <f>'UF Geral'!W33/'UF Geral'!W21-1</f>
        <v>6.9953740268531295E-3</v>
      </c>
      <c r="X33" s="12">
        <f>'UF Geral'!X33/'UF Geral'!X21-1</f>
        <v>7.3476516341821396E-2</v>
      </c>
      <c r="Y33" s="12">
        <f>'UF Geral'!Y33/'UF Geral'!Y21-1</f>
        <v>6.0510182927431266E-2</v>
      </c>
      <c r="Z33" s="12">
        <f>'UF Geral'!Z33/'UF Geral'!Z21-1</f>
        <v>1.0138193229135339E-2</v>
      </c>
      <c r="AA33" s="12">
        <f>'UF Geral'!AA33/'UF Geral'!AA21-1</f>
        <v>0.12335434201288908</v>
      </c>
      <c r="AB33" s="12">
        <f>'UF Geral'!AB33/'UF Geral'!AB21-1</f>
        <v>6.9828035435122393E-2</v>
      </c>
      <c r="AC33" s="13">
        <f>'UF Geral'!AC33/'UF Geral'!AC21-1</f>
        <v>8.3998146198990264E-2</v>
      </c>
    </row>
    <row r="34" spans="1:29" x14ac:dyDescent="0.35">
      <c r="A34" s="18">
        <f>'UF Geral'!A34</f>
        <v>43352</v>
      </c>
      <c r="B34" s="12">
        <f>'UF Geral'!B34/'UF Geral'!B22-1</f>
        <v>2.9073482428114916E-2</v>
      </c>
      <c r="C34" s="12">
        <f>'UF Geral'!C34/'UF Geral'!C22-1</f>
        <v>3.2691023781568074E-3</v>
      </c>
      <c r="D34" s="12">
        <f>'UF Geral'!D34/'UF Geral'!D22-1</f>
        <v>5.7076994006454607E-2</v>
      </c>
      <c r="E34" s="12">
        <f>'UF Geral'!E34/'UF Geral'!E22-1</f>
        <v>9.0987793264652339E-2</v>
      </c>
      <c r="F34" s="12">
        <f>'UF Geral'!F34/'UF Geral'!F22-1</f>
        <v>2.2765742374090792E-2</v>
      </c>
      <c r="G34" s="12">
        <f>'UF Geral'!G34/'UF Geral'!G22-1</f>
        <v>1.8041963367731562E-2</v>
      </c>
      <c r="H34" s="12">
        <f>'UF Geral'!H34/'UF Geral'!H22-1</f>
        <v>0.10246701455177964</v>
      </c>
      <c r="I34" s="12">
        <f>'UF Geral'!I34/'UF Geral'!I22-1</f>
        <v>3.7021159030933504E-2</v>
      </c>
      <c r="J34" s="12">
        <f>'UF Geral'!J34/'UF Geral'!J22-1</f>
        <v>6.1469940097458098E-2</v>
      </c>
      <c r="K34" s="12">
        <f>'UF Geral'!K34/'UF Geral'!K22-1</f>
        <v>-8.2726232765367724E-3</v>
      </c>
      <c r="L34" s="12">
        <f>'UF Geral'!L34/'UF Geral'!L22-1</f>
        <v>7.3465035554681091E-2</v>
      </c>
      <c r="M34" s="12">
        <f>'UF Geral'!M34/'UF Geral'!M22-1</f>
        <v>9.8472311738986518E-2</v>
      </c>
      <c r="N34" s="12">
        <f>'UF Geral'!N34/'UF Geral'!N22-1</f>
        <v>9.0532121741200733E-2</v>
      </c>
      <c r="O34" s="12">
        <f>'UF Geral'!O34/'UF Geral'!O22-1</f>
        <v>4.1494683866604376E-2</v>
      </c>
      <c r="P34" s="12">
        <f>'UF Geral'!P34/'UF Geral'!P22-1</f>
        <v>1.330520233411292E-4</v>
      </c>
      <c r="Q34" s="12">
        <f>'UF Geral'!Q34/'UF Geral'!Q22-1</f>
        <v>3.7403833066518066E-2</v>
      </c>
      <c r="R34" s="12">
        <f>'UF Geral'!R34/'UF Geral'!R22-1</f>
        <v>-1.9910118480185202E-2</v>
      </c>
      <c r="S34" s="12">
        <f>'UF Geral'!S34/'UF Geral'!S22-1</f>
        <v>6.0352655263122834E-2</v>
      </c>
      <c r="T34" s="12">
        <f>'UF Geral'!T34/'UF Geral'!T22-1</f>
        <v>0.14471876150619556</v>
      </c>
      <c r="U34" s="12">
        <f>'UF Geral'!U34/'UF Geral'!U22-1</f>
        <v>-6.6670068200758159E-3</v>
      </c>
      <c r="V34" s="12">
        <f>'UF Geral'!V34/'UF Geral'!V22-1</f>
        <v>4.6502864033765468E-2</v>
      </c>
      <c r="W34" s="12">
        <f>'UF Geral'!W34/'UF Geral'!W22-1</f>
        <v>3.7078651685393815E-3</v>
      </c>
      <c r="X34" s="12">
        <f>'UF Geral'!X34/'UF Geral'!X22-1</f>
        <v>7.6967837665717243E-2</v>
      </c>
      <c r="Y34" s="12">
        <f>'UF Geral'!Y34/'UF Geral'!Y22-1</f>
        <v>5.5611364146177289E-2</v>
      </c>
      <c r="Z34" s="12">
        <f>'UF Geral'!Z34/'UF Geral'!Z22-1</f>
        <v>1.1353738023007764E-2</v>
      </c>
      <c r="AA34" s="12">
        <f>'UF Geral'!AA34/'UF Geral'!AA22-1</f>
        <v>0.11732993742547437</v>
      </c>
      <c r="AB34" s="12">
        <f>'UF Geral'!AB34/'UF Geral'!AB22-1</f>
        <v>7.4849869264143942E-2</v>
      </c>
      <c r="AC34" s="13">
        <f>'UF Geral'!AC34/'UF Geral'!AC22-1</f>
        <v>8.1274549485412795E-2</v>
      </c>
    </row>
    <row r="35" spans="1:29" x14ac:dyDescent="0.35">
      <c r="A35" s="18">
        <f>'UF Geral'!A35</f>
        <v>43383</v>
      </c>
      <c r="B35" s="12">
        <f>'UF Geral'!B35/'UF Geral'!B23-1</f>
        <v>3.3039999999999958E-2</v>
      </c>
      <c r="C35" s="12">
        <f>'UF Geral'!C35/'UF Geral'!C23-1</f>
        <v>-2.2922636103150928E-4</v>
      </c>
      <c r="D35" s="12">
        <f>'UF Geral'!D35/'UF Geral'!D23-1</f>
        <v>6.4931884279810115E-2</v>
      </c>
      <c r="E35" s="12">
        <f>'UF Geral'!E35/'UF Geral'!E23-1</f>
        <v>9.0485637884930581E-2</v>
      </c>
      <c r="F35" s="12">
        <f>'UF Geral'!F35/'UF Geral'!F23-1</f>
        <v>5.7603604389677043E-2</v>
      </c>
      <c r="G35" s="12">
        <f>'UF Geral'!G35/'UF Geral'!G23-1</f>
        <v>1.3335646454513128E-2</v>
      </c>
      <c r="H35" s="12">
        <f>'UF Geral'!H35/'UF Geral'!H23-1</f>
        <v>7.8198929462557132E-2</v>
      </c>
      <c r="I35" s="12">
        <f>'UF Geral'!I35/'UF Geral'!I23-1</f>
        <v>3.4341154378710659E-2</v>
      </c>
      <c r="J35" s="12">
        <f>'UF Geral'!J35/'UF Geral'!J23-1</f>
        <v>5.2966308155488306E-2</v>
      </c>
      <c r="K35" s="12">
        <f>'UF Geral'!K35/'UF Geral'!K23-1</f>
        <v>6.6039095144332371E-4</v>
      </c>
      <c r="L35" s="12">
        <f>'UF Geral'!L35/'UF Geral'!L23-1</f>
        <v>7.3368687389009368E-2</v>
      </c>
      <c r="M35" s="12">
        <f>'UF Geral'!M35/'UF Geral'!M23-1</f>
        <v>5.2080911415949727E-2</v>
      </c>
      <c r="N35" s="12">
        <f>'UF Geral'!N35/'UF Geral'!N23-1</f>
        <v>8.8279507560498738E-2</v>
      </c>
      <c r="O35" s="12">
        <f>'UF Geral'!O35/'UF Geral'!O23-1</f>
        <v>5.6743290455772533E-2</v>
      </c>
      <c r="P35" s="12">
        <f>'UF Geral'!P35/'UF Geral'!P23-1</f>
        <v>-1.613145258103188E-3</v>
      </c>
      <c r="Q35" s="12">
        <f>'UF Geral'!Q35/'UF Geral'!Q23-1</f>
        <v>3.9962069899756258E-2</v>
      </c>
      <c r="R35" s="12">
        <f>'UF Geral'!R35/'UF Geral'!R23-1</f>
        <v>-2.7641443287848566E-2</v>
      </c>
      <c r="S35" s="12">
        <f>'UF Geral'!S35/'UF Geral'!S23-1</f>
        <v>5.6479556479556381E-2</v>
      </c>
      <c r="T35" s="12">
        <f>'UF Geral'!T35/'UF Geral'!T23-1</f>
        <v>0.14158096845909673</v>
      </c>
      <c r="U35" s="12">
        <f>'UF Geral'!U35/'UF Geral'!U23-1</f>
        <v>-6.7907103082982534E-3</v>
      </c>
      <c r="V35" s="12">
        <f>'UF Geral'!V35/'UF Geral'!V23-1</f>
        <v>5.3554478693110807E-2</v>
      </c>
      <c r="W35" s="12">
        <f>'UF Geral'!W35/'UF Geral'!W23-1</f>
        <v>8.1219403649310795E-3</v>
      </c>
      <c r="X35" s="12">
        <f>'UF Geral'!X35/'UF Geral'!X23-1</f>
        <v>8.3188874514876998E-2</v>
      </c>
      <c r="Y35" s="12">
        <f>'UF Geral'!Y35/'UF Geral'!Y23-1</f>
        <v>4.9259420080088878E-2</v>
      </c>
      <c r="Z35" s="12">
        <f>'UF Geral'!Z35/'UF Geral'!Z23-1</f>
        <v>1.282587897632137E-2</v>
      </c>
      <c r="AA35" s="12">
        <f>'UF Geral'!AA35/'UF Geral'!AA23-1</f>
        <v>0.10657683369614013</v>
      </c>
      <c r="AB35" s="12">
        <f>'UF Geral'!AB35/'UF Geral'!AB23-1</f>
        <v>7.5392759562841638E-2</v>
      </c>
      <c r="AC35" s="13">
        <f>'UF Geral'!AC35/'UF Geral'!AC23-1</f>
        <v>7.8291832115751525E-2</v>
      </c>
    </row>
    <row r="36" spans="1:29" x14ac:dyDescent="0.35">
      <c r="A36" s="18">
        <f>'UF Geral'!A36</f>
        <v>43415</v>
      </c>
      <c r="B36" s="12">
        <f>'UF Geral'!B36/'UF Geral'!B24-1</f>
        <v>3.8681039949270746E-2</v>
      </c>
      <c r="C36" s="12">
        <f>'UF Geral'!C36/'UF Geral'!C24-1</f>
        <v>-5.8542141230067957E-3</v>
      </c>
      <c r="D36" s="12">
        <f>'UF Geral'!D36/'UF Geral'!D24-1</f>
        <v>6.0305029482120354E-2</v>
      </c>
      <c r="E36" s="12">
        <f>'UF Geral'!E36/'UF Geral'!E24-1</f>
        <v>0.11192297773575177</v>
      </c>
      <c r="F36" s="12">
        <f>'UF Geral'!F36/'UF Geral'!F24-1</f>
        <v>5.9227558307984873E-2</v>
      </c>
      <c r="G36" s="12">
        <f>'UF Geral'!G36/'UF Geral'!G24-1</f>
        <v>2.4422019730401479E-2</v>
      </c>
      <c r="H36" s="12">
        <f>'UF Geral'!H36/'UF Geral'!H24-1</f>
        <v>7.8691287236556828E-2</v>
      </c>
      <c r="I36" s="12">
        <f>'UF Geral'!I36/'UF Geral'!I24-1</f>
        <v>4.1953615795191634E-2</v>
      </c>
      <c r="J36" s="12">
        <f>'UF Geral'!J36/'UF Geral'!J24-1</f>
        <v>5.2341076388711327E-2</v>
      </c>
      <c r="K36" s="12">
        <f>'UF Geral'!K36/'UF Geral'!K24-1</f>
        <v>2.3750719355457584E-2</v>
      </c>
      <c r="L36" s="12">
        <f>'UF Geral'!L36/'UF Geral'!L24-1</f>
        <v>7.9944145347300433E-2</v>
      </c>
      <c r="M36" s="12">
        <f>'UF Geral'!M36/'UF Geral'!M24-1</f>
        <v>5.7332228666114426E-2</v>
      </c>
      <c r="N36" s="12">
        <f>'UF Geral'!N36/'UF Geral'!N24-1</f>
        <v>9.8659417445238207E-2</v>
      </c>
      <c r="O36" s="12">
        <f>'UF Geral'!O36/'UF Geral'!O24-1</f>
        <v>6.5780224349771821E-2</v>
      </c>
      <c r="P36" s="12">
        <f>'UF Geral'!P36/'UF Geral'!P24-1</f>
        <v>1.5290291225840136E-2</v>
      </c>
      <c r="Q36" s="12">
        <f>'UF Geral'!Q36/'UF Geral'!Q24-1</f>
        <v>4.8361795202081392E-2</v>
      </c>
      <c r="R36" s="12">
        <f>'UF Geral'!R36/'UF Geral'!R24-1</f>
        <v>-1.5437299559710849E-2</v>
      </c>
      <c r="S36" s="12">
        <f>'UF Geral'!S36/'UF Geral'!S24-1</f>
        <v>7.0960957793277935E-2</v>
      </c>
      <c r="T36" s="12">
        <f>'UF Geral'!T36/'UF Geral'!T24-1</f>
        <v>0.15531313913778688</v>
      </c>
      <c r="U36" s="12">
        <f>'UF Geral'!U36/'UF Geral'!U24-1</f>
        <v>8.5433793056592933E-3</v>
      </c>
      <c r="V36" s="12">
        <f>'UF Geral'!V36/'UF Geral'!V24-1</f>
        <v>6.9683032939714007E-2</v>
      </c>
      <c r="W36" s="12">
        <f>'UF Geral'!W36/'UF Geral'!W24-1</f>
        <v>3.0413625304136271E-2</v>
      </c>
      <c r="X36" s="12">
        <f>'UF Geral'!X36/'UF Geral'!X24-1</f>
        <v>8.6435628641702955E-2</v>
      </c>
      <c r="Y36" s="12">
        <f>'UF Geral'!Y36/'UF Geral'!Y24-1</f>
        <v>5.1738472258932688E-2</v>
      </c>
      <c r="Z36" s="12">
        <f>'UF Geral'!Z36/'UF Geral'!Z24-1</f>
        <v>1.0405581175357614E-2</v>
      </c>
      <c r="AA36" s="12">
        <f>'UF Geral'!AA36/'UF Geral'!AA24-1</f>
        <v>0.10666070983366649</v>
      </c>
      <c r="AB36" s="12">
        <f>'UF Geral'!AB36/'UF Geral'!AB24-1</f>
        <v>7.9288573200293033E-2</v>
      </c>
      <c r="AC36" s="13">
        <f>'UF Geral'!AC36/'UF Geral'!AC24-1</f>
        <v>8.3458565959613207E-2</v>
      </c>
    </row>
    <row r="37" spans="1:29" x14ac:dyDescent="0.35">
      <c r="A37" s="18">
        <f>'UF Geral'!A37</f>
        <v>43446</v>
      </c>
      <c r="B37" s="12">
        <f>'UF Geral'!B37/'UF Geral'!B25-1</f>
        <v>6.0271782573940946E-2</v>
      </c>
      <c r="C37" s="12">
        <f>'UF Geral'!C37/'UF Geral'!C25-1</f>
        <v>4.086411533781753E-3</v>
      </c>
      <c r="D37" s="12">
        <f>'UF Geral'!D37/'UF Geral'!D25-1</f>
        <v>5.75197171607289E-2</v>
      </c>
      <c r="E37" s="12">
        <f>'UF Geral'!E37/'UF Geral'!E25-1</f>
        <v>0.13874526025508449</v>
      </c>
      <c r="F37" s="12">
        <f>'UF Geral'!F37/'UF Geral'!F25-1</f>
        <v>7.349838151232424E-2</v>
      </c>
      <c r="G37" s="12">
        <f>'UF Geral'!G37/'UF Geral'!G25-1</f>
        <v>3.2211985398039378E-2</v>
      </c>
      <c r="H37" s="12">
        <f>'UF Geral'!H37/'UF Geral'!H25-1</f>
        <v>7.3185059147625964E-2</v>
      </c>
      <c r="I37" s="12">
        <f>'UF Geral'!I37/'UF Geral'!I25-1</f>
        <v>4.3518344308560719E-2</v>
      </c>
      <c r="J37" s="12">
        <f>'UF Geral'!J37/'UF Geral'!J25-1</f>
        <v>5.2283620175925583E-2</v>
      </c>
      <c r="K37" s="12">
        <f>'UF Geral'!K37/'UF Geral'!K25-1</f>
        <v>2.5078407431348593E-2</v>
      </c>
      <c r="L37" s="12">
        <f>'UF Geral'!L37/'UF Geral'!L25-1</f>
        <v>8.0825083992761559E-2</v>
      </c>
      <c r="M37" s="12">
        <f>'UF Geral'!M37/'UF Geral'!M25-1</f>
        <v>5.7681833935733007E-2</v>
      </c>
      <c r="N37" s="12">
        <f>'UF Geral'!N37/'UF Geral'!N25-1</f>
        <v>0.11068583338202931</v>
      </c>
      <c r="O37" s="12">
        <f>'UF Geral'!O37/'UF Geral'!O25-1</f>
        <v>8.1278772882759531E-2</v>
      </c>
      <c r="P37" s="12">
        <f>'UF Geral'!P37/'UF Geral'!P25-1</f>
        <v>1.6593723810410577E-2</v>
      </c>
      <c r="Q37" s="12">
        <f>'UF Geral'!Q37/'UF Geral'!Q25-1</f>
        <v>5.4984396837248539E-2</v>
      </c>
      <c r="R37" s="12">
        <f>'UF Geral'!R37/'UF Geral'!R25-1</f>
        <v>-9.99509777220986E-3</v>
      </c>
      <c r="S37" s="12">
        <f>'UF Geral'!S37/'UF Geral'!S25-1</f>
        <v>7.7789611934056868E-2</v>
      </c>
      <c r="T37" s="12">
        <f>'UF Geral'!T37/'UF Geral'!T25-1</f>
        <v>0.15679639954385483</v>
      </c>
      <c r="U37" s="12">
        <f>'UF Geral'!U37/'UF Geral'!U25-1</f>
        <v>-2.8529712856828482E-4</v>
      </c>
      <c r="V37" s="12">
        <f>'UF Geral'!V37/'UF Geral'!V25-1</f>
        <v>7.1905279810164036E-2</v>
      </c>
      <c r="W37" s="12">
        <f>'UF Geral'!W37/'UF Geral'!W25-1</f>
        <v>2.6053639846743248E-2</v>
      </c>
      <c r="X37" s="12">
        <f>'UF Geral'!X37/'UF Geral'!X25-1</f>
        <v>9.4249635031832923E-2</v>
      </c>
      <c r="Y37" s="12">
        <f>'UF Geral'!Y37/'UF Geral'!Y25-1</f>
        <v>5.661999274102647E-2</v>
      </c>
      <c r="Z37" s="12">
        <f>'UF Geral'!Z37/'UF Geral'!Z25-1</f>
        <v>1.8206118206118171E-2</v>
      </c>
      <c r="AA37" s="12">
        <f>'UF Geral'!AA37/'UF Geral'!AA25-1</f>
        <v>0.10011191039691969</v>
      </c>
      <c r="AB37" s="12">
        <f>'UF Geral'!AB37/'UF Geral'!AB25-1</f>
        <v>8.0581352936225148E-2</v>
      </c>
      <c r="AC37" s="13">
        <f>'UF Geral'!AC37/'UF Geral'!AC25-1</f>
        <v>8.4441671546462871E-2</v>
      </c>
    </row>
    <row r="38" spans="1:29" x14ac:dyDescent="0.35">
      <c r="A38" s="17">
        <f>'UF Geral'!A38</f>
        <v>43466</v>
      </c>
      <c r="B38" s="14">
        <f>'UF Geral'!B38/'UF Geral'!B26-1</f>
        <v>6.7913622862647571E-2</v>
      </c>
      <c r="C38" s="14">
        <f>'UF Geral'!C38/'UF Geral'!C26-1</f>
        <v>3.1691053462453711E-2</v>
      </c>
      <c r="D38" s="14">
        <f>'UF Geral'!D38/'UF Geral'!D26-1</f>
        <v>7.72447081610379E-2</v>
      </c>
      <c r="E38" s="14">
        <f>'UF Geral'!E38/'UF Geral'!E26-1</f>
        <v>0.10309363855021969</v>
      </c>
      <c r="F38" s="14">
        <f>'UF Geral'!F38/'UF Geral'!F26-1</f>
        <v>0.11336258060376636</v>
      </c>
      <c r="G38" s="14">
        <f>'UF Geral'!G38/'UF Geral'!G26-1</f>
        <v>5.7034809832305244E-2</v>
      </c>
      <c r="H38" s="14">
        <f>'UF Geral'!H38/'UF Geral'!H26-1</f>
        <v>9.219509698551609E-2</v>
      </c>
      <c r="I38" s="14">
        <f>'UF Geral'!I38/'UF Geral'!I26-1</f>
        <v>8.2816317034394515E-2</v>
      </c>
      <c r="J38" s="14">
        <f>'UF Geral'!J38/'UF Geral'!J26-1</f>
        <v>6.2960955001585495E-2</v>
      </c>
      <c r="K38" s="14">
        <f>'UF Geral'!K38/'UF Geral'!K26-1</f>
        <v>8.1184541331345672E-2</v>
      </c>
      <c r="L38" s="14">
        <f>'UF Geral'!L38/'UF Geral'!L26-1</f>
        <v>9.1247410064939638E-2</v>
      </c>
      <c r="M38" s="14">
        <f>'UF Geral'!M38/'UF Geral'!M26-1</f>
        <v>6.2870211925760255E-2</v>
      </c>
      <c r="N38" s="14">
        <f>'UF Geral'!N38/'UF Geral'!N26-1</f>
        <v>0.1736809235046437</v>
      </c>
      <c r="O38" s="14">
        <f>'UF Geral'!O38/'UF Geral'!O26-1</f>
        <v>0.12215458180137828</v>
      </c>
      <c r="P38" s="14">
        <f>'UF Geral'!P38/'UF Geral'!P26-1</f>
        <v>8.2069510268562462E-2</v>
      </c>
      <c r="Q38" s="14">
        <f>'UF Geral'!Q38/'UF Geral'!Q26-1</f>
        <v>8.2994039282108023E-2</v>
      </c>
      <c r="R38" s="14">
        <f>'UF Geral'!R38/'UF Geral'!R26-1</f>
        <v>4.0262519617634496E-2</v>
      </c>
      <c r="S38" s="14">
        <f>'UF Geral'!S38/'UF Geral'!S26-1</f>
        <v>0.11014277334897482</v>
      </c>
      <c r="T38" s="14">
        <f>'UF Geral'!T38/'UF Geral'!T26-1</f>
        <v>0.11510738022801736</v>
      </c>
      <c r="U38" s="14">
        <f>'UF Geral'!U38/'UF Geral'!U26-1</f>
        <v>6.9533032682322027E-2</v>
      </c>
      <c r="V38" s="14">
        <f>'UF Geral'!V38/'UF Geral'!V26-1</f>
        <v>7.9426598096941747E-2</v>
      </c>
      <c r="W38" s="14">
        <f>'UF Geral'!W38/'UF Geral'!W26-1</f>
        <v>7.9741876008296853E-2</v>
      </c>
      <c r="X38" s="14">
        <f>'UF Geral'!X38/'UF Geral'!X26-1</f>
        <v>0.12901411198543289</v>
      </c>
      <c r="Y38" s="14">
        <f>'UF Geral'!Y38/'UF Geral'!Y26-1</f>
        <v>0.14444484334371044</v>
      </c>
      <c r="Z38" s="14">
        <f>'UF Geral'!Z38/'UF Geral'!Z26-1</f>
        <v>4.927297165200395E-2</v>
      </c>
      <c r="AA38" s="14">
        <f>'UF Geral'!AA38/'UF Geral'!AA26-1</f>
        <v>7.9717639314737188E-2</v>
      </c>
      <c r="AB38" s="14">
        <f>'UF Geral'!AB38/'UF Geral'!AB26-1</f>
        <v>7.7120249637802285E-2</v>
      </c>
      <c r="AC38" s="15">
        <f>'UF Geral'!AC38/'UF Geral'!AC26-1</f>
        <v>9.3323257462895493E-2</v>
      </c>
    </row>
    <row r="39" spans="1:29" x14ac:dyDescent="0.35">
      <c r="A39" s="18">
        <f>'UF Geral'!A39</f>
        <v>43498</v>
      </c>
      <c r="B39" s="12">
        <f>'UF Geral'!B39/'UF Geral'!B27-1</f>
        <v>5.3878456540686237E-2</v>
      </c>
      <c r="C39" s="12">
        <f>'UF Geral'!C39/'UF Geral'!C27-1</f>
        <v>2.3897960613918245E-2</v>
      </c>
      <c r="D39" s="12">
        <f>'UF Geral'!D39/'UF Geral'!D27-1</f>
        <v>7.9107783973722423E-2</v>
      </c>
      <c r="E39" s="12">
        <f>'UF Geral'!E39/'UF Geral'!E27-1</f>
        <v>9.4540064234538423E-2</v>
      </c>
      <c r="F39" s="12">
        <f>'UF Geral'!F39/'UF Geral'!F27-1</f>
        <v>0.10765983473849583</v>
      </c>
      <c r="G39" s="12">
        <f>'UF Geral'!G39/'UF Geral'!G27-1</f>
        <v>4.7991938523549882E-2</v>
      </c>
      <c r="H39" s="12">
        <f>'UF Geral'!H39/'UF Geral'!H27-1</f>
        <v>7.5603730778926126E-2</v>
      </c>
      <c r="I39" s="12">
        <f>'UF Geral'!I39/'UF Geral'!I27-1</f>
        <v>7.4227954259115103E-2</v>
      </c>
      <c r="J39" s="12">
        <f>'UF Geral'!J39/'UF Geral'!J27-1</f>
        <v>5.8099767070852293E-2</v>
      </c>
      <c r="K39" s="12">
        <f>'UF Geral'!K39/'UF Geral'!K27-1</f>
        <v>7.4249148259432074E-2</v>
      </c>
      <c r="L39" s="12">
        <f>'UF Geral'!L39/'UF Geral'!L27-1</f>
        <v>8.5020851140984899E-2</v>
      </c>
      <c r="M39" s="12">
        <f>'UF Geral'!M39/'UF Geral'!M27-1</f>
        <v>6.1351603861725224E-2</v>
      </c>
      <c r="N39" s="12">
        <f>'UF Geral'!N39/'UF Geral'!N27-1</f>
        <v>0.15903292673204183</v>
      </c>
      <c r="O39" s="12">
        <f>'UF Geral'!O39/'UF Geral'!O27-1</f>
        <v>0.11842447786299282</v>
      </c>
      <c r="P39" s="12">
        <f>'UF Geral'!P39/'UF Geral'!P27-1</f>
        <v>7.7062271350458289E-2</v>
      </c>
      <c r="Q39" s="12">
        <f>'UF Geral'!Q39/'UF Geral'!Q27-1</f>
        <v>7.767759897400861E-2</v>
      </c>
      <c r="R39" s="12">
        <f>'UF Geral'!R39/'UF Geral'!R27-1</f>
        <v>2.9290242245868292E-2</v>
      </c>
      <c r="S39" s="12">
        <f>'UF Geral'!S39/'UF Geral'!S27-1</f>
        <v>0.10252748490732344</v>
      </c>
      <c r="T39" s="12">
        <f>'UF Geral'!T39/'UF Geral'!T27-1</f>
        <v>0.11127836004725644</v>
      </c>
      <c r="U39" s="12">
        <f>'UF Geral'!U39/'UF Geral'!U27-1</f>
        <v>5.9625182598781468E-2</v>
      </c>
      <c r="V39" s="12">
        <f>'UF Geral'!V39/'UF Geral'!V27-1</f>
        <v>8.4536082474226726E-2</v>
      </c>
      <c r="W39" s="12">
        <f>'UF Geral'!W39/'UF Geral'!W27-1</f>
        <v>8.1324957167332901E-2</v>
      </c>
      <c r="X39" s="12">
        <f>'UF Geral'!X39/'UF Geral'!X27-1</f>
        <v>0.11633151421042109</v>
      </c>
      <c r="Y39" s="12">
        <f>'UF Geral'!Y39/'UF Geral'!Y27-1</f>
        <v>0.14557417550164109</v>
      </c>
      <c r="Z39" s="12">
        <f>'UF Geral'!Z39/'UF Geral'!Z27-1</f>
        <v>4.5069395936465417E-2</v>
      </c>
      <c r="AA39" s="12">
        <f>'UF Geral'!AA39/'UF Geral'!AA27-1</f>
        <v>7.0143673511101179E-2</v>
      </c>
      <c r="AB39" s="12">
        <f>'UF Geral'!AB39/'UF Geral'!AB27-1</f>
        <v>6.9353586872158868E-2</v>
      </c>
      <c r="AC39" s="13">
        <f>'UF Geral'!AC39/'UF Geral'!AC27-1</f>
        <v>8.5826290843512787E-2</v>
      </c>
    </row>
    <row r="40" spans="1:29" x14ac:dyDescent="0.35">
      <c r="A40" s="18">
        <f>'UF Geral'!A40</f>
        <v>43527</v>
      </c>
      <c r="B40" s="12">
        <f>'UF Geral'!B40/'UF Geral'!B28-1</f>
        <v>4.8953250432866469E-2</v>
      </c>
      <c r="C40" s="12">
        <f>'UF Geral'!C40/'UF Geral'!C28-1</f>
        <v>2.506359244825096E-2</v>
      </c>
      <c r="D40" s="12">
        <f>'UF Geral'!D40/'UF Geral'!D28-1</f>
        <v>8.0858763247122489E-2</v>
      </c>
      <c r="E40" s="12">
        <f>'UF Geral'!E40/'UF Geral'!E28-1</f>
        <v>9.4773918741808627E-2</v>
      </c>
      <c r="F40" s="12">
        <f>'UF Geral'!F40/'UF Geral'!F28-1</f>
        <v>0.11603996120426441</v>
      </c>
      <c r="G40" s="12">
        <f>'UF Geral'!G40/'UF Geral'!G28-1</f>
        <v>4.5049315696918724E-2</v>
      </c>
      <c r="H40" s="12">
        <f>'UF Geral'!H40/'UF Geral'!H28-1</f>
        <v>0.10005618315709208</v>
      </c>
      <c r="I40" s="12">
        <f>'UF Geral'!I40/'UF Geral'!I28-1</f>
        <v>7.5572168792183758E-2</v>
      </c>
      <c r="J40" s="12">
        <f>'UF Geral'!J40/'UF Geral'!J28-1</f>
        <v>6.3288569485469459E-2</v>
      </c>
      <c r="K40" s="12">
        <f>'UF Geral'!K40/'UF Geral'!K28-1</f>
        <v>7.4908434097636922E-2</v>
      </c>
      <c r="L40" s="12">
        <f>'UF Geral'!L40/'UF Geral'!L28-1</f>
        <v>9.0329771802460712E-2</v>
      </c>
      <c r="M40" s="12">
        <f>'UF Geral'!M40/'UF Geral'!M28-1</f>
        <v>7.1850506438891903E-2</v>
      </c>
      <c r="N40" s="12">
        <f>'UF Geral'!N40/'UF Geral'!N28-1</f>
        <v>0.18840031081269548</v>
      </c>
      <c r="O40" s="12">
        <f>'UF Geral'!O40/'UF Geral'!O28-1</f>
        <v>0.12315634218289095</v>
      </c>
      <c r="P40" s="12">
        <f>'UF Geral'!P40/'UF Geral'!P28-1</f>
        <v>7.5864633692822592E-2</v>
      </c>
      <c r="Q40" s="12">
        <f>'UF Geral'!Q40/'UF Geral'!Q28-1</f>
        <v>8.4804430598823144E-2</v>
      </c>
      <c r="R40" s="12">
        <f>'UF Geral'!R40/'UF Geral'!R28-1</f>
        <v>3.1769361221028802E-2</v>
      </c>
      <c r="S40" s="12">
        <f>'UF Geral'!S40/'UF Geral'!S28-1</f>
        <v>0.10768217156410587</v>
      </c>
      <c r="T40" s="12">
        <f>'UF Geral'!T40/'UF Geral'!T28-1</f>
        <v>0.10388943393493255</v>
      </c>
      <c r="U40" s="12">
        <f>'UF Geral'!U40/'UF Geral'!U28-1</f>
        <v>5.6445610179704397E-2</v>
      </c>
      <c r="V40" s="12">
        <f>'UF Geral'!V40/'UF Geral'!V28-1</f>
        <v>8.9729568502684431E-2</v>
      </c>
      <c r="W40" s="12">
        <f>'UF Geral'!W40/'UF Geral'!W28-1</f>
        <v>8.6946599726152485E-2</v>
      </c>
      <c r="X40" s="12">
        <f>'UF Geral'!X40/'UF Geral'!X28-1</f>
        <v>0.11948789529962411</v>
      </c>
      <c r="Y40" s="12">
        <f>'UF Geral'!Y40/'UF Geral'!Y28-1</f>
        <v>0.10483820005152711</v>
      </c>
      <c r="Z40" s="12">
        <f>'UF Geral'!Z40/'UF Geral'!Z28-1</f>
        <v>5.4847712656231007E-2</v>
      </c>
      <c r="AA40" s="12">
        <f>'UF Geral'!AA40/'UF Geral'!AA28-1</f>
        <v>6.3137699829027616E-2</v>
      </c>
      <c r="AB40" s="12">
        <f>'UF Geral'!AB40/'UF Geral'!AB28-1</f>
        <v>7.4948779002159682E-2</v>
      </c>
      <c r="AC40" s="13">
        <f>'UF Geral'!AC40/'UF Geral'!AC28-1</f>
        <v>8.4559241079525949E-2</v>
      </c>
    </row>
    <row r="41" spans="1:29" x14ac:dyDescent="0.35">
      <c r="A41" s="18">
        <f>'UF Geral'!A41</f>
        <v>43559</v>
      </c>
      <c r="B41" s="12">
        <f>'UF Geral'!B41/'UF Geral'!B29-1</f>
        <v>5.0314960629921357E-2</v>
      </c>
      <c r="C41" s="12">
        <f>'UF Geral'!C41/'UF Geral'!C29-1</f>
        <v>2.4372058343818503E-2</v>
      </c>
      <c r="D41" s="12">
        <f>'UF Geral'!D41/'UF Geral'!D29-1</f>
        <v>5.0598492685089314E-2</v>
      </c>
      <c r="E41" s="12">
        <f>'UF Geral'!E41/'UF Geral'!E29-1</f>
        <v>9.2544146500981084E-2</v>
      </c>
      <c r="F41" s="12">
        <f>'UF Geral'!F41/'UF Geral'!F29-1</f>
        <v>0.11401204268595611</v>
      </c>
      <c r="G41" s="12">
        <f>'UF Geral'!G41/'UF Geral'!G29-1</f>
        <v>4.3007479892557487E-2</v>
      </c>
      <c r="H41" s="12">
        <f>'UF Geral'!H41/'UF Geral'!H29-1</f>
        <v>9.4943713792862816E-2</v>
      </c>
      <c r="I41" s="12">
        <f>'UF Geral'!I41/'UF Geral'!I29-1</f>
        <v>6.9943414856448394E-2</v>
      </c>
      <c r="J41" s="12">
        <f>'UF Geral'!J41/'UF Geral'!J29-1</f>
        <v>6.7329755081824816E-2</v>
      </c>
      <c r="K41" s="12">
        <f>'UF Geral'!K41/'UF Geral'!K29-1</f>
        <v>6.9062457240238295E-2</v>
      </c>
      <c r="L41" s="12">
        <f>'UF Geral'!L41/'UF Geral'!L29-1</f>
        <v>8.4138537259422108E-2</v>
      </c>
      <c r="M41" s="12">
        <f>'UF Geral'!M41/'UF Geral'!M29-1</f>
        <v>7.32755100374054E-2</v>
      </c>
      <c r="N41" s="12">
        <f>'UF Geral'!N41/'UF Geral'!N29-1</f>
        <v>0.17590745521395612</v>
      </c>
      <c r="O41" s="12">
        <f>'UF Geral'!O41/'UF Geral'!O29-1</f>
        <v>0.11852885300403715</v>
      </c>
      <c r="P41" s="12">
        <f>'UF Geral'!P41/'UF Geral'!P29-1</f>
        <v>7.2377737686473154E-2</v>
      </c>
      <c r="Q41" s="12">
        <f>'UF Geral'!Q41/'UF Geral'!Q29-1</f>
        <v>8.6174145843957106E-2</v>
      </c>
      <c r="R41" s="12">
        <f>'UF Geral'!R41/'UF Geral'!R29-1</f>
        <v>2.4841585824034063E-2</v>
      </c>
      <c r="S41" s="12">
        <f>'UF Geral'!S41/'UF Geral'!S29-1</f>
        <v>0.1030687441991649</v>
      </c>
      <c r="T41" s="12">
        <f>'UF Geral'!T41/'UF Geral'!T29-1</f>
        <v>0.10392370119943051</v>
      </c>
      <c r="U41" s="12">
        <f>'UF Geral'!U41/'UF Geral'!U29-1</f>
        <v>4.9343260518367682E-2</v>
      </c>
      <c r="V41" s="12">
        <f>'UF Geral'!V41/'UF Geral'!V29-1</f>
        <v>8.6295043098125523E-2</v>
      </c>
      <c r="W41" s="12">
        <f>'UF Geral'!W41/'UF Geral'!W29-1</f>
        <v>8.8947248230189624E-2</v>
      </c>
      <c r="X41" s="12">
        <f>'UF Geral'!X41/'UF Geral'!X29-1</f>
        <v>0.1159835804747662</v>
      </c>
      <c r="Y41" s="12">
        <f>'UF Geral'!Y41/'UF Geral'!Y29-1</f>
        <v>9.9061007880567598E-2</v>
      </c>
      <c r="Z41" s="12">
        <f>'UF Geral'!Z41/'UF Geral'!Z29-1</f>
        <v>6.2629022465088058E-2</v>
      </c>
      <c r="AA41" s="12">
        <f>'UF Geral'!AA41/'UF Geral'!AA29-1</f>
        <v>6.9256844146233343E-2</v>
      </c>
      <c r="AB41" s="12">
        <f>'UF Geral'!AB41/'UF Geral'!AB29-1</f>
        <v>7.7213014799623059E-2</v>
      </c>
      <c r="AC41" s="13">
        <f>'UF Geral'!AC41/'UF Geral'!AC29-1</f>
        <v>8.4221514315056645E-2</v>
      </c>
    </row>
    <row r="42" spans="1:29" x14ac:dyDescent="0.35">
      <c r="A42" s="18">
        <f>'UF Geral'!A42</f>
        <v>43590</v>
      </c>
      <c r="B42" s="12">
        <f>'UF Geral'!B42/'UF Geral'!B30-1</f>
        <v>5.2524142262699192E-2</v>
      </c>
      <c r="C42" s="12">
        <f>'UF Geral'!C42/'UF Geral'!C30-1</f>
        <v>2.5101779690589687E-2</v>
      </c>
      <c r="D42" s="12">
        <f>'UF Geral'!D42/'UF Geral'!D30-1</f>
        <v>5.0204646506286643E-2</v>
      </c>
      <c r="E42" s="12">
        <f>'UF Geral'!E42/'UF Geral'!E30-1</f>
        <v>8.6300592099926909E-2</v>
      </c>
      <c r="F42" s="12">
        <f>'UF Geral'!F42/'UF Geral'!F30-1</f>
        <v>0.11238521272071456</v>
      </c>
      <c r="G42" s="12">
        <f>'UF Geral'!G42/'UF Geral'!G30-1</f>
        <v>4.1948793906051662E-2</v>
      </c>
      <c r="H42" s="12">
        <f>'UF Geral'!H42/'UF Geral'!H30-1</f>
        <v>9.1130647564356737E-2</v>
      </c>
      <c r="I42" s="12">
        <f>'UF Geral'!I42/'UF Geral'!I30-1</f>
        <v>6.7049988707370334E-2</v>
      </c>
      <c r="J42" s="12">
        <f>'UF Geral'!J42/'UF Geral'!J30-1</f>
        <v>6.5883283600024045E-2</v>
      </c>
      <c r="K42" s="12">
        <f>'UF Geral'!K42/'UF Geral'!K30-1</f>
        <v>7.4479587398247782E-2</v>
      </c>
      <c r="L42" s="12">
        <f>'UF Geral'!L42/'UF Geral'!L30-1</f>
        <v>8.0005556647308795E-2</v>
      </c>
      <c r="M42" s="12">
        <f>'UF Geral'!M42/'UF Geral'!M30-1</f>
        <v>7.5099199895921398E-2</v>
      </c>
      <c r="N42" s="12">
        <f>'UF Geral'!N42/'UF Geral'!N30-1</f>
        <v>0.15451539436445239</v>
      </c>
      <c r="O42" s="12">
        <f>'UF Geral'!O42/'UF Geral'!O30-1</f>
        <v>0.11751438026948224</v>
      </c>
      <c r="P42" s="12">
        <f>'UF Geral'!P42/'UF Geral'!P30-1</f>
        <v>6.8169991326973101E-2</v>
      </c>
      <c r="Q42" s="12">
        <f>'UF Geral'!Q42/'UF Geral'!Q30-1</f>
        <v>8.1375637279087032E-2</v>
      </c>
      <c r="R42" s="12">
        <f>'UF Geral'!R42/'UF Geral'!R30-1</f>
        <v>2.6189143816452098E-2</v>
      </c>
      <c r="S42" s="12">
        <f>'UF Geral'!S42/'UF Geral'!S30-1</f>
        <v>9.8006536795413934E-2</v>
      </c>
      <c r="T42" s="12">
        <f>'UF Geral'!T42/'UF Geral'!T30-1</f>
        <v>0.10134359743512711</v>
      </c>
      <c r="U42" s="12">
        <f>'UF Geral'!U42/'UF Geral'!U30-1</f>
        <v>4.5632854266472345E-2</v>
      </c>
      <c r="V42" s="12">
        <f>'UF Geral'!V42/'UF Geral'!V30-1</f>
        <v>8.2871029505621197E-2</v>
      </c>
      <c r="W42" s="12">
        <f>'UF Geral'!W42/'UF Geral'!W30-1</f>
        <v>9.0836924472669445E-2</v>
      </c>
      <c r="X42" s="12">
        <f>'UF Geral'!X42/'UF Geral'!X30-1</f>
        <v>0.11080302768029959</v>
      </c>
      <c r="Y42" s="12">
        <f>'UF Geral'!Y42/'UF Geral'!Y30-1</f>
        <v>9.4454828660436085E-2</v>
      </c>
      <c r="Z42" s="12">
        <f>'UF Geral'!Z42/'UF Geral'!Z30-1</f>
        <v>8.3656526481638682E-2</v>
      </c>
      <c r="AA42" s="12">
        <f>'UF Geral'!AA42/'UF Geral'!AA30-1</f>
        <v>6.8877107620168188E-2</v>
      </c>
      <c r="AB42" s="12">
        <f>'UF Geral'!AB42/'UF Geral'!AB30-1</f>
        <v>7.0547512430977122E-2</v>
      </c>
      <c r="AC42" s="13">
        <f>'UF Geral'!AC42/'UF Geral'!AC30-1</f>
        <v>8.1900926146372566E-2</v>
      </c>
    </row>
    <row r="43" spans="1:29" x14ac:dyDescent="0.35">
      <c r="A43" s="18">
        <f>'UF Geral'!A43</f>
        <v>43622</v>
      </c>
      <c r="B43" s="12">
        <f>'UF Geral'!B43/'UF Geral'!B31-1</f>
        <v>5.0152809340960669E-2</v>
      </c>
      <c r="C43" s="12">
        <f>'UF Geral'!C43/'UF Geral'!C31-1</f>
        <v>2.1905754312840031E-2</v>
      </c>
      <c r="D43" s="12">
        <f>'UF Geral'!D43/'UF Geral'!D31-1</f>
        <v>4.6910788747283716E-2</v>
      </c>
      <c r="E43" s="12">
        <f>'UF Geral'!E43/'UF Geral'!E31-1</f>
        <v>9.0242526790750066E-2</v>
      </c>
      <c r="F43" s="12">
        <f>'UF Geral'!F43/'UF Geral'!F31-1</f>
        <v>0.12732201791607722</v>
      </c>
      <c r="G43" s="12">
        <f>'UF Geral'!G43/'UF Geral'!G31-1</f>
        <v>3.9652411843855928E-2</v>
      </c>
      <c r="H43" s="12">
        <f>'UF Geral'!H43/'UF Geral'!H31-1</f>
        <v>8.7018209927884449E-2</v>
      </c>
      <c r="I43" s="12">
        <f>'UF Geral'!I43/'UF Geral'!I31-1</f>
        <v>6.9860821220318003E-2</v>
      </c>
      <c r="J43" s="12">
        <f>'UF Geral'!J43/'UF Geral'!J31-1</f>
        <v>7.2422772988505857E-2</v>
      </c>
      <c r="K43" s="12">
        <f>'UF Geral'!K43/'UF Geral'!K31-1</f>
        <v>6.2942440072255135E-2</v>
      </c>
      <c r="L43" s="12">
        <f>'UF Geral'!L43/'UF Geral'!L31-1</f>
        <v>8.9249075348937668E-2</v>
      </c>
      <c r="M43" s="12">
        <f>'UF Geral'!M43/'UF Geral'!M31-1</f>
        <v>7.4691817387646742E-2</v>
      </c>
      <c r="N43" s="12">
        <f>'UF Geral'!N43/'UF Geral'!N31-1</f>
        <v>0.1470549689208418</v>
      </c>
      <c r="O43" s="12">
        <f>'UF Geral'!O43/'UF Geral'!O31-1</f>
        <v>0.13079453986408418</v>
      </c>
      <c r="P43" s="12">
        <f>'UF Geral'!P43/'UF Geral'!P31-1</f>
        <v>7.002301495972385E-2</v>
      </c>
      <c r="Q43" s="12">
        <f>'UF Geral'!Q43/'UF Geral'!Q31-1</f>
        <v>8.5420078095477914E-2</v>
      </c>
      <c r="R43" s="12">
        <f>'UF Geral'!R43/'UF Geral'!R31-1</f>
        <v>2.8542786332878434E-2</v>
      </c>
      <c r="S43" s="12">
        <f>'UF Geral'!S43/'UF Geral'!S31-1</f>
        <v>0.10080142303341999</v>
      </c>
      <c r="T43" s="12">
        <f>'UF Geral'!T43/'UF Geral'!T31-1</f>
        <v>0.10285447672943526</v>
      </c>
      <c r="U43" s="12">
        <f>'UF Geral'!U43/'UF Geral'!U31-1</f>
        <v>4.5565754541826431E-2</v>
      </c>
      <c r="V43" s="12">
        <f>'UF Geral'!V43/'UF Geral'!V31-1</f>
        <v>7.8958277451291137E-2</v>
      </c>
      <c r="W43" s="12">
        <f>'UF Geral'!W43/'UF Geral'!W31-1</f>
        <v>7.979321195774336E-2</v>
      </c>
      <c r="X43" s="12">
        <f>'UF Geral'!X43/'UF Geral'!X31-1</f>
        <v>0.10386286622997054</v>
      </c>
      <c r="Y43" s="12">
        <f>'UF Geral'!Y43/'UF Geral'!Y31-1</f>
        <v>8.6155264859109515E-2</v>
      </c>
      <c r="Z43" s="12">
        <f>'UF Geral'!Z43/'UF Geral'!Z31-1</f>
        <v>8.1420814208142067E-2</v>
      </c>
      <c r="AA43" s="12">
        <f>'UF Geral'!AA43/'UF Geral'!AA31-1</f>
        <v>7.0636970206267691E-2</v>
      </c>
      <c r="AB43" s="12">
        <f>'UF Geral'!AB43/'UF Geral'!AB31-1</f>
        <v>6.9297190949830556E-2</v>
      </c>
      <c r="AC43" s="13">
        <f>'UF Geral'!AC43/'UF Geral'!AC31-1</f>
        <v>8.3863516411199823E-2</v>
      </c>
    </row>
    <row r="44" spans="1:29" x14ac:dyDescent="0.35">
      <c r="A44" s="18">
        <f>'UF Geral'!A44</f>
        <v>43653</v>
      </c>
      <c r="B44" s="12">
        <f>'UF Geral'!B44/'UF Geral'!B32-1</f>
        <v>4.5121571072319178E-2</v>
      </c>
      <c r="C44" s="12">
        <f>'UF Geral'!C44/'UF Geral'!C32-1</f>
        <v>1.6417189763399342E-2</v>
      </c>
      <c r="D44" s="12">
        <f>'UF Geral'!D44/'UF Geral'!D32-1</f>
        <v>4.6777395061007754E-2</v>
      </c>
      <c r="E44" s="12">
        <f>'UF Geral'!E44/'UF Geral'!E32-1</f>
        <v>8.7413710065821215E-2</v>
      </c>
      <c r="F44" s="12">
        <f>'UF Geral'!F44/'UF Geral'!F32-1</f>
        <v>0.12713075391402806</v>
      </c>
      <c r="G44" s="12">
        <f>'UF Geral'!G44/'UF Geral'!G32-1</f>
        <v>4.0018616801663409E-2</v>
      </c>
      <c r="H44" s="12">
        <f>'UF Geral'!H44/'UF Geral'!H32-1</f>
        <v>8.0836955147838063E-2</v>
      </c>
      <c r="I44" s="12">
        <f>'UF Geral'!I44/'UF Geral'!I32-1</f>
        <v>6.4637368362296721E-2</v>
      </c>
      <c r="J44" s="12">
        <f>'UF Geral'!J44/'UF Geral'!J32-1</f>
        <v>7.0038505051307043E-2</v>
      </c>
      <c r="K44" s="12">
        <f>'UF Geral'!K44/'UF Geral'!K32-1</f>
        <v>6.4667040276796373E-2</v>
      </c>
      <c r="L44" s="12">
        <f>'UF Geral'!L44/'UF Geral'!L32-1</f>
        <v>9.4367726136679098E-2</v>
      </c>
      <c r="M44" s="12">
        <f>'UF Geral'!M44/'UF Geral'!M32-1</f>
        <v>7.1540259530910033E-2</v>
      </c>
      <c r="N44" s="12">
        <f>'UF Geral'!N44/'UF Geral'!N32-1</f>
        <v>0.13751667654906607</v>
      </c>
      <c r="O44" s="12">
        <f>'UF Geral'!O44/'UF Geral'!O32-1</f>
        <v>0.12333925330693618</v>
      </c>
      <c r="P44" s="12">
        <f>'UF Geral'!P44/'UF Geral'!P32-1</f>
        <v>6.8002602970448578E-2</v>
      </c>
      <c r="Q44" s="12">
        <f>'UF Geral'!Q44/'UF Geral'!Q32-1</f>
        <v>8.6990166657229695E-2</v>
      </c>
      <c r="R44" s="12">
        <f>'UF Geral'!R44/'UF Geral'!R32-1</f>
        <v>3.2091068496200803E-2</v>
      </c>
      <c r="S44" s="12">
        <f>'UF Geral'!S44/'UF Geral'!S32-1</f>
        <v>9.3274892976311197E-2</v>
      </c>
      <c r="T44" s="12">
        <f>'UF Geral'!T44/'UF Geral'!T32-1</f>
        <v>9.7563887461705967E-2</v>
      </c>
      <c r="U44" s="12">
        <f>'UF Geral'!U44/'UF Geral'!U32-1</f>
        <v>4.5407242958235061E-2</v>
      </c>
      <c r="V44" s="12">
        <f>'UF Geral'!V44/'UF Geral'!V32-1</f>
        <v>7.4676820838689428E-2</v>
      </c>
      <c r="W44" s="12">
        <f>'UF Geral'!W44/'UF Geral'!W32-1</f>
        <v>7.7561084958529536E-2</v>
      </c>
      <c r="X44" s="12">
        <f>'UF Geral'!X44/'UF Geral'!X32-1</f>
        <v>0.11874646258336008</v>
      </c>
      <c r="Y44" s="12">
        <f>'UF Geral'!Y44/'UF Geral'!Y32-1</f>
        <v>7.6847211981458718E-2</v>
      </c>
      <c r="Z44" s="12">
        <f>'UF Geral'!Z44/'UF Geral'!Z32-1</f>
        <v>7.7283862101929834E-2</v>
      </c>
      <c r="AA44" s="12">
        <f>'UF Geral'!AA44/'UF Geral'!AA32-1</f>
        <v>6.6660230257127306E-2</v>
      </c>
      <c r="AB44" s="12">
        <f>'UF Geral'!AB44/'UF Geral'!AB32-1</f>
        <v>6.7256061181320215E-2</v>
      </c>
      <c r="AC44" s="13">
        <f>'UF Geral'!AC44/'UF Geral'!AC32-1</f>
        <v>8.199010937309148E-2</v>
      </c>
    </row>
    <row r="45" spans="1:29" x14ac:dyDescent="0.35">
      <c r="A45" s="18">
        <f>'UF Geral'!A45</f>
        <v>43685</v>
      </c>
      <c r="B45" s="12">
        <f>'UF Geral'!B45/'UF Geral'!B33-1</f>
        <v>6.0032702639570168E-2</v>
      </c>
      <c r="C45" s="12">
        <f>'UF Geral'!C45/'UF Geral'!C33-1</f>
        <v>4.342434610880197E-2</v>
      </c>
      <c r="D45" s="12">
        <f>'UF Geral'!D45/'UF Geral'!D33-1</f>
        <v>5.1451763062958289E-2</v>
      </c>
      <c r="E45" s="12">
        <f>'UF Geral'!E45/'UF Geral'!E33-1</f>
        <v>9.5807902345004914E-2</v>
      </c>
      <c r="F45" s="12">
        <f>'UF Geral'!F45/'UF Geral'!F33-1</f>
        <v>0.1491656420165115</v>
      </c>
      <c r="G45" s="12">
        <f>'UF Geral'!G45/'UF Geral'!G33-1</f>
        <v>6.7546368228662335E-2</v>
      </c>
      <c r="H45" s="12">
        <f>'UF Geral'!H45/'UF Geral'!H33-1</f>
        <v>8.6788130575319533E-2</v>
      </c>
      <c r="I45" s="12">
        <f>'UF Geral'!I45/'UF Geral'!I33-1</f>
        <v>8.4474399028433123E-2</v>
      </c>
      <c r="J45" s="12">
        <f>'UF Geral'!J45/'UF Geral'!J33-1</f>
        <v>7.008117907840461E-2</v>
      </c>
      <c r="K45" s="12">
        <f>'UF Geral'!K45/'UF Geral'!K33-1</f>
        <v>8.3977186867825182E-2</v>
      </c>
      <c r="L45" s="12">
        <f>'UF Geral'!L45/'UF Geral'!L33-1</f>
        <v>8.8970793600127607E-2</v>
      </c>
      <c r="M45" s="12">
        <f>'UF Geral'!M45/'UF Geral'!M33-1</f>
        <v>8.3064672125862327E-2</v>
      </c>
      <c r="N45" s="12">
        <f>'UF Geral'!N45/'UF Geral'!N33-1</f>
        <v>0.15757396120857337</v>
      </c>
      <c r="O45" s="12">
        <f>'UF Geral'!O45/'UF Geral'!O33-1</f>
        <v>0.14020101468214308</v>
      </c>
      <c r="P45" s="12">
        <f>'UF Geral'!P45/'UF Geral'!P33-1</f>
        <v>8.099866590432625E-2</v>
      </c>
      <c r="Q45" s="12">
        <f>'UF Geral'!Q45/'UF Geral'!Q33-1</f>
        <v>9.6408827645061868E-2</v>
      </c>
      <c r="R45" s="12">
        <f>'UF Geral'!R45/'UF Geral'!R33-1</f>
        <v>6.757470465601112E-2</v>
      </c>
      <c r="S45" s="12">
        <f>'UF Geral'!S45/'UF Geral'!S33-1</f>
        <v>0.11108297512708676</v>
      </c>
      <c r="T45" s="12">
        <f>'UF Geral'!T45/'UF Geral'!T33-1</f>
        <v>0.10551903862588485</v>
      </c>
      <c r="U45" s="12">
        <f>'UF Geral'!U45/'UF Geral'!U33-1</f>
        <v>7.166253617788243E-2</v>
      </c>
      <c r="V45" s="12">
        <f>'UF Geral'!V45/'UF Geral'!V33-1</f>
        <v>7.4719290636595881E-2</v>
      </c>
      <c r="W45" s="12">
        <f>'UF Geral'!W45/'UF Geral'!W33-1</f>
        <v>8.6274509803921484E-2</v>
      </c>
      <c r="X45" s="12">
        <f>'UF Geral'!X45/'UF Geral'!X33-1</f>
        <v>0.13026267244872658</v>
      </c>
      <c r="Y45" s="12">
        <f>'UF Geral'!Y45/'UF Geral'!Y33-1</f>
        <v>9.6875538158647911E-2</v>
      </c>
      <c r="Z45" s="12">
        <f>'UF Geral'!Z45/'UF Geral'!Z33-1</f>
        <v>9.1940976163450649E-2</v>
      </c>
      <c r="AA45" s="12">
        <f>'UF Geral'!AA45/'UF Geral'!AA33-1</f>
        <v>7.8966998551862178E-2</v>
      </c>
      <c r="AB45" s="12">
        <f>'UF Geral'!AB45/'UF Geral'!AB33-1</f>
        <v>8.0667857336147675E-2</v>
      </c>
      <c r="AC45" s="13">
        <f>'UF Geral'!AC45/'UF Geral'!AC33-1</f>
        <v>9.3495656237064573E-2</v>
      </c>
    </row>
    <row r="46" spans="1:29" x14ac:dyDescent="0.35">
      <c r="A46" s="18">
        <f>'UF Geral'!A46</f>
        <v>43717</v>
      </c>
      <c r="B46" s="12">
        <f>'UF Geral'!B46/'UF Geral'!B34-1</f>
        <v>5.4486184414777927E-2</v>
      </c>
      <c r="C46" s="12">
        <f>'UF Geral'!C46/'UF Geral'!C34-1</f>
        <v>4.5480621400215693E-2</v>
      </c>
      <c r="D46" s="12">
        <f>'UF Geral'!D46/'UF Geral'!D34-1</f>
        <v>-9.2201674808094936E-2</v>
      </c>
      <c r="E46" s="12">
        <f>'UF Geral'!E46/'UF Geral'!E34-1</f>
        <v>8.5303920012696377E-2</v>
      </c>
      <c r="F46" s="12">
        <f>'UF Geral'!F46/'UF Geral'!F34-1</f>
        <v>0.14501488325943379</v>
      </c>
      <c r="G46" s="12">
        <f>'UF Geral'!G46/'UF Geral'!G34-1</f>
        <v>6.4799437437347507E-2</v>
      </c>
      <c r="H46" s="12">
        <f>'UF Geral'!H46/'UF Geral'!H34-1</f>
        <v>8.2033767858001871E-2</v>
      </c>
      <c r="I46" s="12">
        <f>'UF Geral'!I46/'UF Geral'!I34-1</f>
        <v>7.5000229667533169E-2</v>
      </c>
      <c r="J46" s="12">
        <f>'UF Geral'!J46/'UF Geral'!J34-1</f>
        <v>7.0415259482351056E-2</v>
      </c>
      <c r="K46" s="12">
        <f>'UF Geral'!K46/'UF Geral'!K34-1</f>
        <v>7.8049491245537839E-2</v>
      </c>
      <c r="L46" s="12">
        <f>'UF Geral'!L46/'UF Geral'!L34-1</f>
        <v>7.3071667607615964E-2</v>
      </c>
      <c r="M46" s="12">
        <f>'UF Geral'!M46/'UF Geral'!M34-1</f>
        <v>6.8744053282588036E-2</v>
      </c>
      <c r="N46" s="12">
        <f>'UF Geral'!N46/'UF Geral'!N34-1</f>
        <v>0.14676612389702548</v>
      </c>
      <c r="O46" s="12">
        <f>'UF Geral'!O46/'UF Geral'!O34-1</f>
        <v>0.14026643747314149</v>
      </c>
      <c r="P46" s="12">
        <f>'UF Geral'!P46/'UF Geral'!P34-1</f>
        <v>7.7787069063818493E-2</v>
      </c>
      <c r="Q46" s="12">
        <f>'UF Geral'!Q46/'UF Geral'!Q34-1</f>
        <v>9.5514182181681839E-2</v>
      </c>
      <c r="R46" s="12">
        <f>'UF Geral'!R46/'UF Geral'!R34-1</f>
        <v>6.1360604713205813E-2</v>
      </c>
      <c r="S46" s="12">
        <f>'UF Geral'!S46/'UF Geral'!S34-1</f>
        <v>0.11510381412627702</v>
      </c>
      <c r="T46" s="12">
        <f>'UF Geral'!T46/'UF Geral'!T34-1</f>
        <v>0.10530343324090286</v>
      </c>
      <c r="U46" s="12">
        <f>'UF Geral'!U46/'UF Geral'!U34-1</f>
        <v>5.8864823217190221E-2</v>
      </c>
      <c r="V46" s="12">
        <f>'UF Geral'!V46/'UF Geral'!V34-1</f>
        <v>8.0302484695714771E-2</v>
      </c>
      <c r="W46" s="12">
        <f>'UF Geral'!W46/'UF Geral'!W34-1</f>
        <v>8.8660024627784662E-2</v>
      </c>
      <c r="X46" s="12">
        <f>'UF Geral'!X46/'UF Geral'!X34-1</f>
        <v>0.13845581216643743</v>
      </c>
      <c r="Y46" s="12">
        <f>'UF Geral'!Y46/'UF Geral'!Y34-1</f>
        <v>9.086247516976953E-2</v>
      </c>
      <c r="Z46" s="12">
        <f>'UF Geral'!Z46/'UF Geral'!Z34-1</f>
        <v>8.5533545187253202E-2</v>
      </c>
      <c r="AA46" s="12">
        <f>'UF Geral'!AA46/'UF Geral'!AA34-1</f>
        <v>7.9558247369221347E-2</v>
      </c>
      <c r="AB46" s="12">
        <f>'UF Geral'!AB46/'UF Geral'!AB34-1</f>
        <v>6.97979041916168E-2</v>
      </c>
      <c r="AC46" s="13">
        <f>'UF Geral'!AC46/'UF Geral'!AC34-1</f>
        <v>8.9353578262898914E-2</v>
      </c>
    </row>
    <row r="47" spans="1:29" x14ac:dyDescent="0.35">
      <c r="A47" s="18">
        <f>'UF Geral'!A47</f>
        <v>43748</v>
      </c>
      <c r="B47" s="12">
        <f>'UF Geral'!B47/'UF Geral'!B35-1</f>
        <v>5.5525439479594096E-2</v>
      </c>
      <c r="C47" s="12">
        <f>'UF Geral'!C47/'UF Geral'!C35-1</f>
        <v>4.6772899231915632E-2</v>
      </c>
      <c r="D47" s="12">
        <f>'UF Geral'!D47/'UF Geral'!D35-1</f>
        <v>-0.10084516759615936</v>
      </c>
      <c r="E47" s="12">
        <f>'UF Geral'!E47/'UF Geral'!E35-1</f>
        <v>8.7327954437588895E-2</v>
      </c>
      <c r="F47" s="12">
        <f>'UF Geral'!F47/'UF Geral'!F35-1</f>
        <v>0.11132111557370594</v>
      </c>
      <c r="G47" s="12">
        <f>'UF Geral'!G47/'UF Geral'!G35-1</f>
        <v>6.3805872939074693E-2</v>
      </c>
      <c r="H47" s="12">
        <f>'UF Geral'!H47/'UF Geral'!H35-1</f>
        <v>7.9959669675436995E-2</v>
      </c>
      <c r="I47" s="12">
        <f>'UF Geral'!I47/'UF Geral'!I35-1</f>
        <v>7.939447842072922E-2</v>
      </c>
      <c r="J47" s="12">
        <f>'UF Geral'!J47/'UF Geral'!J35-1</f>
        <v>7.4106186069166968E-2</v>
      </c>
      <c r="K47" s="12">
        <f>'UF Geral'!K47/'UF Geral'!K35-1</f>
        <v>6.6631469060103976E-2</v>
      </c>
      <c r="L47" s="12">
        <f>'UF Geral'!L47/'UF Geral'!L35-1</f>
        <v>6.6342931511306436E-2</v>
      </c>
      <c r="M47" s="12">
        <f>'UF Geral'!M47/'UF Geral'!M35-1</f>
        <v>6.8460931333859554E-2</v>
      </c>
      <c r="N47" s="12">
        <f>'UF Geral'!N47/'UF Geral'!N35-1</f>
        <v>0.13943158426925706</v>
      </c>
      <c r="O47" s="12">
        <f>'UF Geral'!O47/'UF Geral'!O35-1</f>
        <v>0.12614939559871896</v>
      </c>
      <c r="P47" s="12">
        <f>'UF Geral'!P47/'UF Geral'!P35-1</f>
        <v>6.7391876150753482E-2</v>
      </c>
      <c r="Q47" s="12">
        <f>'UF Geral'!Q47/'UF Geral'!Q35-1</f>
        <v>9.3792838224256769E-2</v>
      </c>
      <c r="R47" s="12">
        <f>'UF Geral'!R47/'UF Geral'!R35-1</f>
        <v>6.2817206090356903E-2</v>
      </c>
      <c r="S47" s="12">
        <f>'UF Geral'!S47/'UF Geral'!S35-1</f>
        <v>0.11025941370316583</v>
      </c>
      <c r="T47" s="12">
        <f>'UF Geral'!T47/'UF Geral'!T35-1</f>
        <v>9.6759277580716008E-2</v>
      </c>
      <c r="U47" s="12">
        <f>'UF Geral'!U47/'UF Geral'!U35-1</f>
        <v>7.001230685081361E-2</v>
      </c>
      <c r="V47" s="12">
        <f>'UF Geral'!V47/'UF Geral'!V35-1</f>
        <v>6.7286262980700728E-2</v>
      </c>
      <c r="W47" s="12">
        <f>'UF Geral'!W47/'UF Geral'!W35-1</f>
        <v>6.6217856748703285E-2</v>
      </c>
      <c r="X47" s="12">
        <f>'UF Geral'!X47/'UF Geral'!X35-1</f>
        <v>0.13870393703608608</v>
      </c>
      <c r="Y47" s="12">
        <f>'UF Geral'!Y47/'UF Geral'!Y35-1</f>
        <v>8.8849549383851478E-2</v>
      </c>
      <c r="Z47" s="12">
        <f>'UF Geral'!Z47/'UF Geral'!Z35-1</f>
        <v>8.1736871623815599E-2</v>
      </c>
      <c r="AA47" s="12">
        <f>'UF Geral'!AA47/'UF Geral'!AA35-1</f>
        <v>8.02328254521818E-2</v>
      </c>
      <c r="AB47" s="12">
        <f>'UF Geral'!AB47/'UF Geral'!AB35-1</f>
        <v>5.8409421728198962E-2</v>
      </c>
      <c r="AC47" s="13">
        <f>'UF Geral'!AC47/'UF Geral'!AC35-1</f>
        <v>8.5473372691051042E-2</v>
      </c>
    </row>
    <row r="48" spans="1:29" x14ac:dyDescent="0.35">
      <c r="A48" s="18">
        <f>'UF Geral'!A48</f>
        <v>43779</v>
      </c>
      <c r="B48" s="12">
        <f>'UF Geral'!B48/'UF Geral'!B36-1</f>
        <v>3.5714285714285809E-2</v>
      </c>
      <c r="C48" s="12">
        <f>'UF Geral'!C48/'UF Geral'!C36-1</f>
        <v>5.1302614394060919E-2</v>
      </c>
      <c r="D48" s="12">
        <f>'UF Geral'!D48/'UF Geral'!D36-1</f>
        <v>-8.3387219611731456E-2</v>
      </c>
      <c r="E48" s="12">
        <f>'UF Geral'!E48/'UF Geral'!E36-1</f>
        <v>7.1279474294549727E-2</v>
      </c>
      <c r="F48" s="12">
        <f>'UF Geral'!F48/'UF Geral'!F36-1</f>
        <v>0.10217315171511254</v>
      </c>
      <c r="G48" s="12">
        <f>'UF Geral'!G48/'UF Geral'!G36-1</f>
        <v>5.1671285643924536E-2</v>
      </c>
      <c r="H48" s="12">
        <f>'UF Geral'!H48/'UF Geral'!H36-1</f>
        <v>7.4722552988806923E-2</v>
      </c>
      <c r="I48" s="12">
        <f>'UF Geral'!I48/'UF Geral'!I36-1</f>
        <v>8.391963443823891E-2</v>
      </c>
      <c r="J48" s="12">
        <f>'UF Geral'!J48/'UF Geral'!J36-1</f>
        <v>8.1436328195256591E-2</v>
      </c>
      <c r="K48" s="12">
        <f>'UF Geral'!K48/'UF Geral'!K36-1</f>
        <v>4.822635234046535E-2</v>
      </c>
      <c r="L48" s="12">
        <f>'UF Geral'!L48/'UF Geral'!L36-1</f>
        <v>6.0212193476395059E-2</v>
      </c>
      <c r="M48" s="12">
        <f>'UF Geral'!M48/'UF Geral'!M36-1</f>
        <v>7.0615890926187141E-2</v>
      </c>
      <c r="N48" s="12">
        <f>'UF Geral'!N48/'UF Geral'!N36-1</f>
        <v>0.13822365541451909</v>
      </c>
      <c r="O48" s="12">
        <f>'UF Geral'!O48/'UF Geral'!O36-1</f>
        <v>0.12190771688946289</v>
      </c>
      <c r="P48" s="12">
        <f>'UF Geral'!P48/'UF Geral'!P36-1</f>
        <v>5.7699388762059156E-2</v>
      </c>
      <c r="Q48" s="12">
        <f>'UF Geral'!Q48/'UF Geral'!Q36-1</f>
        <v>8.0424812350214703E-2</v>
      </c>
      <c r="R48" s="12">
        <f>'UF Geral'!R48/'UF Geral'!R36-1</f>
        <v>4.7921382432507098E-2</v>
      </c>
      <c r="S48" s="12">
        <f>'UF Geral'!S48/'UF Geral'!S36-1</f>
        <v>4.5526037963501631E-2</v>
      </c>
      <c r="T48" s="12">
        <f>'UF Geral'!T48/'UF Geral'!T36-1</f>
        <v>8.5654711407749717E-2</v>
      </c>
      <c r="U48" s="12">
        <f>'UF Geral'!U48/'UF Geral'!U36-1</f>
        <v>5.2055440475589076E-2</v>
      </c>
      <c r="V48" s="12">
        <f>'UF Geral'!V48/'UF Geral'!V36-1</f>
        <v>6.7886027702891205E-2</v>
      </c>
      <c r="W48" s="12">
        <f>'UF Geral'!W48/'UF Geral'!W36-1</f>
        <v>4.422024256734991E-2</v>
      </c>
      <c r="X48" s="12">
        <f>'UF Geral'!X48/'UF Geral'!X36-1</f>
        <v>0.16045786069960122</v>
      </c>
      <c r="Y48" s="12">
        <f>'UF Geral'!Y48/'UF Geral'!Y36-1</f>
        <v>9.6755326683451326E-2</v>
      </c>
      <c r="Z48" s="12">
        <f>'UF Geral'!Z48/'UF Geral'!Z36-1</f>
        <v>7.820362785254531E-2</v>
      </c>
      <c r="AA48" s="12">
        <f>'UF Geral'!AA48/'UF Geral'!AA36-1</f>
        <v>8.1130496794607154E-2</v>
      </c>
      <c r="AB48" s="12">
        <f>'UF Geral'!AB48/'UF Geral'!AB36-1</f>
        <v>5.0168446893525953E-2</v>
      </c>
      <c r="AC48" s="13">
        <f>'UF Geral'!AC48/'UF Geral'!AC36-1</f>
        <v>8.053853180086179E-2</v>
      </c>
    </row>
    <row r="49" spans="1:29" x14ac:dyDescent="0.35">
      <c r="A49" s="18">
        <f>'UF Geral'!A49</f>
        <v>43810</v>
      </c>
      <c r="B49" s="12">
        <f>'UF Geral'!B49/'UF Geral'!B37-1</f>
        <v>4.086248492159239E-2</v>
      </c>
      <c r="C49" s="12">
        <f>'UF Geral'!C49/'UF Geral'!C37-1</f>
        <v>6.6831287010997498E-2</v>
      </c>
      <c r="D49" s="12">
        <f>'UF Geral'!D49/'UF Geral'!D37-1</f>
        <v>-7.7393453631077413E-2</v>
      </c>
      <c r="E49" s="12">
        <f>'UF Geral'!E49/'UF Geral'!E37-1</f>
        <v>5.615256546087477E-2</v>
      </c>
      <c r="F49" s="12">
        <f>'UF Geral'!F49/'UF Geral'!F37-1</f>
        <v>9.4768201612290159E-2</v>
      </c>
      <c r="G49" s="12">
        <f>'UF Geral'!G49/'UF Geral'!G37-1</f>
        <v>6.1900961390611631E-2</v>
      </c>
      <c r="H49" s="12">
        <f>'UF Geral'!H49/'UF Geral'!H37-1</f>
        <v>8.6700892772880733E-2</v>
      </c>
      <c r="I49" s="12">
        <f>'UF Geral'!I49/'UF Geral'!I37-1</f>
        <v>9.1313127670699323E-2</v>
      </c>
      <c r="J49" s="12">
        <f>'UF Geral'!J49/'UF Geral'!J37-1</f>
        <v>9.9715389306769708E-2</v>
      </c>
      <c r="K49" s="12">
        <f>'UF Geral'!K49/'UF Geral'!K37-1</f>
        <v>6.4356030969369371E-2</v>
      </c>
      <c r="L49" s="12">
        <f>'UF Geral'!L49/'UF Geral'!L37-1</f>
        <v>6.8696828305948809E-2</v>
      </c>
      <c r="M49" s="12">
        <f>'UF Geral'!M49/'UF Geral'!M37-1</f>
        <v>0.10041194644696194</v>
      </c>
      <c r="N49" s="12">
        <f>'UF Geral'!N49/'UF Geral'!N37-1</f>
        <v>0.13189761756530438</v>
      </c>
      <c r="O49" s="12">
        <f>'UF Geral'!O49/'UF Geral'!O37-1</f>
        <v>0.12220338055905033</v>
      </c>
      <c r="P49" s="12">
        <f>'UF Geral'!P49/'UF Geral'!P37-1</f>
        <v>6.7581431136188863E-2</v>
      </c>
      <c r="Q49" s="12">
        <f>'UF Geral'!Q49/'UF Geral'!Q37-1</f>
        <v>8.5346157335994821E-2</v>
      </c>
      <c r="R49" s="12">
        <f>'UF Geral'!R49/'UF Geral'!R37-1</f>
        <v>6.3216967896343901E-2</v>
      </c>
      <c r="S49" s="12">
        <f>'UF Geral'!S49/'UF Geral'!S37-1</f>
        <v>5.4845222072678279E-2</v>
      </c>
      <c r="T49" s="12">
        <f>'UF Geral'!T49/'UF Geral'!T37-1</f>
        <v>8.9498763202960241E-2</v>
      </c>
      <c r="U49" s="12">
        <f>'UF Geral'!U49/'UF Geral'!U37-1</f>
        <v>6.4428403558838276E-2</v>
      </c>
      <c r="V49" s="12">
        <f>'UF Geral'!V49/'UF Geral'!V37-1</f>
        <v>6.0348207079441885E-2</v>
      </c>
      <c r="W49" s="12">
        <f>'UF Geral'!W49/'UF Geral'!W37-1</f>
        <v>4.9290515309932781E-2</v>
      </c>
      <c r="X49" s="12">
        <f>'UF Geral'!X49/'UF Geral'!X37-1</f>
        <v>0.18221255601453823</v>
      </c>
      <c r="Y49" s="12">
        <f>'UF Geral'!Y49/'UF Geral'!Y37-1</f>
        <v>0.10877189810713572</v>
      </c>
      <c r="Z49" s="12">
        <f>'UF Geral'!Z49/'UF Geral'!Z37-1</f>
        <v>8.5260916489221961E-2</v>
      </c>
      <c r="AA49" s="12">
        <f>'UF Geral'!AA49/'UF Geral'!AA37-1</f>
        <v>9.0640005436733118E-2</v>
      </c>
      <c r="AB49" s="12">
        <f>'UF Geral'!AB49/'UF Geral'!AB37-1</f>
        <v>6.0239399683223782E-2</v>
      </c>
      <c r="AC49" s="13">
        <f>'UF Geral'!AC49/'UF Geral'!AC37-1</f>
        <v>8.9395420641926071E-2</v>
      </c>
    </row>
    <row r="50" spans="1:29" x14ac:dyDescent="0.35">
      <c r="A50" s="17">
        <f>'UF Geral'!A50</f>
        <v>43831</v>
      </c>
      <c r="B50" s="14">
        <f>'UF Geral'!B50/'UF Geral'!B38-1</f>
        <v>3.8111704126888579E-2</v>
      </c>
      <c r="C50" s="14">
        <f>'UF Geral'!C50/'UF Geral'!C38-1</f>
        <v>6.4541177545334172E-2</v>
      </c>
      <c r="D50" s="14">
        <f>'UF Geral'!D50/'UF Geral'!D38-1</f>
        <v>-7.2604811781158185E-2</v>
      </c>
      <c r="E50" s="14">
        <f>'UF Geral'!E50/'UF Geral'!E38-1</f>
        <v>4.9924812030075261E-2</v>
      </c>
      <c r="F50" s="14">
        <f>'UF Geral'!F50/'UF Geral'!F38-1</f>
        <v>9.3182825055738272E-2</v>
      </c>
      <c r="G50" s="14">
        <f>'UF Geral'!G50/'UF Geral'!G38-1</f>
        <v>6.6317703293158559E-2</v>
      </c>
      <c r="H50" s="14">
        <f>'UF Geral'!H50/'UF Geral'!H38-1</f>
        <v>8.7046165957526567E-2</v>
      </c>
      <c r="I50" s="14">
        <f>'UF Geral'!I50/'UF Geral'!I38-1</f>
        <v>8.8344568886024044E-2</v>
      </c>
      <c r="J50" s="14">
        <f>'UF Geral'!J50/'UF Geral'!J38-1</f>
        <v>9.6974421155955781E-2</v>
      </c>
      <c r="K50" s="14">
        <f>'UF Geral'!K50/'UF Geral'!K38-1</f>
        <v>7.0788394349081019E-2</v>
      </c>
      <c r="L50" s="14">
        <f>'UF Geral'!L50/'UF Geral'!L38-1</f>
        <v>6.0485919856514636E-2</v>
      </c>
      <c r="M50" s="14">
        <f>'UF Geral'!M50/'UF Geral'!M38-1</f>
        <v>0.11150672631855962</v>
      </c>
      <c r="N50" s="14">
        <f>'UF Geral'!N50/'UF Geral'!N38-1</f>
        <v>0.11323766692986381</v>
      </c>
      <c r="O50" s="14">
        <f>'UF Geral'!O50/'UF Geral'!O38-1</f>
        <v>0.11472078491755133</v>
      </c>
      <c r="P50" s="14">
        <f>'UF Geral'!P50/'UF Geral'!P38-1</f>
        <v>6.6793196583692316E-2</v>
      </c>
      <c r="Q50" s="14">
        <f>'UF Geral'!Q50/'UF Geral'!Q38-1</f>
        <v>9.1659899545851076E-2</v>
      </c>
      <c r="R50" s="14">
        <f>'UF Geral'!R50/'UF Geral'!R38-1</f>
        <v>6.8136932192231825E-2</v>
      </c>
      <c r="S50" s="14">
        <f>'UF Geral'!S50/'UF Geral'!S38-1</f>
        <v>0.10440251572327042</v>
      </c>
      <c r="T50" s="14">
        <f>'UF Geral'!T50/'UF Geral'!T38-1</f>
        <v>8.9982933124850062E-2</v>
      </c>
      <c r="U50" s="14">
        <f>'UF Geral'!U50/'UF Geral'!U38-1</f>
        <v>6.3433399969761606E-2</v>
      </c>
      <c r="V50" s="14">
        <f>'UF Geral'!V50/'UF Geral'!V38-1</f>
        <v>5.7908304179709047E-2</v>
      </c>
      <c r="W50" s="14">
        <f>'UF Geral'!W50/'UF Geral'!W38-1</f>
        <v>-8.7513340448238663E-3</v>
      </c>
      <c r="X50" s="14">
        <f>'UF Geral'!X50/'UF Geral'!X38-1</f>
        <v>0.17032576169945601</v>
      </c>
      <c r="Y50" s="14">
        <f>'UF Geral'!Y50/'UF Geral'!Y38-1</f>
        <v>0.10887539492258402</v>
      </c>
      <c r="Z50" s="14">
        <f>'UF Geral'!Z50/'UF Geral'!Z38-1</f>
        <v>8.4165477888730411E-2</v>
      </c>
      <c r="AA50" s="14">
        <f>'UF Geral'!AA50/'UF Geral'!AA38-1</f>
        <v>9.5334184299878943E-2</v>
      </c>
      <c r="AB50" s="14">
        <f>'UF Geral'!AB50/'UF Geral'!AB38-1</f>
        <v>5.959648215209512E-2</v>
      </c>
      <c r="AC50" s="15">
        <f>'UF Geral'!AC50/'UF Geral'!AC38-1</f>
        <v>9.200316620421467E-2</v>
      </c>
    </row>
    <row r="51" spans="1:29" x14ac:dyDescent="0.35">
      <c r="A51" s="18">
        <f>'UF Geral'!A51</f>
        <v>43862</v>
      </c>
      <c r="B51" s="12">
        <f>'UF Geral'!B51/'UF Geral'!B39-1</f>
        <v>3.9395534170363122E-2</v>
      </c>
      <c r="C51" s="12">
        <f>'UF Geral'!C51/'UF Geral'!C39-1</f>
        <v>6.255989048596855E-2</v>
      </c>
      <c r="D51" s="12">
        <f>'UF Geral'!D51/'UF Geral'!D39-1</f>
        <v>-7.9552050741155012E-2</v>
      </c>
      <c r="E51" s="12">
        <f>'UF Geral'!E51/'UF Geral'!E39-1</f>
        <v>5.1388157399744117E-2</v>
      </c>
      <c r="F51" s="12">
        <f>'UF Geral'!F51/'UF Geral'!F39-1</f>
        <v>0.10083730330590446</v>
      </c>
      <c r="G51" s="12">
        <f>'UF Geral'!G51/'UF Geral'!G39-1</f>
        <v>2.8097475044039921E-2</v>
      </c>
      <c r="H51" s="12">
        <f>'UF Geral'!H51/'UF Geral'!H39-1</f>
        <v>8.053584318431084E-2</v>
      </c>
      <c r="I51" s="12">
        <f>'UF Geral'!I51/'UF Geral'!I39-1</f>
        <v>9.0084605398630169E-2</v>
      </c>
      <c r="J51" s="12">
        <f>'UF Geral'!J51/'UF Geral'!J39-1</f>
        <v>-2.3916645792789848E-2</v>
      </c>
      <c r="K51" s="12">
        <f>'UF Geral'!K51/'UF Geral'!K39-1</f>
        <v>1.9766176315697104E-2</v>
      </c>
      <c r="L51" s="12">
        <f>'UF Geral'!L51/'UF Geral'!L39-1</f>
        <v>5.4861930066635756E-2</v>
      </c>
      <c r="M51" s="12">
        <f>'UF Geral'!M51/'UF Geral'!M39-1</f>
        <v>0.11783419817148499</v>
      </c>
      <c r="N51" s="12">
        <f>'UF Geral'!N51/'UF Geral'!N39-1</f>
        <v>0.11891455005073004</v>
      </c>
      <c r="O51" s="12">
        <f>'UF Geral'!O51/'UF Geral'!O39-1</f>
        <v>1.5388609385350804E-2</v>
      </c>
      <c r="P51" s="12">
        <f>'UF Geral'!P51/'UF Geral'!P39-1</f>
        <v>7.1986851716581368E-2</v>
      </c>
      <c r="Q51" s="12">
        <f>'UF Geral'!Q51/'UF Geral'!Q39-1</f>
        <v>8.4517402224614235E-2</v>
      </c>
      <c r="R51" s="12">
        <f>'UF Geral'!R51/'UF Geral'!R39-1</f>
        <v>7.3630089906793872E-2</v>
      </c>
      <c r="S51" s="12">
        <f>'UF Geral'!S51/'UF Geral'!S39-1</f>
        <v>0.1080557183428752</v>
      </c>
      <c r="T51" s="12">
        <f>'UF Geral'!T51/'UF Geral'!T39-1</f>
        <v>8.8350790601210649E-2</v>
      </c>
      <c r="U51" s="12">
        <f>'UF Geral'!U51/'UF Geral'!U39-1</f>
        <v>9.2466501908172294E-2</v>
      </c>
      <c r="V51" s="12">
        <f>'UF Geral'!V51/'UF Geral'!V39-1</f>
        <v>5.1995052453158719E-2</v>
      </c>
      <c r="W51" s="12">
        <f>'UF Geral'!W51/'UF Geral'!W39-1</f>
        <v>-2.271046794126963E-2</v>
      </c>
      <c r="X51" s="12">
        <f>'UF Geral'!X51/'UF Geral'!X39-1</f>
        <v>0.17774936799455143</v>
      </c>
      <c r="Y51" s="12">
        <f>'UF Geral'!Y51/'UF Geral'!Y39-1</f>
        <v>0.1027331949061161</v>
      </c>
      <c r="Z51" s="12">
        <f>'UF Geral'!Z51/'UF Geral'!Z39-1</f>
        <v>8.9070355409607282E-2</v>
      </c>
      <c r="AA51" s="12">
        <f>'UF Geral'!AA51/'UF Geral'!AA39-1</f>
        <v>9.6002393852383294E-2</v>
      </c>
      <c r="AB51" s="12">
        <f>'UF Geral'!AB51/'UF Geral'!AB39-1</f>
        <v>5.6120068432785608E-2</v>
      </c>
      <c r="AC51" s="13">
        <f>'UF Geral'!AC51/'UF Geral'!AC39-1</f>
        <v>8.434205955417462E-2</v>
      </c>
    </row>
    <row r="52" spans="1:29" x14ac:dyDescent="0.35">
      <c r="A52" s="18">
        <f>'UF Geral'!A52</f>
        <v>43891</v>
      </c>
      <c r="B52" s="12">
        <f>'UF Geral'!B52/'UF Geral'!B40-1</f>
        <v>5.0195078031212592E-2</v>
      </c>
      <c r="C52" s="12">
        <f>'UF Geral'!C52/'UF Geral'!C40-1</f>
        <v>6.5930563460443903E-2</v>
      </c>
      <c r="D52" s="12">
        <f>'UF Geral'!D52/'UF Geral'!D40-1</f>
        <v>-8.6232363160634207E-2</v>
      </c>
      <c r="E52" s="12">
        <f>'UF Geral'!E52/'UF Geral'!E40-1</f>
        <v>4.7212869435091731E-2</v>
      </c>
      <c r="F52" s="12">
        <f>'UF Geral'!F52/'UF Geral'!F40-1</f>
        <v>0.10240830281528956</v>
      </c>
      <c r="G52" s="12">
        <f>'UF Geral'!G52/'UF Geral'!G40-1</f>
        <v>4.1614843212712804E-2</v>
      </c>
      <c r="H52" s="12">
        <f>'UF Geral'!H52/'UF Geral'!H40-1</f>
        <v>6.273769460176748E-2</v>
      </c>
      <c r="I52" s="12">
        <f>'UF Geral'!I52/'UF Geral'!I40-1</f>
        <v>0.11851707004897483</v>
      </c>
      <c r="J52" s="12">
        <f>'UF Geral'!J52/'UF Geral'!J40-1</f>
        <v>-2.1985260424622011E-2</v>
      </c>
      <c r="K52" s="12">
        <f>'UF Geral'!K52/'UF Geral'!K40-1</f>
        <v>1.9160754294249349E-2</v>
      </c>
      <c r="L52" s="12">
        <f>'UF Geral'!L52/'UF Geral'!L40-1</f>
        <v>4.9755488667156511E-2</v>
      </c>
      <c r="M52" s="12">
        <f>'UF Geral'!M52/'UF Geral'!M40-1</f>
        <v>0.11568759159745978</v>
      </c>
      <c r="N52" s="12">
        <f>'UF Geral'!N52/'UF Geral'!N40-1</f>
        <v>0.10360118698341902</v>
      </c>
      <c r="O52" s="12">
        <f>'UF Geral'!O52/'UF Geral'!O40-1</f>
        <v>1.0709659100992086E-2</v>
      </c>
      <c r="P52" s="12">
        <f>'UF Geral'!P52/'UF Geral'!P40-1</f>
        <v>8.4032237524332754E-2</v>
      </c>
      <c r="Q52" s="12">
        <f>'UF Geral'!Q52/'UF Geral'!Q40-1</f>
        <v>8.5584627384244438E-2</v>
      </c>
      <c r="R52" s="12">
        <f>'UF Geral'!R52/'UF Geral'!R40-1</f>
        <v>7.7306596537365824E-2</v>
      </c>
      <c r="S52" s="12">
        <f>'UF Geral'!S52/'UF Geral'!S40-1</f>
        <v>0.12040815112654935</v>
      </c>
      <c r="T52" s="12">
        <f>'UF Geral'!T52/'UF Geral'!T40-1</f>
        <v>5.9755086459370998E-2</v>
      </c>
      <c r="U52" s="12">
        <f>'UF Geral'!U52/'UF Geral'!U40-1</f>
        <v>9.8169800875677282E-2</v>
      </c>
      <c r="V52" s="12">
        <f>'UF Geral'!V52/'UF Geral'!V40-1</f>
        <v>5.736508370968485E-2</v>
      </c>
      <c r="W52" s="12">
        <f>'UF Geral'!W52/'UF Geral'!W40-1</f>
        <v>-2.718874658828474E-2</v>
      </c>
      <c r="X52" s="12">
        <f>'UF Geral'!X52/'UF Geral'!X40-1</f>
        <v>0.18244628675850283</v>
      </c>
      <c r="Y52" s="12">
        <f>'UF Geral'!Y52/'UF Geral'!Y40-1</f>
        <v>0.10463561007374045</v>
      </c>
      <c r="Z52" s="12">
        <f>'UF Geral'!Z52/'UF Geral'!Z40-1</f>
        <v>8.8145634418497654E-2</v>
      </c>
      <c r="AA52" s="12">
        <f>'UF Geral'!AA52/'UF Geral'!AA40-1</f>
        <v>9.6283752487317908E-2</v>
      </c>
      <c r="AB52" s="12">
        <f>'UF Geral'!AB52/'UF Geral'!AB40-1</f>
        <v>5.1976819059884161E-2</v>
      </c>
      <c r="AC52" s="13">
        <f>'UF Geral'!AC52/'UF Geral'!AC40-1</f>
        <v>8.290612272684017E-2</v>
      </c>
    </row>
    <row r="53" spans="1:29" x14ac:dyDescent="0.35">
      <c r="A53" s="18">
        <f>'UF Geral'!A53</f>
        <v>43922</v>
      </c>
      <c r="B53" s="12">
        <f>'UF Geral'!B53/'UF Geral'!B41-1</f>
        <v>4.6405277756953245E-2</v>
      </c>
      <c r="C53" s="12">
        <f>'UF Geral'!C53/'UF Geral'!C41-1</f>
        <v>5.7023928668910928E-2</v>
      </c>
      <c r="D53" s="12">
        <f>'UF Geral'!D53/'UF Geral'!D41-1</f>
        <v>-9.1090668692154098E-2</v>
      </c>
      <c r="E53" s="12">
        <f>'UF Geral'!E53/'UF Geral'!E41-1</f>
        <v>2.2448368751870618E-2</v>
      </c>
      <c r="F53" s="12">
        <f>'UF Geral'!F53/'UF Geral'!F41-1</f>
        <v>9.5985957451363069E-2</v>
      </c>
      <c r="G53" s="12">
        <f>'UF Geral'!G53/'UF Geral'!G41-1</f>
        <v>4.1299764355698931E-2</v>
      </c>
      <c r="H53" s="12">
        <f>'UF Geral'!H53/'UF Geral'!H41-1</f>
        <v>5.4009998816169302E-2</v>
      </c>
      <c r="I53" s="12">
        <f>'UF Geral'!I53/'UF Geral'!I41-1</f>
        <v>0.11042193531212563</v>
      </c>
      <c r="J53" s="12">
        <f>'UF Geral'!J53/'UF Geral'!J41-1</f>
        <v>-5.7698499886355004E-2</v>
      </c>
      <c r="K53" s="12">
        <f>'UF Geral'!K53/'UF Geral'!K41-1</f>
        <v>-2.5935794654596611E-2</v>
      </c>
      <c r="L53" s="12">
        <f>'UF Geral'!L53/'UF Geral'!L41-1</f>
        <v>3.5339473796291987E-2</v>
      </c>
      <c r="M53" s="12">
        <f>'UF Geral'!M53/'UF Geral'!M41-1</f>
        <v>0.11316906874457811</v>
      </c>
      <c r="N53" s="12">
        <f>'UF Geral'!N53/'UF Geral'!N41-1</f>
        <v>9.4084970853117955E-2</v>
      </c>
      <c r="O53" s="12">
        <f>'UF Geral'!O53/'UF Geral'!O41-1</f>
        <v>-3.1403979016834116E-3</v>
      </c>
      <c r="P53" s="12">
        <f>'UF Geral'!P53/'UF Geral'!P41-1</f>
        <v>8.9761215629522439E-2</v>
      </c>
      <c r="Q53" s="12">
        <f>'UF Geral'!Q53/'UF Geral'!Q41-1</f>
        <v>6.0252701013503662E-2</v>
      </c>
      <c r="R53" s="12">
        <f>'UF Geral'!R53/'UF Geral'!R41-1</f>
        <v>7.0420223243598201E-2</v>
      </c>
      <c r="S53" s="12">
        <f>'UF Geral'!S53/'UF Geral'!S41-1</f>
        <v>0.10841410477493008</v>
      </c>
      <c r="T53" s="12">
        <f>'UF Geral'!T53/'UF Geral'!T41-1</f>
        <v>5.0305755644757699E-2</v>
      </c>
      <c r="U53" s="12">
        <f>'UF Geral'!U53/'UF Geral'!U41-1</f>
        <v>8.7067840289166254E-2</v>
      </c>
      <c r="V53" s="12">
        <f>'UF Geral'!V53/'UF Geral'!V41-1</f>
        <v>6.1591978719050644E-2</v>
      </c>
      <c r="W53" s="12">
        <f>'UF Geral'!W53/'UF Geral'!W41-1</f>
        <v>-5.085456642550068E-2</v>
      </c>
      <c r="X53" s="12">
        <f>'UF Geral'!X53/'UF Geral'!X41-1</f>
        <v>0.15709035125987647</v>
      </c>
      <c r="Y53" s="12">
        <f>'UF Geral'!Y53/'UF Geral'!Y41-1</f>
        <v>9.6888920189446726E-2</v>
      </c>
      <c r="Z53" s="12">
        <f>'UF Geral'!Z53/'UF Geral'!Z41-1</f>
        <v>8.7621061051909921E-2</v>
      </c>
      <c r="AA53" s="12">
        <f>'UF Geral'!AA53/'UF Geral'!AA41-1</f>
        <v>6.8086341710720255E-2</v>
      </c>
      <c r="AB53" s="12">
        <f>'UF Geral'!AB53/'UF Geral'!AB41-1</f>
        <v>4.8934856437171881E-2</v>
      </c>
      <c r="AC53" s="13">
        <f>'UF Geral'!AC53/'UF Geral'!AC41-1</f>
        <v>6.4496324269506022E-2</v>
      </c>
    </row>
    <row r="54" spans="1:29" x14ac:dyDescent="0.35">
      <c r="A54" s="18">
        <f>'UF Geral'!A54</f>
        <v>43952</v>
      </c>
      <c r="B54" s="12">
        <f>'UF Geral'!B54/'UF Geral'!B42-1</f>
        <v>3.707295240936892E-2</v>
      </c>
      <c r="C54" s="12">
        <f>'UF Geral'!C54/'UF Geral'!C42-1</f>
        <v>6.3158133623819834E-2</v>
      </c>
      <c r="D54" s="12">
        <f>'UF Geral'!D54/'UF Geral'!D42-1</f>
        <v>-0.1018196601805641</v>
      </c>
      <c r="E54" s="12">
        <f>'UF Geral'!E54/'UF Geral'!E42-1</f>
        <v>3.6810274023743705E-2</v>
      </c>
      <c r="F54" s="12">
        <f>'UF Geral'!F54/'UF Geral'!F42-1</f>
        <v>8.3069015321004747E-2</v>
      </c>
      <c r="G54" s="12">
        <f>'UF Geral'!G54/'UF Geral'!G42-1</f>
        <v>1.9168981498270288E-2</v>
      </c>
      <c r="H54" s="12">
        <f>'UF Geral'!H54/'UF Geral'!H42-1</f>
        <v>3.8106433964823383E-2</v>
      </c>
      <c r="I54" s="12">
        <f>'UF Geral'!I54/'UF Geral'!I42-1</f>
        <v>8.7601090052827013E-2</v>
      </c>
      <c r="J54" s="12">
        <f>'UF Geral'!J54/'UF Geral'!J42-1</f>
        <v>-7.458276770741834E-2</v>
      </c>
      <c r="K54" s="12">
        <f>'UF Geral'!K54/'UF Geral'!K42-1</f>
        <v>-4.0701843669758708E-2</v>
      </c>
      <c r="L54" s="12">
        <f>'UF Geral'!L54/'UF Geral'!L42-1</f>
        <v>6.6932283415161997E-3</v>
      </c>
      <c r="M54" s="12">
        <f>'UF Geral'!M54/'UF Geral'!M42-1</f>
        <v>9.841173801240366E-2</v>
      </c>
      <c r="N54" s="12">
        <f>'UF Geral'!N54/'UF Geral'!N42-1</f>
        <v>8.5377529796295759E-2</v>
      </c>
      <c r="O54" s="12">
        <f>'UF Geral'!O54/'UF Geral'!O42-1</f>
        <v>-1.2956222071409007E-2</v>
      </c>
      <c r="P54" s="12">
        <f>'UF Geral'!P54/'UF Geral'!P42-1</f>
        <v>7.1433726678936216E-2</v>
      </c>
      <c r="Q54" s="12">
        <f>'UF Geral'!Q54/'UF Geral'!Q42-1</f>
        <v>4.7543563076527073E-2</v>
      </c>
      <c r="R54" s="12">
        <f>'UF Geral'!R54/'UF Geral'!R42-1</f>
        <v>4.5124877303958977E-2</v>
      </c>
      <c r="S54" s="12">
        <f>'UF Geral'!S54/'UF Geral'!S42-1</f>
        <v>8.9781297802347115E-2</v>
      </c>
      <c r="T54" s="12">
        <f>'UF Geral'!T54/'UF Geral'!T42-1</f>
        <v>3.7805677327189979E-2</v>
      </c>
      <c r="U54" s="12">
        <f>'UF Geral'!U54/'UF Geral'!U42-1</f>
        <v>5.7967165219700911E-2</v>
      </c>
      <c r="V54" s="12">
        <f>'UF Geral'!V54/'UF Geral'!V42-1</f>
        <v>2.3597950763929898E-2</v>
      </c>
      <c r="W54" s="12">
        <f>'UF Geral'!W54/'UF Geral'!W42-1</f>
        <v>-6.466368645389331E-2</v>
      </c>
      <c r="X54" s="12">
        <f>'UF Geral'!X54/'UF Geral'!X42-1</f>
        <v>0.14045690356178508</v>
      </c>
      <c r="Y54" s="12">
        <f>'UF Geral'!Y54/'UF Geral'!Y42-1</f>
        <v>7.5079480464883996E-2</v>
      </c>
      <c r="Z54" s="12">
        <f>'UF Geral'!Z54/'UF Geral'!Z42-1</f>
        <v>5.4522577939326133E-2</v>
      </c>
      <c r="AA54" s="12">
        <f>'UF Geral'!AA54/'UF Geral'!AA42-1</f>
        <v>3.4055651957066058E-2</v>
      </c>
      <c r="AB54" s="12">
        <f>'UF Geral'!AB54/'UF Geral'!AB42-1</f>
        <v>3.5412763991891083E-2</v>
      </c>
      <c r="AC54" s="13">
        <f>'UF Geral'!AC54/'UF Geral'!AC42-1</f>
        <v>4.1153852222994391E-2</v>
      </c>
    </row>
    <row r="55" spans="1:29" x14ac:dyDescent="0.35">
      <c r="A55" s="18">
        <f>'UF Geral'!A55</f>
        <v>43983</v>
      </c>
      <c r="B55" s="12">
        <f>'UF Geral'!B55/'UF Geral'!B43-1</f>
        <v>2.69382881874487E-2</v>
      </c>
      <c r="C55" s="12">
        <f>'UF Geral'!C55/'UF Geral'!C43-1</f>
        <v>5.3545127008225446E-2</v>
      </c>
      <c r="D55" s="12">
        <f>'UF Geral'!D55/'UF Geral'!D43-1</f>
        <v>-0.11605402297238543</v>
      </c>
      <c r="E55" s="12">
        <f>'UF Geral'!E55/'UF Geral'!E43-1</f>
        <v>1.936294435001118E-2</v>
      </c>
      <c r="F55" s="12">
        <f>'UF Geral'!F55/'UF Geral'!F43-1</f>
        <v>5.8889748576288037E-2</v>
      </c>
      <c r="G55" s="12">
        <f>'UF Geral'!G55/'UF Geral'!G43-1</f>
        <v>2.6679970500196326E-3</v>
      </c>
      <c r="H55" s="12">
        <f>'UF Geral'!H55/'UF Geral'!H43-1</f>
        <v>2.0397875596363413E-2</v>
      </c>
      <c r="I55" s="12">
        <f>'UF Geral'!I55/'UF Geral'!I43-1</f>
        <v>6.8212239184637591E-2</v>
      </c>
      <c r="J55" s="12">
        <f>'UF Geral'!J55/'UF Geral'!J43-1</f>
        <v>-0.10120717326076334</v>
      </c>
      <c r="K55" s="12">
        <f>'UF Geral'!K55/'UF Geral'!K43-1</f>
        <v>-6.245335231774396E-2</v>
      </c>
      <c r="L55" s="12">
        <f>'UF Geral'!L55/'UF Geral'!L43-1</f>
        <v>-2.06335682751142E-2</v>
      </c>
      <c r="M55" s="12">
        <f>'UF Geral'!M55/'UF Geral'!M43-1</f>
        <v>8.4343153046017694E-2</v>
      </c>
      <c r="N55" s="12">
        <f>'UF Geral'!N55/'UF Geral'!N43-1</f>
        <v>6.1428349913900782E-2</v>
      </c>
      <c r="O55" s="12">
        <f>'UF Geral'!O55/'UF Geral'!O43-1</f>
        <v>-3.9418422397145769E-2</v>
      </c>
      <c r="P55" s="12">
        <f>'UF Geral'!P55/'UF Geral'!P43-1</f>
        <v>4.4917639045724211E-2</v>
      </c>
      <c r="Q55" s="12">
        <f>'UF Geral'!Q55/'UF Geral'!Q43-1</f>
        <v>2.6731575985099454E-2</v>
      </c>
      <c r="R55" s="12">
        <f>'UF Geral'!R55/'UF Geral'!R43-1</f>
        <v>3.4031838856400265E-2</v>
      </c>
      <c r="S55" s="12">
        <f>'UF Geral'!S55/'UF Geral'!S43-1</f>
        <v>6.8673083453355321E-2</v>
      </c>
      <c r="T55" s="12">
        <f>'UF Geral'!T55/'UF Geral'!T43-1</f>
        <v>2.2648270430135842E-2</v>
      </c>
      <c r="U55" s="12">
        <f>'UF Geral'!U55/'UF Geral'!U43-1</f>
        <v>4.6268483329737542E-2</v>
      </c>
      <c r="V55" s="12">
        <f>'UF Geral'!V55/'UF Geral'!V43-1</f>
        <v>8.4299500531108684E-3</v>
      </c>
      <c r="W55" s="12">
        <f>'UF Geral'!W55/'UF Geral'!W43-1</f>
        <v>-7.1086594504579548E-2</v>
      </c>
      <c r="X55" s="12">
        <f>'UF Geral'!X55/'UF Geral'!X43-1</f>
        <v>0.12098378460508208</v>
      </c>
      <c r="Y55" s="12">
        <f>'UF Geral'!Y55/'UF Geral'!Y43-1</f>
        <v>6.199972866639536E-2</v>
      </c>
      <c r="Z55" s="12">
        <f>'UF Geral'!Z55/'UF Geral'!Z43-1</f>
        <v>4.4691652564707196E-2</v>
      </c>
      <c r="AA55" s="12">
        <f>'UF Geral'!AA55/'UF Geral'!AA43-1</f>
        <v>-2.1586253819465107E-2</v>
      </c>
      <c r="AB55" s="12">
        <f>'UF Geral'!AB55/'UF Geral'!AB43-1</f>
        <v>2.092916283348667E-2</v>
      </c>
      <c r="AC55" s="13">
        <f>'UF Geral'!AC55/'UF Geral'!AC43-1</f>
        <v>9.0818115199389204E-3</v>
      </c>
    </row>
    <row r="56" spans="1:29" x14ac:dyDescent="0.35">
      <c r="A56" s="18">
        <f>'UF Geral'!A56</f>
        <v>44013</v>
      </c>
      <c r="B56" s="12">
        <f>'UF Geral'!B56/'UF Geral'!B44-1</f>
        <v>1.1706807844306999E-2</v>
      </c>
      <c r="C56" s="12">
        <f>'UF Geral'!C56/'UF Geral'!C44-1</f>
        <v>2.6716434792444232E-2</v>
      </c>
      <c r="D56" s="12">
        <f>'UF Geral'!D56/'UF Geral'!D44-1</f>
        <v>-0.16406631251655723</v>
      </c>
      <c r="E56" s="12">
        <f>'UF Geral'!E56/'UF Geral'!E44-1</f>
        <v>-6.4959031519893351E-3</v>
      </c>
      <c r="F56" s="12">
        <f>'UF Geral'!F56/'UF Geral'!F44-1</f>
        <v>4.1088772809776408E-2</v>
      </c>
      <c r="G56" s="12">
        <f>'UF Geral'!G56/'UF Geral'!G44-1</f>
        <v>-2.0073045386303279E-2</v>
      </c>
      <c r="H56" s="12">
        <f>'UF Geral'!H56/'UF Geral'!H44-1</f>
        <v>3.8951809504961243E-3</v>
      </c>
      <c r="I56" s="12">
        <f>'UF Geral'!I56/'UF Geral'!I44-1</f>
        <v>4.7963998601887381E-2</v>
      </c>
      <c r="J56" s="12">
        <f>'UF Geral'!J56/'UF Geral'!J44-1</f>
        <v>-0.11350494094515573</v>
      </c>
      <c r="K56" s="12">
        <f>'UF Geral'!K56/'UF Geral'!K44-1</f>
        <v>-7.9894724796887528E-2</v>
      </c>
      <c r="L56" s="12">
        <f>'UF Geral'!L56/'UF Geral'!L44-1</f>
        <v>-4.0476135550993053E-2</v>
      </c>
      <c r="M56" s="12">
        <f>'UF Geral'!M56/'UF Geral'!M44-1</f>
        <v>7.5985738570547356E-2</v>
      </c>
      <c r="N56" s="12">
        <f>'UF Geral'!N56/'UF Geral'!N44-1</f>
        <v>4.6929849567108439E-2</v>
      </c>
      <c r="O56" s="12">
        <f>'UF Geral'!O56/'UF Geral'!O44-1</f>
        <v>-5.0030237580993564E-2</v>
      </c>
      <c r="P56" s="12">
        <f>'UF Geral'!P56/'UF Geral'!P44-1</f>
        <v>2.7293417680686716E-2</v>
      </c>
      <c r="Q56" s="12">
        <f>'UF Geral'!Q56/'UF Geral'!Q44-1</f>
        <v>3.2643422697595792E-3</v>
      </c>
      <c r="R56" s="12">
        <f>'UF Geral'!R56/'UF Geral'!R44-1</f>
        <v>1.1703791597001301E-2</v>
      </c>
      <c r="S56" s="12">
        <f>'UF Geral'!S56/'UF Geral'!S44-1</f>
        <v>5.2193906431451831E-2</v>
      </c>
      <c r="T56" s="12">
        <f>'UF Geral'!T56/'UF Geral'!T44-1</f>
        <v>-4.1955515499261242E-3</v>
      </c>
      <c r="U56" s="12">
        <f>'UF Geral'!U56/'UF Geral'!U44-1</f>
        <v>2.7126124033580057E-2</v>
      </c>
      <c r="V56" s="12">
        <f>'UF Geral'!V56/'UF Geral'!V44-1</f>
        <v>-1.0719927781539185E-2</v>
      </c>
      <c r="W56" s="12">
        <f>'UF Geral'!W56/'UF Geral'!W44-1</f>
        <v>-9.506969003536514E-2</v>
      </c>
      <c r="X56" s="12">
        <f>'UF Geral'!X56/'UF Geral'!X44-1</f>
        <v>8.5105856475116815E-2</v>
      </c>
      <c r="Y56" s="12">
        <f>'UF Geral'!Y56/'UF Geral'!Y44-1</f>
        <v>4.7642307625211489E-2</v>
      </c>
      <c r="Z56" s="12">
        <f>'UF Geral'!Z56/'UF Geral'!Z44-1</f>
        <v>2.7980366601037199E-2</v>
      </c>
      <c r="AA56" s="12">
        <f>'UF Geral'!AA56/'UF Geral'!AA44-1</f>
        <v>-3.7560676464396536E-2</v>
      </c>
      <c r="AB56" s="12">
        <f>'UF Geral'!AB56/'UF Geral'!AB44-1</f>
        <v>4.9550236316511231E-3</v>
      </c>
      <c r="AC56" s="13">
        <f>'UF Geral'!AC56/'UF Geral'!AC44-1</f>
        <v>-1.021869629953609E-2</v>
      </c>
    </row>
    <row r="57" spans="1:29" x14ac:dyDescent="0.35">
      <c r="A57" s="18">
        <f>'UF Geral'!A57</f>
        <v>44044</v>
      </c>
      <c r="B57" s="12">
        <f>'UF Geral'!B57/'UF Geral'!B45-1</f>
        <v>-1.7628911414720116E-2</v>
      </c>
      <c r="C57" s="12">
        <f>'UF Geral'!C57/'UF Geral'!C45-1</f>
        <v>-1.1400149654474223E-2</v>
      </c>
      <c r="D57" s="12">
        <f>'UF Geral'!D57/'UF Geral'!D45-1</f>
        <v>-0.17560631424579076</v>
      </c>
      <c r="E57" s="12">
        <f>'UF Geral'!E57/'UF Geral'!E45-1</f>
        <v>-2.2645657750091641E-2</v>
      </c>
      <c r="F57" s="12">
        <f>'UF Geral'!F57/'UF Geral'!F45-1</f>
        <v>2.3916521455575657E-2</v>
      </c>
      <c r="G57" s="12">
        <f>'UF Geral'!G57/'UF Geral'!G45-1</f>
        <v>-5.4167311180796762E-2</v>
      </c>
      <c r="H57" s="12">
        <f>'UF Geral'!H57/'UF Geral'!H45-1</f>
        <v>-1.1727193154820403E-2</v>
      </c>
      <c r="I57" s="12">
        <f>'UF Geral'!I57/'UF Geral'!I45-1</f>
        <v>3.0390070012566328E-2</v>
      </c>
      <c r="J57" s="12">
        <f>'UF Geral'!J57/'UF Geral'!J45-1</f>
        <v>-0.12848160596291469</v>
      </c>
      <c r="K57" s="12">
        <f>'UF Geral'!K57/'UF Geral'!K45-1</f>
        <v>-0.10344129782234768</v>
      </c>
      <c r="L57" s="12">
        <f>'UF Geral'!L57/'UF Geral'!L45-1</f>
        <v>-5.0570280094469067E-2</v>
      </c>
      <c r="M57" s="12">
        <f>'UF Geral'!M57/'UF Geral'!M45-1</f>
        <v>6.4891574513685324E-2</v>
      </c>
      <c r="N57" s="12">
        <f>'UF Geral'!N57/'UF Geral'!N45-1</f>
        <v>2.3852961415974594E-2</v>
      </c>
      <c r="O57" s="12">
        <f>'UF Geral'!O57/'UF Geral'!O45-1</f>
        <v>-7.4361848259356322E-2</v>
      </c>
      <c r="P57" s="12">
        <f>'UF Geral'!P57/'UF Geral'!P45-1</f>
        <v>-2.9090267983075124E-3</v>
      </c>
      <c r="Q57" s="12">
        <f>'UF Geral'!Q57/'UF Geral'!Q45-1</f>
        <v>-7.7492316585301424E-3</v>
      </c>
      <c r="R57" s="12">
        <f>'UF Geral'!R57/'UF Geral'!R45-1</f>
        <v>-3.1088892360568665E-2</v>
      </c>
      <c r="S57" s="12">
        <f>'UF Geral'!S57/'UF Geral'!S45-1</f>
        <v>2.1793629992592933E-2</v>
      </c>
      <c r="T57" s="12">
        <f>'UF Geral'!T57/'UF Geral'!T45-1</f>
        <v>-2.5989147011610703E-2</v>
      </c>
      <c r="U57" s="12">
        <f>'UF Geral'!U57/'UF Geral'!U45-1</f>
        <v>-1.9891325441490082E-3</v>
      </c>
      <c r="V57" s="12">
        <f>'UF Geral'!V57/'UF Geral'!V45-1</f>
        <v>-2.4572338183530218E-2</v>
      </c>
      <c r="W57" s="12">
        <f>'UF Geral'!W57/'UF Geral'!W45-1</f>
        <v>-0.10789066529138736</v>
      </c>
      <c r="X57" s="12">
        <f>'UF Geral'!X57/'UF Geral'!X45-1</f>
        <v>5.26336912345855E-2</v>
      </c>
      <c r="Y57" s="12">
        <f>'UF Geral'!Y57/'UF Geral'!Y45-1</f>
        <v>2.0278613467307638E-2</v>
      </c>
      <c r="Z57" s="12">
        <f>'UF Geral'!Z57/'UF Geral'!Z45-1</f>
        <v>8.7536929642193506E-3</v>
      </c>
      <c r="AA57" s="12">
        <f>'UF Geral'!AA57/'UF Geral'!AA45-1</f>
        <v>-5.828474852543486E-2</v>
      </c>
      <c r="AB57" s="12">
        <f>'UF Geral'!AB57/'UF Geral'!AB45-1</f>
        <v>-1.8029297608614048E-2</v>
      </c>
      <c r="AC57" s="13">
        <f>'UF Geral'!AC57/'UF Geral'!AC45-1</f>
        <v>-3.1087187313383335E-2</v>
      </c>
    </row>
    <row r="58" spans="1:29" x14ac:dyDescent="0.35">
      <c r="A58" s="18">
        <f>'UF Geral'!A58</f>
        <v>44075</v>
      </c>
      <c r="B58" s="12">
        <f>'UF Geral'!B58/'UF Geral'!B46-1</f>
        <v>-2.333284263212132E-2</v>
      </c>
      <c r="C58" s="12">
        <f>'UF Geral'!C58/'UF Geral'!C46-1</f>
        <v>-2.4516582164570533E-2</v>
      </c>
      <c r="D58" s="12">
        <f>'UF Geral'!D58/'UF Geral'!D46-1</f>
        <v>-4.6955574773389741E-2</v>
      </c>
      <c r="E58" s="12">
        <f>'UF Geral'!E58/'UF Geral'!E46-1</f>
        <v>-3.9116765372523177E-2</v>
      </c>
      <c r="F58" s="12">
        <f>'UF Geral'!F58/'UF Geral'!F46-1</f>
        <v>1.0544202719490414E-2</v>
      </c>
      <c r="G58" s="12">
        <f>'UF Geral'!G58/'UF Geral'!G46-1</f>
        <v>-6.4122920413669071E-2</v>
      </c>
      <c r="H58" s="12">
        <f>'UF Geral'!H58/'UF Geral'!H46-1</f>
        <v>-2.2361120990113115E-2</v>
      </c>
      <c r="I58" s="12">
        <f>'UF Geral'!I58/'UF Geral'!I46-1</f>
        <v>2.6526060316022448E-2</v>
      </c>
      <c r="J58" s="12">
        <f>'UF Geral'!J58/'UF Geral'!J46-1</f>
        <v>-0.13347386248782134</v>
      </c>
      <c r="K58" s="12">
        <f>'UF Geral'!K58/'UF Geral'!K46-1</f>
        <v>-0.11167301151082376</v>
      </c>
      <c r="L58" s="12">
        <f>'UF Geral'!L58/'UF Geral'!L46-1</f>
        <v>-5.7134099289655293E-2</v>
      </c>
      <c r="M58" s="12">
        <f>'UF Geral'!M58/'UF Geral'!M46-1</f>
        <v>5.806068699458411E-2</v>
      </c>
      <c r="N58" s="12">
        <f>'UF Geral'!N58/'UF Geral'!N46-1</f>
        <v>1.1597283919279056E-2</v>
      </c>
      <c r="O58" s="12">
        <f>'UF Geral'!O58/'UF Geral'!O46-1</f>
        <v>-8.786211401723576E-2</v>
      </c>
      <c r="P58" s="12">
        <f>'UF Geral'!P58/'UF Geral'!P46-1</f>
        <v>-1.1831919733385043E-2</v>
      </c>
      <c r="Q58" s="12">
        <f>'UF Geral'!Q58/'UF Geral'!Q46-1</f>
        <v>-1.8403403517576522E-2</v>
      </c>
      <c r="R58" s="12">
        <f>'UF Geral'!R58/'UF Geral'!R46-1</f>
        <v>-4.652806870548809E-2</v>
      </c>
      <c r="S58" s="12">
        <f>'UF Geral'!S58/'UF Geral'!S46-1</f>
        <v>7.3377452032208357E-3</v>
      </c>
      <c r="T58" s="12">
        <f>'UF Geral'!T58/'UF Geral'!T46-1</f>
        <v>-3.4728575422766528E-2</v>
      </c>
      <c r="U58" s="12">
        <f>'UF Geral'!U58/'UF Geral'!U46-1</f>
        <v>-3.0561259964749787E-3</v>
      </c>
      <c r="V58" s="12">
        <f>'UF Geral'!V58/'UF Geral'!V46-1</f>
        <v>-3.8311111111111074E-2</v>
      </c>
      <c r="W58" s="12">
        <f>'UF Geral'!W58/'UF Geral'!W46-1</f>
        <v>-0.11722365038560412</v>
      </c>
      <c r="X58" s="12">
        <f>'UF Geral'!X58/'UF Geral'!X46-1</f>
        <v>3.4038895568351935E-2</v>
      </c>
      <c r="Y58" s="12">
        <f>'UF Geral'!Y58/'UF Geral'!Y46-1</f>
        <v>1.1480526300187588E-2</v>
      </c>
      <c r="Z58" s="12">
        <f>'UF Geral'!Z58/'UF Geral'!Z46-1</f>
        <v>1.6907882137287666E-2</v>
      </c>
      <c r="AA58" s="12">
        <f>'UF Geral'!AA58/'UF Geral'!AA46-1</f>
        <v>-6.6376639182082697E-2</v>
      </c>
      <c r="AB58" s="12">
        <f>'UF Geral'!AB58/'UF Geral'!AB46-1</f>
        <v>-2.5737774557085369E-2</v>
      </c>
      <c r="AC58" s="13">
        <f>'UF Geral'!AC58/'UF Geral'!AC46-1</f>
        <v>-3.8805187761169813E-2</v>
      </c>
    </row>
    <row r="59" spans="1:29" x14ac:dyDescent="0.35">
      <c r="A59" s="18">
        <f>'UF Geral'!A59</f>
        <v>44105</v>
      </c>
      <c r="B59" s="12">
        <f>'UF Geral'!B59/'UF Geral'!B47-1</f>
        <v>-3.0447542186353593E-2</v>
      </c>
      <c r="C59" s="12">
        <f>'UF Geral'!C59/'UF Geral'!C47-1</f>
        <v>-3.2504654473770711E-2</v>
      </c>
      <c r="D59" s="12">
        <f>'UF Geral'!D59/'UF Geral'!D47-1</f>
        <v>-4.4008568322782771E-2</v>
      </c>
      <c r="E59" s="12">
        <f>'UF Geral'!E59/'UF Geral'!E47-1</f>
        <v>-5.2087880110577633E-2</v>
      </c>
      <c r="F59" s="12">
        <f>'UF Geral'!F59/'UF Geral'!F47-1</f>
        <v>6.5464018410912317E-3</v>
      </c>
      <c r="G59" s="12">
        <f>'UF Geral'!G59/'UF Geral'!G47-1</f>
        <v>-5.0728744655989089E-2</v>
      </c>
      <c r="H59" s="12">
        <f>'UF Geral'!H59/'UF Geral'!H47-1</f>
        <v>-2.9617576711390869E-2</v>
      </c>
      <c r="I59" s="12">
        <f>'UF Geral'!I59/'UF Geral'!I47-1</f>
        <v>2.0387013472418003E-2</v>
      </c>
      <c r="J59" s="12">
        <f>'UF Geral'!J59/'UF Geral'!J47-1</f>
        <v>-0.14524247893557773</v>
      </c>
      <c r="K59" s="12">
        <f>'UF Geral'!K59/'UF Geral'!K47-1</f>
        <v>-0.11322728704495344</v>
      </c>
      <c r="L59" s="12">
        <f>'UF Geral'!L59/'UF Geral'!L47-1</f>
        <v>-6.1210012189521934E-2</v>
      </c>
      <c r="M59" s="12">
        <f>'UF Geral'!M59/'UF Geral'!M47-1</f>
        <v>5.6746494895622446E-2</v>
      </c>
      <c r="N59" s="12">
        <f>'UF Geral'!N59/'UF Geral'!N47-1</f>
        <v>9.7220461460445495E-3</v>
      </c>
      <c r="O59" s="12">
        <f>'UF Geral'!O59/'UF Geral'!O47-1</f>
        <v>-8.4578815679733133E-2</v>
      </c>
      <c r="P59" s="12">
        <f>'UF Geral'!P59/'UF Geral'!P47-1</f>
        <v>-2.2618062767324365E-2</v>
      </c>
      <c r="Q59" s="12">
        <f>'UF Geral'!Q59/'UF Geral'!Q47-1</f>
        <v>-3.2227880547584742E-2</v>
      </c>
      <c r="R59" s="12">
        <f>'UF Geral'!R59/'UF Geral'!R47-1</f>
        <v>-6.4323365168832525E-2</v>
      </c>
      <c r="S59" s="12">
        <f>'UF Geral'!S59/'UF Geral'!S47-1</f>
        <v>1.5445471016530821E-3</v>
      </c>
      <c r="T59" s="12">
        <f>'UF Geral'!T59/'UF Geral'!T47-1</f>
        <v>-3.6457106828419739E-2</v>
      </c>
      <c r="U59" s="12">
        <f>'UF Geral'!U59/'UF Geral'!U47-1</f>
        <v>-2.0527156549520753E-2</v>
      </c>
      <c r="V59" s="12">
        <f>'UF Geral'!V59/'UF Geral'!V47-1</f>
        <v>-3.8630709081215575E-2</v>
      </c>
      <c r="W59" s="12">
        <f>'UF Geral'!W59/'UF Geral'!W47-1</f>
        <v>-0.11023703550357111</v>
      </c>
      <c r="X59" s="12">
        <f>'UF Geral'!X59/'UF Geral'!X47-1</f>
        <v>1.9379773819606427E-2</v>
      </c>
      <c r="Y59" s="12">
        <f>'UF Geral'!Y59/'UF Geral'!Y47-1</f>
        <v>3.9188692710818707E-3</v>
      </c>
      <c r="Z59" s="12">
        <f>'UF Geral'!Z59/'UF Geral'!Z47-1</f>
        <v>6.03067183321504E-3</v>
      </c>
      <c r="AA59" s="12">
        <f>'UF Geral'!AA59/'UF Geral'!AA47-1</f>
        <v>-7.2963023410057226E-2</v>
      </c>
      <c r="AB59" s="12">
        <f>'UF Geral'!AB59/'UF Geral'!AB47-1</f>
        <v>-3.0231046209241885E-2</v>
      </c>
      <c r="AC59" s="13">
        <f>'UF Geral'!AC59/'UF Geral'!AC47-1</f>
        <v>-4.4651566163353196E-2</v>
      </c>
    </row>
    <row r="60" spans="1:29" x14ac:dyDescent="0.35">
      <c r="A60" s="18">
        <f>'UF Geral'!A60</f>
        <v>44136</v>
      </c>
      <c r="B60" s="12">
        <f>'UF Geral'!B60/'UF Geral'!B48-1</f>
        <v>-2.917771883289122E-2</v>
      </c>
      <c r="C60" s="12">
        <f>'UF Geral'!C60/'UF Geral'!C48-1</f>
        <v>-4.2173401333856386E-2</v>
      </c>
      <c r="D60" s="12">
        <f>'UF Geral'!D60/'UF Geral'!D48-1</f>
        <v>-6.1563303442653816E-2</v>
      </c>
      <c r="E60" s="12">
        <f>'UF Geral'!E60/'UF Geral'!E48-1</f>
        <v>-4.7773688388540125E-2</v>
      </c>
      <c r="F60" s="12">
        <f>'UF Geral'!F60/'UF Geral'!F48-1</f>
        <v>-9.2982497215543525E-4</v>
      </c>
      <c r="G60" s="12">
        <f>'UF Geral'!G60/'UF Geral'!G48-1</f>
        <v>-3.7668982678838558E-2</v>
      </c>
      <c r="H60" s="12">
        <f>'UF Geral'!H60/'UF Geral'!H48-1</f>
        <v>-2.9897446352121548E-2</v>
      </c>
      <c r="I60" s="12">
        <f>'UF Geral'!I60/'UF Geral'!I48-1</f>
        <v>5.5373394004283316E-3</v>
      </c>
      <c r="J60" s="12">
        <f>'UF Geral'!J60/'UF Geral'!J48-1</f>
        <v>-0.15987180409220036</v>
      </c>
      <c r="K60" s="12">
        <f>'UF Geral'!K60/'UF Geral'!K48-1</f>
        <v>-7.764755829153025E-2</v>
      </c>
      <c r="L60" s="12">
        <f>'UF Geral'!L60/'UF Geral'!L48-1</f>
        <v>-7.0368800982942736E-2</v>
      </c>
      <c r="M60" s="12">
        <f>'UF Geral'!M60/'UF Geral'!M48-1</f>
        <v>4.7324199309092929E-2</v>
      </c>
      <c r="N60" s="12">
        <f>'UF Geral'!N60/'UF Geral'!N48-1</f>
        <v>7.4554829190964789E-4</v>
      </c>
      <c r="O60" s="12">
        <f>'UF Geral'!O60/'UF Geral'!O48-1</f>
        <v>-8.654467168998925E-2</v>
      </c>
      <c r="P60" s="12">
        <f>'UF Geral'!P60/'UF Geral'!P48-1</f>
        <v>-3.1122715404699686E-2</v>
      </c>
      <c r="Q60" s="12">
        <f>'UF Geral'!Q60/'UF Geral'!Q48-1</f>
        <v>-4.5562536594153991E-2</v>
      </c>
      <c r="R60" s="12">
        <f>'UF Geral'!R60/'UF Geral'!R48-1</f>
        <v>-5.0550550550550577E-2</v>
      </c>
      <c r="S60" s="12">
        <f>'UF Geral'!S60/'UF Geral'!S48-1</f>
        <v>4.4783061804864577E-2</v>
      </c>
      <c r="T60" s="12">
        <f>'UF Geral'!T60/'UF Geral'!T48-1</f>
        <v>-5.0229153093849233E-2</v>
      </c>
      <c r="U60" s="12">
        <f>'UF Geral'!U60/'UF Geral'!U48-1</f>
        <v>-2.3083079878341572E-2</v>
      </c>
      <c r="V60" s="12">
        <f>'UF Geral'!V60/'UF Geral'!V48-1</f>
        <v>-4.4375285642777818E-2</v>
      </c>
      <c r="W60" s="12">
        <f>'UF Geral'!W60/'UF Geral'!W48-1</f>
        <v>-0.11306403535820742</v>
      </c>
      <c r="X60" s="12">
        <f>'UF Geral'!X60/'UF Geral'!X48-1</f>
        <v>-1.5197568389057725E-2</v>
      </c>
      <c r="Y60" s="12">
        <f>'UF Geral'!Y60/'UF Geral'!Y48-1</f>
        <v>-1.4752568471748884E-2</v>
      </c>
      <c r="Z60" s="12">
        <f>'UF Geral'!Z60/'UF Geral'!Z48-1</f>
        <v>1.3594551325536663E-2</v>
      </c>
      <c r="AA60" s="12">
        <f>'UF Geral'!AA60/'UF Geral'!AA48-1</f>
        <v>-8.2608479326327866E-2</v>
      </c>
      <c r="AB60" s="12">
        <f>'UF Geral'!AB60/'UF Geral'!AB48-1</f>
        <v>-3.4293245797274441E-2</v>
      </c>
      <c r="AC60" s="13">
        <f>'UF Geral'!AC60/'UF Geral'!AC48-1</f>
        <v>-5.1995392568475851E-2</v>
      </c>
    </row>
    <row r="61" spans="1:29" x14ac:dyDescent="0.35">
      <c r="A61" s="18">
        <f>'UF Geral'!A61</f>
        <v>44166</v>
      </c>
      <c r="B61" s="12">
        <f>'UF Geral'!B61/'UF Geral'!B49-1</f>
        <v>-5.3092858177603897E-2</v>
      </c>
      <c r="C61" s="12">
        <f>'UF Geral'!C61/'UF Geral'!C49-1</f>
        <v>-8.1011573081868793E-2</v>
      </c>
      <c r="D61" s="12">
        <f>'UF Geral'!D61/'UF Geral'!D49-1</f>
        <v>-7.5353072348860239E-2</v>
      </c>
      <c r="E61" s="12">
        <f>'UF Geral'!E61/'UF Geral'!E49-1</f>
        <v>-5.889939810834055E-2</v>
      </c>
      <c r="F61" s="12">
        <f>'UF Geral'!F61/'UF Geral'!F49-1</f>
        <v>-1.4462707442640221E-2</v>
      </c>
      <c r="G61" s="12">
        <f>'UF Geral'!G61/'UF Geral'!G49-1</f>
        <v>-6.4801726575051566E-2</v>
      </c>
      <c r="H61" s="12">
        <f>'UF Geral'!H61/'UF Geral'!H49-1</f>
        <v>-5.8828127035406297E-2</v>
      </c>
      <c r="I61" s="12">
        <f>'UF Geral'!I61/'UF Geral'!I49-1</f>
        <v>-1.4753624385609898E-2</v>
      </c>
      <c r="J61" s="12">
        <f>'UF Geral'!J61/'UF Geral'!J49-1</f>
        <v>-0.18633444689457257</v>
      </c>
      <c r="K61" s="12">
        <f>'UF Geral'!K61/'UF Geral'!K49-1</f>
        <v>-9.4860879487404515E-2</v>
      </c>
      <c r="L61" s="12">
        <f>'UF Geral'!L61/'UF Geral'!L49-1</f>
        <v>-8.5766322231425107E-2</v>
      </c>
      <c r="M61" s="12">
        <f>'UF Geral'!M61/'UF Geral'!M49-1</f>
        <v>1.3343543058096152E-2</v>
      </c>
      <c r="N61" s="12">
        <f>'UF Geral'!N61/'UF Geral'!N49-1</f>
        <v>-1.3247085253902502E-2</v>
      </c>
      <c r="O61" s="12">
        <f>'UF Geral'!O61/'UF Geral'!O49-1</f>
        <v>-0.1117068811438785</v>
      </c>
      <c r="P61" s="12">
        <f>'UF Geral'!P61/'UF Geral'!P49-1</f>
        <v>-4.7001287001287029E-2</v>
      </c>
      <c r="Q61" s="12">
        <f>'UF Geral'!Q61/'UF Geral'!Q49-1</f>
        <v>-6.6802657392544984E-2</v>
      </c>
      <c r="R61" s="12">
        <f>'UF Geral'!R61/'UF Geral'!R49-1</f>
        <v>-8.7143263732567422E-2</v>
      </c>
      <c r="S61" s="12">
        <f>'UF Geral'!S61/'UF Geral'!S49-1</f>
        <v>1.7489259594522855E-2</v>
      </c>
      <c r="T61" s="12">
        <f>'UF Geral'!T61/'UF Geral'!T49-1</f>
        <v>-6.138245217675653E-2</v>
      </c>
      <c r="U61" s="12">
        <f>'UF Geral'!U61/'UF Geral'!U49-1</f>
        <v>-4.9236689376734755E-2</v>
      </c>
      <c r="V61" s="12">
        <f>'UF Geral'!V61/'UF Geral'!V49-1</f>
        <v>-4.1320516723935441E-2</v>
      </c>
      <c r="W61" s="12">
        <f>'UF Geral'!W61/'UF Geral'!W49-1</f>
        <v>-0.13919674631418399</v>
      </c>
      <c r="X61" s="12">
        <f>'UF Geral'!X61/'UF Geral'!X49-1</f>
        <v>-4.5893308244497666E-2</v>
      </c>
      <c r="Y61" s="12">
        <f>'UF Geral'!Y61/'UF Geral'!Y49-1</f>
        <v>-3.6715609943012706E-2</v>
      </c>
      <c r="Z61" s="12">
        <f>'UF Geral'!Z61/'UF Geral'!Z49-1</f>
        <v>-3.6741385797989579E-2</v>
      </c>
      <c r="AA61" s="12">
        <f>'UF Geral'!AA61/'UF Geral'!AA49-1</f>
        <v>-0.10500228068988315</v>
      </c>
      <c r="AB61" s="12">
        <f>'UF Geral'!AB61/'UF Geral'!AB49-1</f>
        <v>-5.3412680919844191E-2</v>
      </c>
      <c r="AC61" s="13">
        <f>'UF Geral'!AC61/'UF Geral'!AC49-1</f>
        <v>-7.3207196955941023E-2</v>
      </c>
    </row>
    <row r="62" spans="1:29" x14ac:dyDescent="0.35">
      <c r="A62" s="17">
        <f>'UF Geral'!A62</f>
        <v>44197</v>
      </c>
      <c r="B62" s="14">
        <f>'UF Geral'!B62/'UF Geral'!B50-1</f>
        <v>-5.0687907313540892E-2</v>
      </c>
      <c r="C62" s="14">
        <f>'UF Geral'!C62/'UF Geral'!C50-1</f>
        <v>-8.0108126662661983E-2</v>
      </c>
      <c r="D62" s="14">
        <f>'UF Geral'!D62/'UF Geral'!D50-1</f>
        <v>-6.7333435913217388E-2</v>
      </c>
      <c r="E62" s="14">
        <f>'UF Geral'!E62/'UF Geral'!E50-1</f>
        <v>-6.1014036092810087E-2</v>
      </c>
      <c r="F62" s="14">
        <f>'UF Geral'!F62/'UF Geral'!F50-1</f>
        <v>-1.9248257047590145E-2</v>
      </c>
      <c r="G62" s="14">
        <f>'UF Geral'!G62/'UF Geral'!G50-1</f>
        <v>-6.9425919559986227E-2</v>
      </c>
      <c r="H62" s="14">
        <f>'UF Geral'!H62/'UF Geral'!H50-1</f>
        <v>-6.2488145529787098E-2</v>
      </c>
      <c r="I62" s="14">
        <f>'UF Geral'!I62/'UF Geral'!I50-1</f>
        <v>-2.2794014823101616E-2</v>
      </c>
      <c r="J62" s="14">
        <f>'UF Geral'!J62/'UF Geral'!J50-1</f>
        <v>-5.1442657753682286E-2</v>
      </c>
      <c r="K62" s="14">
        <f>'UF Geral'!K62/'UF Geral'!K50-1</f>
        <v>-9.0127350306099085E-2</v>
      </c>
      <c r="L62" s="14">
        <f>'UF Geral'!L62/'UF Geral'!L50-1</f>
        <v>-8.5662959691906515E-2</v>
      </c>
      <c r="M62" s="14">
        <f>'UF Geral'!M62/'UF Geral'!M50-1</f>
        <v>-9.8885793871861249E-4</v>
      </c>
      <c r="N62" s="14">
        <f>'UF Geral'!N62/'UF Geral'!N50-1</f>
        <v>-8.0178860535039531E-3</v>
      </c>
      <c r="O62" s="14">
        <f>'UF Geral'!O62/'UF Geral'!O50-1</f>
        <v>-0.11399683587507325</v>
      </c>
      <c r="P62" s="14">
        <f>'UF Geral'!P62/'UF Geral'!P50-1</f>
        <v>-5.929245928561655E-2</v>
      </c>
      <c r="Q62" s="14">
        <f>'UF Geral'!Q62/'UF Geral'!Q50-1</f>
        <v>-8.0332593135445163E-2</v>
      </c>
      <c r="R62" s="14">
        <f>'UF Geral'!R62/'UF Geral'!R50-1</f>
        <v>-9.0035952747817172E-2</v>
      </c>
      <c r="S62" s="14">
        <f>'UF Geral'!S62/'UF Geral'!S50-1</f>
        <v>-3.2279372189995659E-2</v>
      </c>
      <c r="T62" s="14">
        <f>'UF Geral'!T62/'UF Geral'!T50-1</f>
        <v>-6.081450807852995E-2</v>
      </c>
      <c r="U62" s="14">
        <f>'UF Geral'!U62/'UF Geral'!U50-1</f>
        <v>-4.9397342937933408E-2</v>
      </c>
      <c r="V62" s="14">
        <f>'UF Geral'!V62/'UF Geral'!V50-1</f>
        <v>-3.5723609781568189E-2</v>
      </c>
      <c r="W62" s="14">
        <f>'UF Geral'!W62/'UF Geral'!W50-1</f>
        <v>-8.90396210163652E-2</v>
      </c>
      <c r="X62" s="14">
        <f>'UF Geral'!X62/'UF Geral'!X50-1</f>
        <v>-4.8366337973752116E-2</v>
      </c>
      <c r="Y62" s="14">
        <f>'UF Geral'!Y62/'UF Geral'!Y50-1</f>
        <v>-4.3752020691884885E-2</v>
      </c>
      <c r="Z62" s="14">
        <f>'UF Geral'!Z62/'UF Geral'!Z50-1</f>
        <v>-4.5408163265306167E-2</v>
      </c>
      <c r="AA62" s="14">
        <f>'UF Geral'!AA62/'UF Geral'!AA50-1</f>
        <v>-0.10861350658361035</v>
      </c>
      <c r="AB62" s="14">
        <f>'UF Geral'!AB62/'UF Geral'!AB50-1</f>
        <v>-5.0654232985059999E-2</v>
      </c>
      <c r="AC62" s="15">
        <f>'UF Geral'!AC62/'UF Geral'!AC50-1</f>
        <v>-7.3481293465470499E-2</v>
      </c>
    </row>
    <row r="63" spans="1:29" x14ac:dyDescent="0.35">
      <c r="A63" s="18">
        <f>'UF Geral'!A63</f>
        <v>44228</v>
      </c>
      <c r="B63" s="12">
        <f>'UF Geral'!B63/'UF Geral'!B51-1</f>
        <v>-4.2242314647377932E-2</v>
      </c>
      <c r="C63" s="12">
        <f>'UF Geral'!C63/'UF Geral'!C51-1</f>
        <v>-8.2388559649574811E-2</v>
      </c>
      <c r="D63" s="12">
        <f>'UF Geral'!D63/'UF Geral'!D51-1</f>
        <v>-7.258436644415045E-2</v>
      </c>
      <c r="E63" s="12">
        <f>'UF Geral'!E63/'UF Geral'!E51-1</f>
        <v>-6.719622155431515E-2</v>
      </c>
      <c r="F63" s="12">
        <f>'UF Geral'!F63/'UF Geral'!F51-1</f>
        <v>-2.0864205625860555E-2</v>
      </c>
      <c r="G63" s="12">
        <f>'UF Geral'!G63/'UF Geral'!G51-1</f>
        <v>-2.7172516206414032E-2</v>
      </c>
      <c r="H63" s="12">
        <f>'UF Geral'!H63/'UF Geral'!H51-1</f>
        <v>-5.0909217101610227E-2</v>
      </c>
      <c r="I63" s="12">
        <f>'UF Geral'!I63/'UF Geral'!I51-1</f>
        <v>-2.0442356496957026E-2</v>
      </c>
      <c r="J63" s="12">
        <f>'UF Geral'!J63/'UF Geral'!J51-1</f>
        <v>6.9421756789435074E-2</v>
      </c>
      <c r="K63" s="12">
        <f>'UF Geral'!K63/'UF Geral'!K51-1</f>
        <v>-3.7928343547017351E-2</v>
      </c>
      <c r="L63" s="12">
        <f>'UF Geral'!L63/'UF Geral'!L51-1</f>
        <v>-8.2112149278906754E-2</v>
      </c>
      <c r="M63" s="12">
        <f>'UF Geral'!M63/'UF Geral'!M51-1</f>
        <v>-2.1137851952143238E-3</v>
      </c>
      <c r="N63" s="12">
        <f>'UF Geral'!N63/'UF Geral'!N51-1</f>
        <v>-3.0891709956044622E-3</v>
      </c>
      <c r="O63" s="12">
        <f>'UF Geral'!O63/'UF Geral'!O51-1</f>
        <v>-2.3425170817720997E-2</v>
      </c>
      <c r="P63" s="12">
        <f>'UF Geral'!P63/'UF Geral'!P51-1</f>
        <v>-5.8584034615515646E-2</v>
      </c>
      <c r="Q63" s="12">
        <f>'UF Geral'!Q63/'UF Geral'!Q51-1</f>
        <v>-8.2684047134593874E-2</v>
      </c>
      <c r="R63" s="12">
        <f>'UF Geral'!R63/'UF Geral'!R51-1</f>
        <v>-8.4125073625444968E-2</v>
      </c>
      <c r="S63" s="12">
        <f>'UF Geral'!S63/'UF Geral'!S51-1</f>
        <v>-3.3148901545972387E-2</v>
      </c>
      <c r="T63" s="12">
        <f>'UF Geral'!T63/'UF Geral'!T51-1</f>
        <v>-5.4326490742467537E-2</v>
      </c>
      <c r="U63" s="12">
        <f>'UF Geral'!U63/'UF Geral'!U51-1</f>
        <v>-6.8697003739554674E-2</v>
      </c>
      <c r="V63" s="12">
        <f>'UF Geral'!V63/'UF Geral'!V51-1</f>
        <v>-2.9306740985890922E-2</v>
      </c>
      <c r="W63" s="12">
        <f>'UF Geral'!W63/'UF Geral'!W51-1</f>
        <v>-8.2576740164288842E-2</v>
      </c>
      <c r="X63" s="12">
        <f>'UF Geral'!X63/'UF Geral'!X51-1</f>
        <v>-4.7225128580844822E-2</v>
      </c>
      <c r="Y63" s="12">
        <f>'UF Geral'!Y63/'UF Geral'!Y51-1</f>
        <v>-4.0847415165547352E-2</v>
      </c>
      <c r="Z63" s="12">
        <f>'UF Geral'!Z63/'UF Geral'!Z51-1</f>
        <v>-4.3521186892944819E-2</v>
      </c>
      <c r="AA63" s="12">
        <f>'UF Geral'!AA63/'UF Geral'!AA51-1</f>
        <v>-0.10937536305969286</v>
      </c>
      <c r="AB63" s="12">
        <f>'UF Geral'!AB63/'UF Geral'!AB51-1</f>
        <v>-4.5136587880126644E-2</v>
      </c>
      <c r="AC63" s="13">
        <f>'UF Geral'!AC63/'UF Geral'!AC51-1</f>
        <v>-6.5205008771399231E-2</v>
      </c>
    </row>
    <row r="64" spans="1:29" x14ac:dyDescent="0.35">
      <c r="A64" s="18">
        <f>'UF Geral'!A64</f>
        <v>44256</v>
      </c>
      <c r="B64" s="12">
        <f>'UF Geral'!B64/'UF Geral'!B52-1</f>
        <v>-4.6652854183039216E-2</v>
      </c>
      <c r="C64" s="12">
        <f>'UF Geral'!C64/'UF Geral'!C52-1</f>
        <v>-8.4961876081245613E-2</v>
      </c>
      <c r="D64" s="12">
        <f>'UF Geral'!D64/'UF Geral'!D52-1</f>
        <v>-7.9852825715473363E-2</v>
      </c>
      <c r="E64" s="12">
        <f>'UF Geral'!E64/'UF Geral'!E52-1</f>
        <v>-6.0660188625321521E-2</v>
      </c>
      <c r="F64" s="12">
        <f>'UF Geral'!F64/'UF Geral'!F52-1</f>
        <v>-3.7248865372699558E-2</v>
      </c>
      <c r="G64" s="12">
        <f>'UF Geral'!G64/'UF Geral'!G52-1</f>
        <v>-2.8798201868371121E-2</v>
      </c>
      <c r="H64" s="12">
        <f>'UF Geral'!H64/'UF Geral'!H52-1</f>
        <v>-5.0057497897464942E-2</v>
      </c>
      <c r="I64" s="12">
        <f>'UF Geral'!I64/'UF Geral'!I52-1</f>
        <v>-3.9057223003631569E-2</v>
      </c>
      <c r="J64" s="12">
        <f>'UF Geral'!J64/'UF Geral'!J52-1</f>
        <v>7.0771798651036111E-2</v>
      </c>
      <c r="K64" s="12">
        <f>'UF Geral'!K64/'UF Geral'!K52-1</f>
        <v>-3.4875998992420221E-2</v>
      </c>
      <c r="L64" s="12">
        <f>'UF Geral'!L64/'UF Geral'!L52-1</f>
        <v>-7.6028206536872478E-2</v>
      </c>
      <c r="M64" s="12">
        <f>'UF Geral'!M64/'UF Geral'!M52-1</f>
        <v>-3.8860458115541618E-3</v>
      </c>
      <c r="N64" s="12">
        <f>'UF Geral'!N64/'UF Geral'!N52-1</f>
        <v>1.3322901870827186E-2</v>
      </c>
      <c r="O64" s="12">
        <f>'UF Geral'!O64/'UF Geral'!O52-1</f>
        <v>-1.8743031718301495E-2</v>
      </c>
      <c r="P64" s="12">
        <f>'UF Geral'!P64/'UF Geral'!P52-1</f>
        <v>-5.7933071526868773E-2</v>
      </c>
      <c r="Q64" s="12">
        <f>'UF Geral'!Q64/'UF Geral'!Q52-1</f>
        <v>-8.7464620074025667E-2</v>
      </c>
      <c r="R64" s="12">
        <f>'UF Geral'!R64/'UF Geral'!R52-1</f>
        <v>-8.1905100951024767E-2</v>
      </c>
      <c r="S64" s="12">
        <f>'UF Geral'!S64/'UF Geral'!S52-1</f>
        <v>-3.8408961206152892E-2</v>
      </c>
      <c r="T64" s="12">
        <f>'UF Geral'!T64/'UF Geral'!T52-1</f>
        <v>-2.2915271281615412E-2</v>
      </c>
      <c r="U64" s="12">
        <f>'UF Geral'!U64/'UF Geral'!U52-1</f>
        <v>-7.0054840138704333E-2</v>
      </c>
      <c r="V64" s="12">
        <f>'UF Geral'!V64/'UF Geral'!V52-1</f>
        <v>-2.8927670039044839E-2</v>
      </c>
      <c r="W64" s="12">
        <f>'UF Geral'!W64/'UF Geral'!W52-1</f>
        <v>-7.8342505665263795E-2</v>
      </c>
      <c r="X64" s="12">
        <f>'UF Geral'!X64/'UF Geral'!X52-1</f>
        <v>-5.2769306300924579E-2</v>
      </c>
      <c r="Y64" s="12">
        <f>'UF Geral'!Y64/'UF Geral'!Y52-1</f>
        <v>-4.1100746417276679E-2</v>
      </c>
      <c r="Z64" s="12">
        <f>'UF Geral'!Z64/'UF Geral'!Z52-1</f>
        <v>-3.4172899542775581E-2</v>
      </c>
      <c r="AA64" s="12">
        <f>'UF Geral'!AA64/'UF Geral'!AA52-1</f>
        <v>-0.11151049435264904</v>
      </c>
      <c r="AB64" s="12">
        <f>'UF Geral'!AB64/'UF Geral'!AB52-1</f>
        <v>-4.3091839482897965E-2</v>
      </c>
      <c r="AC64" s="13">
        <f>'UF Geral'!AC64/'UF Geral'!AC52-1</f>
        <v>-6.3974407927538279E-2</v>
      </c>
    </row>
    <row r="65" spans="1:29" x14ac:dyDescent="0.35">
      <c r="A65" s="18">
        <f>'UF Geral'!A65</f>
        <v>44287</v>
      </c>
      <c r="B65" s="12">
        <f>'UF Geral'!B65/'UF Geral'!B53-1</f>
        <v>-3.9618856569709093E-2</v>
      </c>
      <c r="C65" s="12">
        <f>'UF Geral'!C65/'UF Geral'!C53-1</f>
        <v>-8.3234705515267571E-2</v>
      </c>
      <c r="D65" s="12">
        <f>'UF Geral'!D65/'UF Geral'!D53-1</f>
        <v>-7.3849391810331455E-2</v>
      </c>
      <c r="E65" s="12">
        <f>'UF Geral'!E65/'UF Geral'!E53-1</f>
        <v>-3.8934426229508157E-2</v>
      </c>
      <c r="F65" s="12">
        <f>'UF Geral'!F65/'UF Geral'!F53-1</f>
        <v>-3.1602076856719674E-2</v>
      </c>
      <c r="G65" s="12">
        <f>'UF Geral'!G65/'UF Geral'!G53-1</f>
        <v>-2.8795224616764314E-2</v>
      </c>
      <c r="H65" s="12">
        <f>'UF Geral'!H65/'UF Geral'!H53-1</f>
        <v>-4.3570293060547383E-2</v>
      </c>
      <c r="I65" s="12">
        <f>'UF Geral'!I65/'UF Geral'!I53-1</f>
        <v>-3.0214401585436979E-2</v>
      </c>
      <c r="J65" s="12">
        <f>'UF Geral'!J65/'UF Geral'!J53-1</f>
        <v>9.5819576982798971E-2</v>
      </c>
      <c r="K65" s="12">
        <f>'UF Geral'!K65/'UF Geral'!K53-1</f>
        <v>3.87032037652002E-3</v>
      </c>
      <c r="L65" s="12">
        <f>'UF Geral'!L65/'UF Geral'!L53-1</f>
        <v>-6.0042051375811312E-2</v>
      </c>
      <c r="M65" s="12">
        <f>'UF Geral'!M65/'UF Geral'!M53-1</f>
        <v>1.7636684303350414E-3</v>
      </c>
      <c r="N65" s="12">
        <f>'UF Geral'!N65/'UF Geral'!N53-1</f>
        <v>1.729917076470544E-2</v>
      </c>
      <c r="O65" s="12">
        <f>'UF Geral'!O65/'UF Geral'!O53-1</f>
        <v>-1.5290004259548517E-2</v>
      </c>
      <c r="P65" s="12">
        <f>'UF Geral'!P65/'UF Geral'!P53-1</f>
        <v>-6.6000464792005609E-2</v>
      </c>
      <c r="Q65" s="12">
        <f>'UF Geral'!Q65/'UF Geral'!Q53-1</f>
        <v>-7.5016881981114336E-2</v>
      </c>
      <c r="R65" s="12">
        <f>'UF Geral'!R65/'UF Geral'!R53-1</f>
        <v>-7.631753820988596E-2</v>
      </c>
      <c r="S65" s="12">
        <f>'UF Geral'!S65/'UF Geral'!S53-1</f>
        <v>-2.7003465628051226E-2</v>
      </c>
      <c r="T65" s="12">
        <f>'UF Geral'!T65/'UF Geral'!T53-1</f>
        <v>-1.1167891323552448E-2</v>
      </c>
      <c r="U65" s="12">
        <f>'UF Geral'!U65/'UF Geral'!U53-1</f>
        <v>-6.4654177121657663E-2</v>
      </c>
      <c r="V65" s="12">
        <f>'UF Geral'!V65/'UF Geral'!V53-1</f>
        <v>-2.7370855821125639E-2</v>
      </c>
      <c r="W65" s="12">
        <f>'UF Geral'!W65/'UF Geral'!W53-1</f>
        <v>-4.9160406539991208E-2</v>
      </c>
      <c r="X65" s="12">
        <f>'UF Geral'!X65/'UF Geral'!X53-1</f>
        <v>-3.3913090620548925E-2</v>
      </c>
      <c r="Y65" s="12">
        <f>'UF Geral'!Y65/'UF Geral'!Y53-1</f>
        <v>-2.9233547351524836E-2</v>
      </c>
      <c r="Z65" s="12">
        <f>'UF Geral'!Z65/'UF Geral'!Z53-1</f>
        <v>-2.755450485946942E-2</v>
      </c>
      <c r="AA65" s="12">
        <f>'UF Geral'!AA65/'UF Geral'!AA53-1</f>
        <v>-8.9222091138452697E-2</v>
      </c>
      <c r="AB65" s="12">
        <f>'UF Geral'!AB65/'UF Geral'!AB53-1</f>
        <v>-3.7821927888153084E-2</v>
      </c>
      <c r="AC65" s="13">
        <f>'UF Geral'!AC65/'UF Geral'!AC53-1</f>
        <v>-4.8573186902881593E-2</v>
      </c>
    </row>
    <row r="66" spans="1:29" x14ac:dyDescent="0.35">
      <c r="A66" s="18">
        <f>'UF Geral'!A66</f>
        <v>44317</v>
      </c>
      <c r="B66" s="12">
        <f>'UF Geral'!B66/'UF Geral'!B54-1</f>
        <v>-3.8265122635402382E-2</v>
      </c>
      <c r="C66" s="12">
        <f>'UF Geral'!C66/'UF Geral'!C54-1</f>
        <v>-8.9568168719448393E-2</v>
      </c>
      <c r="D66" s="12">
        <f>'UF Geral'!D66/'UF Geral'!D54-1</f>
        <v>-6.7630211178573152E-2</v>
      </c>
      <c r="E66" s="12">
        <f>'UF Geral'!E66/'UF Geral'!E54-1</f>
        <v>-5.753996831340924E-2</v>
      </c>
      <c r="F66" s="12">
        <f>'UF Geral'!F66/'UF Geral'!F54-1</f>
        <v>-2.6922347803918223E-2</v>
      </c>
      <c r="G66" s="12">
        <f>'UF Geral'!G66/'UF Geral'!G54-1</f>
        <v>-2.0053799405075345E-2</v>
      </c>
      <c r="H66" s="12">
        <f>'UF Geral'!H66/'UF Geral'!H54-1</f>
        <v>-3.6359201735206792E-2</v>
      </c>
      <c r="I66" s="12">
        <f>'UF Geral'!I66/'UF Geral'!I54-1</f>
        <v>-1.8293572922917223E-2</v>
      </c>
      <c r="J66" s="12">
        <f>'UF Geral'!J66/'UF Geral'!J54-1</f>
        <v>0.10196281463659762</v>
      </c>
      <c r="K66" s="12">
        <f>'UF Geral'!K66/'UF Geral'!K54-1</f>
        <v>7.3789170354114919E-3</v>
      </c>
      <c r="L66" s="12">
        <f>'UF Geral'!L66/'UF Geral'!L54-1</f>
        <v>-4.2352717532725515E-2</v>
      </c>
      <c r="M66" s="12">
        <f>'UF Geral'!M66/'UF Geral'!M54-1</f>
        <v>9.9564834196319563E-3</v>
      </c>
      <c r="N66" s="12">
        <f>'UF Geral'!N66/'UF Geral'!N54-1</f>
        <v>2.4190114068441071E-2</v>
      </c>
      <c r="O66" s="12">
        <f>'UF Geral'!O66/'UF Geral'!O54-1</f>
        <v>-9.8223932707676154E-3</v>
      </c>
      <c r="P66" s="12">
        <f>'UF Geral'!P66/'UF Geral'!P54-1</f>
        <v>-5.8941412236237167E-2</v>
      </c>
      <c r="Q66" s="12">
        <f>'UF Geral'!Q66/'UF Geral'!Q54-1</f>
        <v>-6.8871554049149242E-2</v>
      </c>
      <c r="R66" s="12">
        <f>'UF Geral'!R66/'UF Geral'!R54-1</f>
        <v>-6.467350186533094E-2</v>
      </c>
      <c r="S66" s="12">
        <f>'UF Geral'!S66/'UF Geral'!S54-1</f>
        <v>-1.7740768540823848E-2</v>
      </c>
      <c r="T66" s="12">
        <f>'UF Geral'!T66/'UF Geral'!T54-1</f>
        <v>-9.1723517221558026E-3</v>
      </c>
      <c r="U66" s="12">
        <f>'UF Geral'!U66/'UF Geral'!U54-1</f>
        <v>-6.0423956192239503E-2</v>
      </c>
      <c r="V66" s="12">
        <f>'UF Geral'!V66/'UF Geral'!V54-1</f>
        <v>7.7953714981728872E-3</v>
      </c>
      <c r="W66" s="12">
        <f>'UF Geral'!W66/'UF Geral'!W54-1</f>
        <v>-5.0683561187062409E-2</v>
      </c>
      <c r="X66" s="12">
        <f>'UF Geral'!X66/'UF Geral'!X54-1</f>
        <v>-2.9084702643883187E-2</v>
      </c>
      <c r="Y66" s="12">
        <f>'UF Geral'!Y66/'UF Geral'!Y54-1</f>
        <v>-1.6191248172120143E-2</v>
      </c>
      <c r="Z66" s="12">
        <f>'UF Geral'!Z66/'UF Geral'!Z54-1</f>
        <v>-1.2727031685005996E-2</v>
      </c>
      <c r="AA66" s="12">
        <f>'UF Geral'!AA66/'UF Geral'!AA54-1</f>
        <v>-7.7532279158006201E-2</v>
      </c>
      <c r="AB66" s="12">
        <f>'UF Geral'!AB66/'UF Geral'!AB54-1</f>
        <v>-3.3334159458722645E-2</v>
      </c>
      <c r="AC66" s="13">
        <f>'UF Geral'!AC66/'UF Geral'!AC54-1</f>
        <v>-3.8963088580060479E-2</v>
      </c>
    </row>
    <row r="67" spans="1:29" x14ac:dyDescent="0.35">
      <c r="A67" s="18">
        <f>'UF Geral'!A67</f>
        <v>44348</v>
      </c>
      <c r="B67" s="12">
        <f>'UF Geral'!B67/'UF Geral'!B55-1</f>
        <v>-3.2190088649905579E-2</v>
      </c>
      <c r="C67" s="12">
        <f>'UF Geral'!C67/'UF Geral'!C55-1</f>
        <v>-8.4613068352905718E-2</v>
      </c>
      <c r="D67" s="12">
        <f>'UF Geral'!D67/'UF Geral'!D55-1</f>
        <v>-4.9470076791267359E-2</v>
      </c>
      <c r="E67" s="12">
        <f>'UF Geral'!E67/'UF Geral'!E55-1</f>
        <v>-7.1340535054012943E-2</v>
      </c>
      <c r="F67" s="12">
        <f>'UF Geral'!F67/'UF Geral'!F55-1</f>
        <v>-2.2325498727877702E-2</v>
      </c>
      <c r="G67" s="12">
        <f>'UF Geral'!G67/'UF Geral'!G55-1</f>
        <v>-1.7018208040382232E-2</v>
      </c>
      <c r="H67" s="12">
        <f>'UF Geral'!H67/'UF Geral'!H55-1</f>
        <v>-3.035569356716894E-2</v>
      </c>
      <c r="I67" s="12">
        <f>'UF Geral'!I67/'UF Geral'!I55-1</f>
        <v>-1.4799102389805197E-2</v>
      </c>
      <c r="J67" s="12">
        <f>'UF Geral'!J67/'UF Geral'!J55-1</f>
        <v>0.11489112826007064</v>
      </c>
      <c r="K67" s="12">
        <f>'UF Geral'!K67/'UF Geral'!K55-1</f>
        <v>2.5731781996325864E-2</v>
      </c>
      <c r="L67" s="12">
        <f>'UF Geral'!L67/'UF Geral'!L55-1</f>
        <v>-4.124132040554862E-2</v>
      </c>
      <c r="M67" s="12">
        <f>'UF Geral'!M67/'UF Geral'!M55-1</f>
        <v>1.765832801177214E-2</v>
      </c>
      <c r="N67" s="12">
        <f>'UF Geral'!N67/'UF Geral'!N55-1</f>
        <v>3.9835460556666202E-2</v>
      </c>
      <c r="O67" s="12">
        <f>'UF Geral'!O67/'UF Geral'!O55-1</f>
        <v>3.8944531088012102E-3</v>
      </c>
      <c r="P67" s="12">
        <f>'UF Geral'!P67/'UF Geral'!P55-1</f>
        <v>-4.1219959860713251E-2</v>
      </c>
      <c r="Q67" s="12">
        <f>'UF Geral'!Q67/'UF Geral'!Q55-1</f>
        <v>-7.7530375812376429E-2</v>
      </c>
      <c r="R67" s="12">
        <f>'UF Geral'!R67/'UF Geral'!R55-1</f>
        <v>-6.9881915534260153E-2</v>
      </c>
      <c r="S67" s="12">
        <f>'UF Geral'!S67/'UF Geral'!S55-1</f>
        <v>-6.73308442652365E-3</v>
      </c>
      <c r="T67" s="12">
        <f>'UF Geral'!T67/'UF Geral'!T55-1</f>
        <v>-5.8526579073793217E-3</v>
      </c>
      <c r="U67" s="12">
        <f>'UF Geral'!U67/'UF Geral'!U55-1</f>
        <v>-4.5792687762709172E-2</v>
      </c>
      <c r="V67" s="12">
        <f>'UF Geral'!V67/'UF Geral'!V55-1</f>
        <v>1.5777678171223775E-2</v>
      </c>
      <c r="W67" s="12">
        <f>'UF Geral'!W67/'UF Geral'!W55-1</f>
        <v>-4.3473389355742298E-2</v>
      </c>
      <c r="X67" s="12">
        <f>'UF Geral'!X67/'UF Geral'!X55-1</f>
        <v>-2.1910085567054316E-2</v>
      </c>
      <c r="Y67" s="12">
        <f>'UF Geral'!Y67/'UF Geral'!Y55-1</f>
        <v>-3.2513557617814826E-3</v>
      </c>
      <c r="Z67" s="12">
        <f>'UF Geral'!Z67/'UF Geral'!Z55-1</f>
        <v>7.5681130171543209E-3</v>
      </c>
      <c r="AA67" s="12">
        <f>'UF Geral'!AA67/'UF Geral'!AA55-1</f>
        <v>-4.5778130827125119E-2</v>
      </c>
      <c r="AB67" s="12">
        <f>'UF Geral'!AB67/'UF Geral'!AB55-1</f>
        <v>-2.5781582438487161E-2</v>
      </c>
      <c r="AC67" s="13">
        <f>'UF Geral'!AC67/'UF Geral'!AC55-1</f>
        <v>-2.39494963380672E-2</v>
      </c>
    </row>
    <row r="68" spans="1:29" x14ac:dyDescent="0.35">
      <c r="A68" s="18">
        <f>'UF Geral'!A68</f>
        <v>44378</v>
      </c>
      <c r="B68" s="12">
        <f>'UF Geral'!B68/'UF Geral'!B56-1</f>
        <v>-2.469044811320753E-2</v>
      </c>
      <c r="C68" s="12">
        <f>'UF Geral'!C68/'UF Geral'!C56-1</f>
        <v>-7.6234962323183386E-2</v>
      </c>
      <c r="D68" s="12">
        <f>'UF Geral'!D68/'UF Geral'!D56-1</f>
        <v>-1.8447476398572249E-2</v>
      </c>
      <c r="E68" s="12">
        <f>'UF Geral'!E68/'UF Geral'!E56-1</f>
        <v>-5.8176684746266472E-2</v>
      </c>
      <c r="F68" s="12">
        <f>'UF Geral'!F68/'UF Geral'!F56-1</f>
        <v>-7.2865441817443477E-3</v>
      </c>
      <c r="G68" s="12">
        <f>'UF Geral'!G68/'UF Geral'!G56-1</f>
        <v>-1.7523183783505036E-2</v>
      </c>
      <c r="H68" s="12">
        <f>'UF Geral'!H68/'UF Geral'!H56-1</f>
        <v>-1.9068783827377311E-2</v>
      </c>
      <c r="I68" s="12">
        <f>'UF Geral'!I68/'UF Geral'!I56-1</f>
        <v>-9.3055057575732736E-3</v>
      </c>
      <c r="J68" s="12">
        <f>'UF Geral'!J68/'UF Geral'!J56-1</f>
        <v>0.10990218130459795</v>
      </c>
      <c r="K68" s="12">
        <f>'UF Geral'!K68/'UF Geral'!K56-1</f>
        <v>2.5009949258780306E-2</v>
      </c>
      <c r="L68" s="12">
        <f>'UF Geral'!L68/'UF Geral'!L56-1</f>
        <v>-4.0912558741881933E-2</v>
      </c>
      <c r="M68" s="12">
        <f>'UF Geral'!M68/'UF Geral'!M56-1</f>
        <v>2.0860130865164139E-2</v>
      </c>
      <c r="N68" s="12">
        <f>'UF Geral'!N68/'UF Geral'!N56-1</f>
        <v>3.9108144483083196E-2</v>
      </c>
      <c r="O68" s="12">
        <f>'UF Geral'!O68/'UF Geral'!O56-1</f>
        <v>1.1276930492274406E-2</v>
      </c>
      <c r="P68" s="12">
        <f>'UF Geral'!P68/'UF Geral'!P56-1</f>
        <v>-3.1138790035587172E-2</v>
      </c>
      <c r="Q68" s="12">
        <f>'UF Geral'!Q68/'UF Geral'!Q56-1</f>
        <v>-6.8206992038767789E-2</v>
      </c>
      <c r="R68" s="12">
        <f>'UF Geral'!R68/'UF Geral'!R56-1</f>
        <v>-6.5465401428723702E-2</v>
      </c>
      <c r="S68" s="12">
        <f>'UF Geral'!S68/'UF Geral'!S56-1</f>
        <v>-2.5068633704001808E-3</v>
      </c>
      <c r="T68" s="12">
        <f>'UF Geral'!T68/'UF Geral'!T56-1</f>
        <v>6.5422073805618819E-3</v>
      </c>
      <c r="U68" s="12">
        <f>'UF Geral'!U68/'UF Geral'!U56-1</f>
        <v>-2.5828231759517983E-2</v>
      </c>
      <c r="V68" s="12">
        <f>'UF Geral'!V68/'UF Geral'!V56-1</f>
        <v>3.0774495266339574E-2</v>
      </c>
      <c r="W68" s="12">
        <f>'UF Geral'!W68/'UF Geral'!W56-1</f>
        <v>-3.3333333333333326E-2</v>
      </c>
      <c r="X68" s="12">
        <f>'UF Geral'!X68/'UF Geral'!X56-1</f>
        <v>-2.3309084182813744E-2</v>
      </c>
      <c r="Y68" s="12">
        <f>'UF Geral'!Y68/'UF Geral'!Y56-1</f>
        <v>1.7734039364571963E-3</v>
      </c>
      <c r="Z68" s="12">
        <f>'UF Geral'!Z68/'UF Geral'!Z56-1</f>
        <v>1.3703803614782739E-2</v>
      </c>
      <c r="AA68" s="12">
        <f>'UF Geral'!AA68/'UF Geral'!AA56-1</f>
        <v>-4.1797695581789474E-2</v>
      </c>
      <c r="AB68" s="12">
        <f>'UF Geral'!AB68/'UF Geral'!AB56-1</f>
        <v>-1.9494803914131831E-2</v>
      </c>
      <c r="AC68" s="13">
        <f>'UF Geral'!AC68/'UF Geral'!AC56-1</f>
        <v>-1.8845408460385515E-2</v>
      </c>
    </row>
    <row r="69" spans="1:29" x14ac:dyDescent="0.35">
      <c r="A69" s="18">
        <f>'UF Geral'!A69</f>
        <v>44409</v>
      </c>
      <c r="B69" s="12">
        <f>'UF Geral'!B69/'UF Geral'!B57-1</f>
        <v>-1.8393898609241788E-2</v>
      </c>
      <c r="C69" s="12">
        <f>'UF Geral'!C69/'UF Geral'!C57-1</f>
        <v>-6.4447907390917214E-2</v>
      </c>
      <c r="D69" s="12">
        <f>'UF Geral'!D69/'UF Geral'!D57-1</f>
        <v>-6.9141437873397882E-3</v>
      </c>
      <c r="E69" s="12">
        <f>'UF Geral'!E69/'UF Geral'!E57-1</f>
        <v>-4.8515296940611852E-2</v>
      </c>
      <c r="F69" s="12">
        <f>'UF Geral'!F69/'UF Geral'!F57-1</f>
        <v>-7.719612526539299E-3</v>
      </c>
      <c r="G69" s="12">
        <f>'UF Geral'!G69/'UF Geral'!G57-1</f>
        <v>-1.9989295431230625E-2</v>
      </c>
      <c r="H69" s="12">
        <f>'UF Geral'!H69/'UF Geral'!H57-1</f>
        <v>-5.3592892841327622E-3</v>
      </c>
      <c r="I69" s="12">
        <f>'UF Geral'!I69/'UF Geral'!I57-1</f>
        <v>-1.5414737750344298E-2</v>
      </c>
      <c r="J69" s="12">
        <f>'UF Geral'!J69/'UF Geral'!J57-1</f>
        <v>9.4853820807186073E-2</v>
      </c>
      <c r="K69" s="12">
        <f>'UF Geral'!K69/'UF Geral'!K57-1</f>
        <v>2.9981943120830579E-2</v>
      </c>
      <c r="L69" s="12">
        <f>'UF Geral'!L69/'UF Geral'!L57-1</f>
        <v>-5.880168000205821E-2</v>
      </c>
      <c r="M69" s="12">
        <f>'UF Geral'!M69/'UF Geral'!M57-1</f>
        <v>1.9525080713916232E-2</v>
      </c>
      <c r="N69" s="12">
        <f>'UF Geral'!N69/'UF Geral'!N57-1</f>
        <v>3.902153100699457E-2</v>
      </c>
      <c r="O69" s="12">
        <f>'UF Geral'!O69/'UF Geral'!O57-1</f>
        <v>-0.1273045093272881</v>
      </c>
      <c r="P69" s="12">
        <f>'UF Geral'!P69/'UF Geral'!P57-1</f>
        <v>-2.1678012554150805E-2</v>
      </c>
      <c r="Q69" s="12">
        <f>'UF Geral'!Q69/'UF Geral'!Q57-1</f>
        <v>-6.7732576583435677E-2</v>
      </c>
      <c r="R69" s="12">
        <f>'UF Geral'!R69/'UF Geral'!R57-1</f>
        <v>-6.578523057078367E-2</v>
      </c>
      <c r="S69" s="12">
        <f>'UF Geral'!S69/'UF Geral'!S57-1</f>
        <v>4.550143586026234E-3</v>
      </c>
      <c r="T69" s="12">
        <f>'UF Geral'!T69/'UF Geral'!T57-1</f>
        <v>-1.2030296201216983E-2</v>
      </c>
      <c r="U69" s="12">
        <f>'UF Geral'!U69/'UF Geral'!U57-1</f>
        <v>-2.1470354706463746E-2</v>
      </c>
      <c r="V69" s="12">
        <f>'UF Geral'!V69/'UF Geral'!V57-1</f>
        <v>5.1807755073896233E-2</v>
      </c>
      <c r="W69" s="12">
        <f>'UF Geral'!W69/'UF Geral'!W57-1</f>
        <v>-3.1564342698577885E-2</v>
      </c>
      <c r="X69" s="12">
        <f>'UF Geral'!X69/'UF Geral'!X57-1</f>
        <v>-2.8216305522018148E-2</v>
      </c>
      <c r="Y69" s="12">
        <f>'UF Geral'!Y69/'UF Geral'!Y57-1</f>
        <v>-8.4010547066704078E-4</v>
      </c>
      <c r="Z69" s="12">
        <f>'UF Geral'!Z69/'UF Geral'!Z57-1</f>
        <v>1.7924937628809978E-2</v>
      </c>
      <c r="AA69" s="12">
        <f>'UF Geral'!AA69/'UF Geral'!AA57-1</f>
        <v>-3.6826090099898345E-2</v>
      </c>
      <c r="AB69" s="12">
        <f>'UF Geral'!AB69/'UF Geral'!AB57-1</f>
        <v>-8.3131454800459137E-3</v>
      </c>
      <c r="AC69" s="13">
        <f>'UF Geral'!AC69/'UF Geral'!AC57-1</f>
        <v>-2.3090247995461E-2</v>
      </c>
    </row>
    <row r="70" spans="1:29" x14ac:dyDescent="0.35">
      <c r="A70" s="18">
        <f>'UF Geral'!A70</f>
        <v>44440</v>
      </c>
      <c r="B70" s="12">
        <f>'UF Geral'!B70/'UF Geral'!B58-1</f>
        <v>-5.3508176953802611E-3</v>
      </c>
      <c r="C70" s="12">
        <f>'UF Geral'!C70/'UF Geral'!C58-1</f>
        <v>-5.6160561605616111E-2</v>
      </c>
      <c r="D70" s="12">
        <f>'UF Geral'!D70/'UF Geral'!D58-1</f>
        <v>-4.3017980171399239E-3</v>
      </c>
      <c r="E70" s="12">
        <f>'UF Geral'!E70/'UF Geral'!E58-1</f>
        <v>-2.9751940343935468E-2</v>
      </c>
      <c r="F70" s="12">
        <f>'UF Geral'!F70/'UF Geral'!F58-1</f>
        <v>5.8451520409461555E-3</v>
      </c>
      <c r="G70" s="12">
        <f>'UF Geral'!G70/'UF Geral'!G58-1</f>
        <v>-1.276190047219028E-2</v>
      </c>
      <c r="H70" s="12">
        <f>'UF Geral'!H70/'UF Geral'!H58-1</f>
        <v>3.0648344352792734E-3</v>
      </c>
      <c r="I70" s="12">
        <f>'UF Geral'!I70/'UF Geral'!I58-1</f>
        <v>-1.0089826092023912E-2</v>
      </c>
      <c r="J70" s="12">
        <f>'UF Geral'!J70/'UF Geral'!J58-1</f>
        <v>9.5172044197153305E-2</v>
      </c>
      <c r="K70" s="12">
        <f>'UF Geral'!K70/'UF Geral'!K58-1</f>
        <v>4.1878510479136821E-2</v>
      </c>
      <c r="L70" s="12">
        <f>'UF Geral'!L70/'UF Geral'!L58-1</f>
        <v>-4.8996155420016674E-2</v>
      </c>
      <c r="M70" s="12">
        <f>'UF Geral'!M70/'UF Geral'!M58-1</f>
        <v>2.4835923038088348E-2</v>
      </c>
      <c r="N70" s="12">
        <f>'UF Geral'!N70/'UF Geral'!N58-1</f>
        <v>5.2099179775104698E-2</v>
      </c>
      <c r="O70" s="12">
        <f>'UF Geral'!O70/'UF Geral'!O58-1</f>
        <v>-0.12181394153077718</v>
      </c>
      <c r="P70" s="12">
        <f>'UF Geral'!P70/'UF Geral'!P58-1</f>
        <v>-1.3169164882226969E-2</v>
      </c>
      <c r="Q70" s="12">
        <f>'UF Geral'!Q70/'UF Geral'!Q58-1</f>
        <v>-4.5758507096751666E-2</v>
      </c>
      <c r="R70" s="12">
        <f>'UF Geral'!R70/'UF Geral'!R58-1</f>
        <v>-3.877522998764249E-2</v>
      </c>
      <c r="S70" s="12">
        <f>'UF Geral'!S70/'UF Geral'!S58-1</f>
        <v>1.4260289521994318E-2</v>
      </c>
      <c r="T70" s="12">
        <f>'UF Geral'!T70/'UF Geral'!T58-1</f>
        <v>-1.4407768214634742E-2</v>
      </c>
      <c r="U70" s="12">
        <f>'UF Geral'!U70/'UF Geral'!U58-1</f>
        <v>-1.9414798715411852E-2</v>
      </c>
      <c r="V70" s="12">
        <f>'UF Geral'!V70/'UF Geral'!V58-1</f>
        <v>7.3712912468804959E-2</v>
      </c>
      <c r="W70" s="12">
        <f>'UF Geral'!W70/'UF Geral'!W58-1</f>
        <v>-2.1782178217821802E-2</v>
      </c>
      <c r="X70" s="12">
        <f>'UF Geral'!X70/'UF Geral'!X58-1</f>
        <v>-2.7308749509156516E-2</v>
      </c>
      <c r="Y70" s="12">
        <f>'UF Geral'!Y70/'UF Geral'!Y58-1</f>
        <v>8.4739376177518366E-3</v>
      </c>
      <c r="Z70" s="12">
        <f>'UF Geral'!Z70/'UF Geral'!Z58-1</f>
        <v>1.0788560359439314E-2</v>
      </c>
      <c r="AA70" s="12">
        <f>'UF Geral'!AA70/'UF Geral'!AA58-1</f>
        <v>-3.6292407874799926E-2</v>
      </c>
      <c r="AB70" s="12">
        <f>'UF Geral'!AB70/'UF Geral'!AB58-1</f>
        <v>2.1031573007770366E-3</v>
      </c>
      <c r="AC70" s="13">
        <f>'UF Geral'!AC70/'UF Geral'!AC58-1</f>
        <v>-1.7976503975902225E-2</v>
      </c>
    </row>
    <row r="71" spans="1:29" x14ac:dyDescent="0.35">
      <c r="A71" s="18">
        <f>'UF Geral'!A71</f>
        <v>44470</v>
      </c>
      <c r="B71" s="12">
        <f>'UF Geral'!B71/'UF Geral'!B59-1</f>
        <v>5.9780552402572962E-3</v>
      </c>
      <c r="C71" s="12">
        <f>'UF Geral'!C71/'UF Geral'!C59-1</f>
        <v>-4.9625319779946109E-2</v>
      </c>
      <c r="D71" s="12">
        <f>'UF Geral'!D71/'UF Geral'!D59-1</f>
        <v>0</v>
      </c>
      <c r="E71" s="12">
        <f>'UF Geral'!E71/'UF Geral'!E59-1</f>
        <v>-1.673062164236383E-2</v>
      </c>
      <c r="F71" s="12">
        <f>'UF Geral'!F71/'UF Geral'!F59-1</f>
        <v>9.0282480572336787E-3</v>
      </c>
      <c r="G71" s="12">
        <f>'UF Geral'!G71/'UF Geral'!G59-1</f>
        <v>-2.4936056668165452E-2</v>
      </c>
      <c r="H71" s="12">
        <f>'UF Geral'!H71/'UF Geral'!H59-1</f>
        <v>2.0717270194986037E-2</v>
      </c>
      <c r="I71" s="12">
        <f>'UF Geral'!I71/'UF Geral'!I59-1</f>
        <v>-1.415227851684131E-3</v>
      </c>
      <c r="J71" s="12">
        <f>'UF Geral'!J71/'UF Geral'!J59-1</f>
        <v>0.10420933119701203</v>
      </c>
      <c r="K71" s="12">
        <f>'UF Geral'!K71/'UF Geral'!K59-1</f>
        <v>4.6722569677902337E-2</v>
      </c>
      <c r="L71" s="12">
        <f>'UF Geral'!L71/'UF Geral'!L59-1</f>
        <v>-4.0914328058905491E-2</v>
      </c>
      <c r="M71" s="12">
        <f>'UF Geral'!M71/'UF Geral'!M59-1</f>
        <v>3.0491555754389887E-2</v>
      </c>
      <c r="N71" s="12">
        <f>'UF Geral'!N71/'UF Geral'!N59-1</f>
        <v>4.9421273590457782E-2</v>
      </c>
      <c r="O71" s="12">
        <f>'UF Geral'!O71/'UF Geral'!O59-1</f>
        <v>-0.12573911934328852</v>
      </c>
      <c r="P71" s="12">
        <f>'UF Geral'!P71/'UF Geral'!P59-1</f>
        <v>3.6738222158190226E-3</v>
      </c>
      <c r="Q71" s="12">
        <f>'UF Geral'!Q71/'UF Geral'!Q59-1</f>
        <v>-2.8882833787465922E-2</v>
      </c>
      <c r="R71" s="12">
        <f>'UF Geral'!R71/'UF Geral'!R59-1</f>
        <v>-2.5908469754859609E-2</v>
      </c>
      <c r="S71" s="12">
        <f>'UF Geral'!S71/'UF Geral'!S59-1</f>
        <v>1.9697016514369725E-2</v>
      </c>
      <c r="T71" s="12">
        <f>'UF Geral'!T71/'UF Geral'!T59-1</f>
        <v>-8.1144418143079822E-3</v>
      </c>
      <c r="U71" s="12">
        <f>'UF Geral'!U71/'UF Geral'!U59-1</f>
        <v>-1.3699747207045587E-2</v>
      </c>
      <c r="V71" s="12">
        <f>'UF Geral'!V71/'UF Geral'!V59-1</f>
        <v>8.7182568107770919E-2</v>
      </c>
      <c r="W71" s="12">
        <f>'UF Geral'!W71/'UF Geral'!W59-1</f>
        <v>-1.7217310376919537E-2</v>
      </c>
      <c r="X71" s="12">
        <f>'UF Geral'!X71/'UF Geral'!X59-1</f>
        <v>-0.10686064696682851</v>
      </c>
      <c r="Y71" s="12">
        <f>'UF Geral'!Y71/'UF Geral'!Y59-1</f>
        <v>9.9524252201017571E-3</v>
      </c>
      <c r="Z71" s="12">
        <f>'UF Geral'!Z71/'UF Geral'!Z59-1</f>
        <v>2.926736647950734E-2</v>
      </c>
      <c r="AA71" s="12">
        <f>'UF Geral'!AA71/'UF Geral'!AA59-1</f>
        <v>-2.9325847446516673E-2</v>
      </c>
      <c r="AB71" s="12">
        <f>'UF Geral'!AB71/'UF Geral'!AB59-1</f>
        <v>1.4465100688445975E-2</v>
      </c>
      <c r="AC71" s="13">
        <f>'UF Geral'!AC71/'UF Geral'!AC59-1</f>
        <v>-1.7330586736463705E-2</v>
      </c>
    </row>
    <row r="72" spans="1:29" x14ac:dyDescent="0.35">
      <c r="A72" s="18">
        <f>'UF Geral'!A72</f>
        <v>44501</v>
      </c>
      <c r="B72" s="12">
        <f>'UF Geral'!B72/'UF Geral'!B60-1</f>
        <v>1.5330904675167067E-2</v>
      </c>
      <c r="C72" s="12">
        <f>'UF Geral'!C72/'UF Geral'!C60-1</f>
        <v>-4.5236307370241424E-2</v>
      </c>
      <c r="D72" s="12">
        <f>'UF Geral'!D72/'UF Geral'!D60-1</f>
        <v>1.2729489985132236E-2</v>
      </c>
      <c r="E72" s="12">
        <f>'UF Geral'!E72/'UF Geral'!E60-1</f>
        <v>-2.1978021978022011E-2</v>
      </c>
      <c r="F72" s="12">
        <f>'UF Geral'!F72/'UF Geral'!F60-1</f>
        <v>1.3903442549957568E-2</v>
      </c>
      <c r="G72" s="12">
        <f>'UF Geral'!G72/'UF Geral'!G60-1</f>
        <v>-3.4051702221931657E-2</v>
      </c>
      <c r="H72" s="12">
        <f>'UF Geral'!H72/'UF Geral'!H60-1</f>
        <v>-0.11183597390493938</v>
      </c>
      <c r="I72" s="12">
        <f>'UF Geral'!I72/'UF Geral'!I60-1</f>
        <v>5.4153426389604853E-3</v>
      </c>
      <c r="J72" s="12">
        <f>'UF Geral'!J72/'UF Geral'!J60-1</f>
        <v>0.11507985340146054</v>
      </c>
      <c r="K72" s="12">
        <f>'UF Geral'!K72/'UF Geral'!K60-1</f>
        <v>6.5045968240124985E-3</v>
      </c>
      <c r="L72" s="12">
        <f>'UF Geral'!L72/'UF Geral'!L60-1</f>
        <v>-2.7650801015523641E-2</v>
      </c>
      <c r="M72" s="12">
        <f>'UF Geral'!M72/'UF Geral'!M60-1</f>
        <v>4.0280087772016415E-2</v>
      </c>
      <c r="N72" s="12">
        <f>'UF Geral'!N72/'UF Geral'!N60-1</f>
        <v>6.0320895873523739E-2</v>
      </c>
      <c r="O72" s="12">
        <f>'UF Geral'!O72/'UF Geral'!O60-1</f>
        <v>-0.1281295890063272</v>
      </c>
      <c r="P72" s="12">
        <f>'UF Geral'!P72/'UF Geral'!P60-1</f>
        <v>8.425856059789405E-3</v>
      </c>
      <c r="Q72" s="12">
        <f>'UF Geral'!Q72/'UF Geral'!Q60-1</f>
        <v>-1.147872660457383E-2</v>
      </c>
      <c r="R72" s="12">
        <f>'UF Geral'!R72/'UF Geral'!R60-1</f>
        <v>-1.5065338623311053E-2</v>
      </c>
      <c r="S72" s="12">
        <f>'UF Geral'!S72/'UF Geral'!S60-1</f>
        <v>3.4539890784290428E-2</v>
      </c>
      <c r="T72" s="12">
        <f>'UF Geral'!T72/'UF Geral'!T60-1</f>
        <v>4.557800202216411E-3</v>
      </c>
      <c r="U72" s="12">
        <f>'UF Geral'!U72/'UF Geral'!U60-1</f>
        <v>-2.3104148915251699E-3</v>
      </c>
      <c r="V72" s="12">
        <f>'UF Geral'!V72/'UF Geral'!V60-1</f>
        <v>9.0799362332042888E-2</v>
      </c>
      <c r="W72" s="12">
        <f>'UF Geral'!W72/'UF Geral'!W60-1</f>
        <v>-1.7615019121566822E-2</v>
      </c>
      <c r="X72" s="12">
        <f>'UF Geral'!X72/'UF Geral'!X60-1</f>
        <v>-0.10574668113022367</v>
      </c>
      <c r="Y72" s="12">
        <f>'UF Geral'!Y72/'UF Geral'!Y60-1</f>
        <v>2.1663107596676223E-2</v>
      </c>
      <c r="Z72" s="12">
        <f>'UF Geral'!Z72/'UF Geral'!Z60-1</f>
        <v>2.1095465010440684E-2</v>
      </c>
      <c r="AA72" s="12">
        <f>'UF Geral'!AA72/'UF Geral'!AA60-1</f>
        <v>-1.7357423085308299E-2</v>
      </c>
      <c r="AB72" s="12">
        <f>'UF Geral'!AB72/'UF Geral'!AB60-1</f>
        <v>1.1562331007133109E-2</v>
      </c>
      <c r="AC72" s="13">
        <f>'UF Geral'!AC72/'UF Geral'!AC60-1</f>
        <v>-1.0816171935531749E-2</v>
      </c>
    </row>
    <row r="73" spans="1:29" x14ac:dyDescent="0.35">
      <c r="A73" s="18">
        <f>'UF Geral'!A73</f>
        <v>44531</v>
      </c>
      <c r="B73" s="12">
        <f>'UF Geral'!B73/'UF Geral'!B61-1</f>
        <v>2.5166373441444234E-2</v>
      </c>
      <c r="C73" s="12">
        <f>'UF Geral'!C73/'UF Geral'!C61-1</f>
        <v>-9.538246268656736E-3</v>
      </c>
      <c r="D73" s="12">
        <f>'UF Geral'!D73/'UF Geral'!D61-1</f>
        <v>2.1152235806397579E-2</v>
      </c>
      <c r="E73" s="12">
        <f>'UF Geral'!E73/'UF Geral'!E61-1</f>
        <v>-1.9034566773260209E-2</v>
      </c>
      <c r="F73" s="12">
        <f>'UF Geral'!F73/'UF Geral'!F61-1</f>
        <v>2.3948278696499736E-2</v>
      </c>
      <c r="G73" s="12">
        <f>'UF Geral'!G73/'UF Geral'!G61-1</f>
        <v>-1.7533123447050381E-2</v>
      </c>
      <c r="H73" s="12">
        <f>'UF Geral'!H73/'UF Geral'!H61-1</f>
        <v>-0.10422145328719723</v>
      </c>
      <c r="I73" s="12">
        <f>'UF Geral'!I73/'UF Geral'!I61-1</f>
        <v>1.1671096429080485E-2</v>
      </c>
      <c r="J73" s="12">
        <f>'UF Geral'!J73/'UF Geral'!J61-1</f>
        <v>0.13328717327332518</v>
      </c>
      <c r="K73" s="12">
        <f>'UF Geral'!K73/'UF Geral'!K61-1</f>
        <v>1.2073019951998942E-2</v>
      </c>
      <c r="L73" s="12">
        <f>'UF Geral'!L73/'UF Geral'!L61-1</f>
        <v>-3.2365661861074702E-2</v>
      </c>
      <c r="M73" s="12">
        <f>'UF Geral'!M73/'UF Geral'!M61-1</f>
        <v>4.4387226777867994E-2</v>
      </c>
      <c r="N73" s="12">
        <f>'UF Geral'!N73/'UF Geral'!N61-1</f>
        <v>6.0349362119725303E-2</v>
      </c>
      <c r="O73" s="12">
        <f>'UF Geral'!O73/'UF Geral'!O61-1</f>
        <v>-0.11512712639473199</v>
      </c>
      <c r="P73" s="12">
        <f>'UF Geral'!P73/'UF Geral'!P61-1</f>
        <v>2.501080380293863E-2</v>
      </c>
      <c r="Q73" s="12">
        <f>'UF Geral'!Q73/'UF Geral'!Q61-1</f>
        <v>1.6459823934829698E-2</v>
      </c>
      <c r="R73" s="12">
        <f>'UF Geral'!R73/'UF Geral'!R61-1</f>
        <v>1.2017799948981001E-2</v>
      </c>
      <c r="S73" s="12">
        <f>'UF Geral'!S73/'UF Geral'!S61-1</f>
        <v>4.9617167178334309E-2</v>
      </c>
      <c r="T73" s="12">
        <f>'UF Geral'!T73/'UF Geral'!T61-1</f>
        <v>6.6172599041161018E-3</v>
      </c>
      <c r="U73" s="12">
        <f>'UF Geral'!U73/'UF Geral'!U61-1</f>
        <v>8.7084895332250056E-3</v>
      </c>
      <c r="V73" s="12">
        <f>'UF Geral'!V73/'UF Geral'!V61-1</f>
        <v>0.10167415271539393</v>
      </c>
      <c r="W73" s="12">
        <f>'UF Geral'!W73/'UF Geral'!W61-1</f>
        <v>1.8899125915425863E-3</v>
      </c>
      <c r="X73" s="12">
        <f>'UF Geral'!X73/'UF Geral'!X61-1</f>
        <v>-0.11122585253742467</v>
      </c>
      <c r="Y73" s="12">
        <f>'UF Geral'!Y73/'UF Geral'!Y61-1</f>
        <v>1.2771305609980077E-2</v>
      </c>
      <c r="Z73" s="12">
        <f>'UF Geral'!Z73/'UF Geral'!Z61-1</f>
        <v>6.2836574681213175E-2</v>
      </c>
      <c r="AA73" s="12">
        <f>'UF Geral'!AA73/'UF Geral'!AA61-1</f>
        <v>-1.1585487572253195E-3</v>
      </c>
      <c r="AB73" s="12">
        <f>'UF Geral'!AB73/'UF Geral'!AB61-1</f>
        <v>1.9352168063748287E-2</v>
      </c>
      <c r="AC73" s="13">
        <f>'UF Geral'!AC73/'UF Geral'!AC61-1</f>
        <v>-1.5051966116270687E-3</v>
      </c>
    </row>
    <row r="74" spans="1:29" x14ac:dyDescent="0.35">
      <c r="A74" s="17">
        <f>'UF Geral'!A74</f>
        <v>44562</v>
      </c>
      <c r="B74" s="14">
        <f>'UF Geral'!B74/'UF Geral'!B62-1</f>
        <v>1.5026697177726867E-2</v>
      </c>
      <c r="C74" s="14">
        <f>'UF Geral'!C74/'UF Geral'!C62-1</f>
        <v>6.9965949904382541E-4</v>
      </c>
      <c r="D74" s="14">
        <f>'UF Geral'!D74/'UF Geral'!D62-1</f>
        <v>1.5309994390734882E-2</v>
      </c>
      <c r="E74" s="14">
        <f>'UF Geral'!E74/'UF Geral'!E62-1</f>
        <v>-1.0829774252593016E-2</v>
      </c>
      <c r="F74" s="14">
        <f>'UF Geral'!F74/'UF Geral'!F62-1</f>
        <v>3.4149012651764066E-2</v>
      </c>
      <c r="G74" s="14">
        <f>'UF Geral'!G74/'UF Geral'!G62-1</f>
        <v>-1.1835805898693819E-2</v>
      </c>
      <c r="H74" s="14">
        <f>'UF Geral'!H74/'UF Geral'!H62-1</f>
        <v>4.8371374445936199E-2</v>
      </c>
      <c r="I74" s="14">
        <f>'UF Geral'!I74/'UF Geral'!I62-1</f>
        <v>5.5725782012863156E-3</v>
      </c>
      <c r="J74" s="14">
        <f>'UF Geral'!J74/'UF Geral'!J62-1</f>
        <v>-2.956708315221912E-2</v>
      </c>
      <c r="K74" s="14">
        <f>'UF Geral'!K74/'UF Geral'!K62-1</f>
        <v>4.7614478639448343E-3</v>
      </c>
      <c r="L74" s="14">
        <f>'UF Geral'!L74/'UF Geral'!L62-1</f>
        <v>-2.7244800735946373E-2</v>
      </c>
      <c r="M74" s="14">
        <f>'UF Geral'!M74/'UF Geral'!M62-1</f>
        <v>5.080232541928642E-2</v>
      </c>
      <c r="N74" s="14">
        <f>'UF Geral'!N74/'UF Geral'!N62-1</f>
        <v>5.8428538120774087E-2</v>
      </c>
      <c r="O74" s="14">
        <f>'UF Geral'!O74/'UF Geral'!O62-1</f>
        <v>-0.11554846545691855</v>
      </c>
      <c r="P74" s="14">
        <f>'UF Geral'!P74/'UF Geral'!P62-1</f>
        <v>4.2480450991089214E-2</v>
      </c>
      <c r="Q74" s="14">
        <f>'UF Geral'!Q74/'UF Geral'!Q62-1</f>
        <v>2.5805253319273413E-2</v>
      </c>
      <c r="R74" s="14">
        <f>'UF Geral'!R74/'UF Geral'!R62-1</f>
        <v>2.308517243325614E-2</v>
      </c>
      <c r="S74" s="14">
        <f>'UF Geral'!S74/'UF Geral'!S62-1</f>
        <v>4.6732227175308338E-2</v>
      </c>
      <c r="T74" s="14">
        <f>'UF Geral'!T74/'UF Geral'!T62-1</f>
        <v>3.1493397212440932E-3</v>
      </c>
      <c r="U74" s="14">
        <f>'UF Geral'!U74/'UF Geral'!U62-1</f>
        <v>1.3327572454134629E-2</v>
      </c>
      <c r="V74" s="14">
        <f>'UF Geral'!V74/'UF Geral'!V62-1</f>
        <v>8.7270430034745772E-2</v>
      </c>
      <c r="W74" s="14">
        <f>'UF Geral'!W74/'UF Geral'!W62-1</f>
        <v>-1.6901075522987807E-2</v>
      </c>
      <c r="X74" s="14">
        <f>'UF Geral'!X74/'UF Geral'!X62-1</f>
        <v>-0.11463060798597369</v>
      </c>
      <c r="Y74" s="14">
        <f>'UF Geral'!Y74/'UF Geral'!Y62-1</f>
        <v>2.4305408809284224E-2</v>
      </c>
      <c r="Z74" s="14">
        <f>'UF Geral'!Z74/'UF Geral'!Z62-1</f>
        <v>7.5613941320430866E-2</v>
      </c>
      <c r="AA74" s="14">
        <f>'UF Geral'!AA74/'UF Geral'!AA62-1</f>
        <v>2.0238954078604543E-2</v>
      </c>
      <c r="AB74" s="14">
        <f>'UF Geral'!AB74/'UF Geral'!AB62-1</f>
        <v>1.6071382653192412E-2</v>
      </c>
      <c r="AC74" s="15">
        <f>'UF Geral'!AC74/'UF Geral'!AC62-1</f>
        <v>4.0838750618690245E-3</v>
      </c>
    </row>
    <row r="75" spans="1:29" x14ac:dyDescent="0.35">
      <c r="A75" s="18">
        <f>'UF Geral'!A75</f>
        <v>44593</v>
      </c>
      <c r="B75" s="12">
        <f>'UF Geral'!B75/'UF Geral'!B63-1</f>
        <v>-2.1146439090703462E-3</v>
      </c>
      <c r="C75" s="12">
        <f>'UF Geral'!C75/'UF Geral'!C63-1</f>
        <v>8.0262080262081259E-3</v>
      </c>
      <c r="D75" s="12">
        <f>'UF Geral'!D75/'UF Geral'!D63-1</f>
        <v>2.3932332697570224E-2</v>
      </c>
      <c r="E75" s="12">
        <f>'UF Geral'!E75/'UF Geral'!E63-1</f>
        <v>1.3732259301879601E-2</v>
      </c>
      <c r="F75" s="12">
        <f>'UF Geral'!F75/'UF Geral'!F63-1</f>
        <v>3.1815868423872296E-2</v>
      </c>
      <c r="G75" s="12">
        <f>'UF Geral'!G75/'UF Geral'!G63-1</f>
        <v>-2.1113736771807279E-2</v>
      </c>
      <c r="H75" s="12">
        <f>'UF Geral'!H75/'UF Geral'!H63-1</f>
        <v>4.4965080990164275E-2</v>
      </c>
      <c r="I75" s="12">
        <f>'UF Geral'!I75/'UF Geral'!I63-1</f>
        <v>4.6533856524801909E-3</v>
      </c>
      <c r="J75" s="12">
        <f>'UF Geral'!J75/'UF Geral'!J63-1</f>
        <v>-3.4998015671579785E-2</v>
      </c>
      <c r="K75" s="12">
        <f>'UF Geral'!K75/'UF Geral'!K63-1</f>
        <v>-5.9523099495425447E-3</v>
      </c>
      <c r="L75" s="12">
        <f>'UF Geral'!L75/'UF Geral'!L63-1</f>
        <v>-3.0513422355470499E-2</v>
      </c>
      <c r="M75" s="12">
        <f>'UF Geral'!M75/'UF Geral'!M63-1</f>
        <v>4.662947015741592E-2</v>
      </c>
      <c r="N75" s="12">
        <f>'UF Geral'!N75/'UF Geral'!N63-1</f>
        <v>4.8446774069220711E-2</v>
      </c>
      <c r="O75" s="12">
        <f>'UF Geral'!O75/'UF Geral'!O63-1</f>
        <v>-0.11774158601762241</v>
      </c>
      <c r="P75" s="12">
        <f>'UF Geral'!P75/'UF Geral'!P63-1</f>
        <v>3.8615348424805074E-2</v>
      </c>
      <c r="Q75" s="12">
        <f>'UF Geral'!Q75/'UF Geral'!Q63-1</f>
        <v>4.0809579340939317E-2</v>
      </c>
      <c r="R75" s="12">
        <f>'UF Geral'!R75/'UF Geral'!R63-1</f>
        <v>1.3197628900570413E-2</v>
      </c>
      <c r="S75" s="12">
        <f>'UF Geral'!S75/'UF Geral'!S63-1</f>
        <v>4.969731652444187E-2</v>
      </c>
      <c r="T75" s="12">
        <f>'UF Geral'!T75/'UF Geral'!T63-1</f>
        <v>-4.9615533313286386E-3</v>
      </c>
      <c r="U75" s="12">
        <f>'UF Geral'!U75/'UF Geral'!U63-1</f>
        <v>8.5926268651783655E-3</v>
      </c>
      <c r="V75" s="12">
        <f>'UF Geral'!V75/'UF Geral'!V63-1</f>
        <v>8.3845498183123146E-2</v>
      </c>
      <c r="W75" s="12">
        <f>'UF Geral'!W75/'UF Geral'!W63-1</f>
        <v>-2.6861451460885921E-2</v>
      </c>
      <c r="X75" s="12">
        <f>'UF Geral'!X75/'UF Geral'!X63-1</f>
        <v>-0.12313931837587055</v>
      </c>
      <c r="Y75" s="12">
        <f>'UF Geral'!Y75/'UF Geral'!Y63-1</f>
        <v>2.6363571257051133E-2</v>
      </c>
      <c r="Z75" s="12">
        <f>'UF Geral'!Z75/'UF Geral'!Z63-1</f>
        <v>5.9589900962477405E-2</v>
      </c>
      <c r="AA75" s="12">
        <f>'UF Geral'!AA75/'UF Geral'!AA63-1</f>
        <v>2.9179310491017851E-2</v>
      </c>
      <c r="AB75" s="12">
        <f>'UF Geral'!AB75/'UF Geral'!AB63-1</f>
        <v>1.041024059222706E-2</v>
      </c>
      <c r="AC75" s="13">
        <f>'UF Geral'!AC75/'UF Geral'!AC63-1</f>
        <v>4.6942912496843459E-3</v>
      </c>
    </row>
    <row r="76" spans="1:29" x14ac:dyDescent="0.35">
      <c r="A76" s="18">
        <f>'UF Geral'!A76</f>
        <v>44621</v>
      </c>
      <c r="B76" s="12">
        <f>'UF Geral'!B76/'UF Geral'!B64-1</f>
        <v>3.597122302158251E-3</v>
      </c>
      <c r="C76" s="12">
        <f>'UF Geral'!C76/'UF Geral'!C64-1</f>
        <v>0.34449034848166571</v>
      </c>
      <c r="D76" s="12">
        <f>'UF Geral'!D76/'UF Geral'!D64-1</f>
        <v>5.119625230048519E-2</v>
      </c>
      <c r="E76" s="12">
        <f>'UF Geral'!E76/'UF Geral'!E64-1</f>
        <v>2.1830075302350371E-2</v>
      </c>
      <c r="F76" s="12">
        <f>'UF Geral'!F76/'UF Geral'!F64-1</f>
        <v>4.3013252731922913E-2</v>
      </c>
      <c r="G76" s="12">
        <f>'UF Geral'!G76/'UF Geral'!G64-1</f>
        <v>-8.9534967816590205E-3</v>
      </c>
      <c r="H76" s="12">
        <f>'UF Geral'!H76/'UF Geral'!H64-1</f>
        <v>3.9433387838436085E-2</v>
      </c>
      <c r="I76" s="12">
        <f>'UF Geral'!I76/'UF Geral'!I64-1</f>
        <v>-2.1500752526338873E-3</v>
      </c>
      <c r="J76" s="12">
        <f>'UF Geral'!J76/'UF Geral'!J64-1</f>
        <v>-4.9252731325119981E-2</v>
      </c>
      <c r="K76" s="12">
        <f>'UF Geral'!K76/'UF Geral'!K64-1</f>
        <v>1.8696910738860151E-2</v>
      </c>
      <c r="L76" s="12">
        <f>'UF Geral'!L76/'UF Geral'!L64-1</f>
        <v>-3.344177052908337E-2</v>
      </c>
      <c r="M76" s="12">
        <f>'UF Geral'!M76/'UF Geral'!M64-1</f>
        <v>4.5770488200225223E-2</v>
      </c>
      <c r="N76" s="12">
        <f>'UF Geral'!N76/'UF Geral'!N64-1</f>
        <v>2.3844326009879513E-2</v>
      </c>
      <c r="O76" s="12">
        <f>'UF Geral'!O76/'UF Geral'!O64-1</f>
        <v>-8.7775332367097891E-2</v>
      </c>
      <c r="P76" s="12">
        <f>'UF Geral'!P76/'UF Geral'!P64-1</f>
        <v>3.7036377240175389E-2</v>
      </c>
      <c r="Q76" s="12">
        <f>'UF Geral'!Q76/'UF Geral'!Q64-1</f>
        <v>6.2463092972901979E-2</v>
      </c>
      <c r="R76" s="12">
        <f>'UF Geral'!R76/'UF Geral'!R64-1</f>
        <v>2.9580390527627731E-2</v>
      </c>
      <c r="S76" s="12">
        <f>'UF Geral'!S76/'UF Geral'!S64-1</f>
        <v>4.9314728168605937E-2</v>
      </c>
      <c r="T76" s="12">
        <f>'UF Geral'!T76/'UF Geral'!T64-1</f>
        <v>-1.177627195450015E-2</v>
      </c>
      <c r="U76" s="12">
        <f>'UF Geral'!U76/'UF Geral'!U64-1</f>
        <v>1.4323964715738269E-2</v>
      </c>
      <c r="V76" s="12">
        <f>'UF Geral'!V76/'UF Geral'!V64-1</f>
        <v>7.9749422427581207E-2</v>
      </c>
      <c r="W76" s="12">
        <f>'UF Geral'!W76/'UF Geral'!W64-1</f>
        <v>-2.6577684111930733E-2</v>
      </c>
      <c r="X76" s="12">
        <f>'UF Geral'!X76/'UF Geral'!X64-1</f>
        <v>-0.12028800490221114</v>
      </c>
      <c r="Y76" s="12">
        <f>'UF Geral'!Y76/'UF Geral'!Y64-1</f>
        <v>3.5178008448703446E-2</v>
      </c>
      <c r="Z76" s="12">
        <f>'UF Geral'!Z76/'UF Geral'!Z64-1</f>
        <v>5.2566768826620036E-2</v>
      </c>
      <c r="AA76" s="12">
        <f>'UF Geral'!AA76/'UF Geral'!AA64-1</f>
        <v>3.5802560384688098E-2</v>
      </c>
      <c r="AB76" s="12">
        <f>'UF Geral'!AB76/'UF Geral'!AB64-1</f>
        <v>9.5693779904306719E-3</v>
      </c>
      <c r="AC76" s="13">
        <f>'UF Geral'!AC76/'UF Geral'!AC64-1</f>
        <v>1.0253125151518105E-2</v>
      </c>
    </row>
    <row r="77" spans="1:29" x14ac:dyDescent="0.35">
      <c r="A77" s="18">
        <f>'UF Geral'!A77</f>
        <v>44652</v>
      </c>
      <c r="B77" s="12">
        <f>'UF Geral'!B77/'UF Geral'!B65-1</f>
        <v>-7.9820962327489253E-3</v>
      </c>
      <c r="C77" s="12">
        <f>'UF Geral'!C77/'UF Geral'!C65-1</f>
        <v>0.36363636363636354</v>
      </c>
      <c r="D77" s="12">
        <f>'UF Geral'!D77/'UF Geral'!D65-1</f>
        <v>5.7530996223640773E-2</v>
      </c>
      <c r="E77" s="12">
        <f>'UF Geral'!E77/'UF Geral'!E65-1</f>
        <v>3.1069144075540622E-2</v>
      </c>
      <c r="F77" s="12">
        <f>'UF Geral'!F77/'UF Geral'!F65-1</f>
        <v>4.4889356509696166E-2</v>
      </c>
      <c r="G77" s="12">
        <f>'UF Geral'!G77/'UF Geral'!G65-1</f>
        <v>-1.363419947771638E-2</v>
      </c>
      <c r="H77" s="12">
        <f>'UF Geral'!H77/'UF Geral'!H65-1</f>
        <v>4.7000478767129428E-2</v>
      </c>
      <c r="I77" s="12">
        <f>'UF Geral'!I77/'UF Geral'!I65-1</f>
        <v>-1.2434285337596163E-2</v>
      </c>
      <c r="J77" s="12">
        <f>'UF Geral'!J77/'UF Geral'!J65-1</f>
        <v>-5.2162867375623034E-2</v>
      </c>
      <c r="K77" s="12">
        <f>'UF Geral'!K77/'UF Geral'!K65-1</f>
        <v>2.7511363906804087E-2</v>
      </c>
      <c r="L77" s="12">
        <f>'UF Geral'!L77/'UF Geral'!L65-1</f>
        <v>-4.2077570947851584E-2</v>
      </c>
      <c r="M77" s="12">
        <f>'UF Geral'!M77/'UF Geral'!M65-1</f>
        <v>2.5152855115187167E-2</v>
      </c>
      <c r="N77" s="12">
        <f>'UF Geral'!N77/'UF Geral'!N65-1</f>
        <v>2.3804009174928753E-2</v>
      </c>
      <c r="O77" s="12">
        <f>'UF Geral'!O77/'UF Geral'!O65-1</f>
        <v>-8.5152976163655247E-2</v>
      </c>
      <c r="P77" s="12">
        <f>'UF Geral'!P77/'UF Geral'!P65-1</f>
        <v>2.445526605765469E-2</v>
      </c>
      <c r="Q77" s="12">
        <f>'UF Geral'!Q77/'UF Geral'!Q65-1</f>
        <v>5.793086115383006E-2</v>
      </c>
      <c r="R77" s="12">
        <f>'UF Geral'!R77/'UF Geral'!R65-1</f>
        <v>3.1516325401217404E-2</v>
      </c>
      <c r="S77" s="12">
        <f>'UF Geral'!S77/'UF Geral'!S65-1</f>
        <v>4.6874181569567019E-2</v>
      </c>
      <c r="T77" s="12">
        <f>'UF Geral'!T77/'UF Geral'!T65-1</f>
        <v>-2.0980326419896111E-2</v>
      </c>
      <c r="U77" s="12">
        <f>'UF Geral'!U77/'UF Geral'!U65-1</f>
        <v>1.2409275686706911E-2</v>
      </c>
      <c r="V77" s="12">
        <f>'UF Geral'!V77/'UF Geral'!V65-1</f>
        <v>7.0484872506275664E-2</v>
      </c>
      <c r="W77" s="12">
        <f>'UF Geral'!W77/'UF Geral'!W65-1</f>
        <v>-5.4141977460206769E-2</v>
      </c>
      <c r="X77" s="12">
        <f>'UF Geral'!X77/'UF Geral'!X65-1</f>
        <v>-0.11934241403938373</v>
      </c>
      <c r="Y77" s="12">
        <f>'UF Geral'!Y77/'UF Geral'!Y65-1</f>
        <v>3.8707810594630354E-2</v>
      </c>
      <c r="Z77" s="12">
        <f>'UF Geral'!Z77/'UF Geral'!Z65-1</f>
        <v>2.9793900759028658E-2</v>
      </c>
      <c r="AA77" s="12">
        <f>'UF Geral'!AA77/'UF Geral'!AA65-1</f>
        <v>3.33157091204761E-2</v>
      </c>
      <c r="AB77" s="12">
        <f>'UF Geral'!AB77/'UF Geral'!AB65-1</f>
        <v>-1.4657897420210064E-2</v>
      </c>
      <c r="AC77" s="13">
        <f>'UF Geral'!AC77/'UF Geral'!AC65-1</f>
        <v>7.0619064312766877E-3</v>
      </c>
    </row>
    <row r="78" spans="1:29" x14ac:dyDescent="0.35">
      <c r="A78" s="18">
        <f>'UF Geral'!A78</f>
        <v>44682</v>
      </c>
      <c r="B78" s="12">
        <f>'UF Geral'!B78/'UF Geral'!B66-1</f>
        <v>-2.7671827088474599E-3</v>
      </c>
      <c r="C78" s="12">
        <f>'UF Geral'!C78/'UF Geral'!C66-1</f>
        <v>1.0386626339359051E-2</v>
      </c>
      <c r="D78" s="12">
        <f>'UF Geral'!D78/'UF Geral'!D66-1</f>
        <v>3.153877059059873E-2</v>
      </c>
      <c r="E78" s="12">
        <f>'UF Geral'!E78/'UF Geral'!E66-1</f>
        <v>4.2866967219377994E-2</v>
      </c>
      <c r="F78" s="12">
        <f>'UF Geral'!F78/'UF Geral'!F66-1</f>
        <v>5.0316239919117711E-2</v>
      </c>
      <c r="G78" s="12">
        <f>'UF Geral'!G78/'UF Geral'!G66-1</f>
        <v>-6.5430198106082305E-3</v>
      </c>
      <c r="H78" s="12">
        <f>'UF Geral'!H78/'UF Geral'!H66-1</f>
        <v>5.3685875706214636E-2</v>
      </c>
      <c r="I78" s="12">
        <f>'UF Geral'!I78/'UF Geral'!I66-1</f>
        <v>-5.8067500371697944E-3</v>
      </c>
      <c r="J78" s="12">
        <f>'UF Geral'!J78/'UF Geral'!J66-1</f>
        <v>-4.9092357934786168E-2</v>
      </c>
      <c r="K78" s="12">
        <f>'UF Geral'!K78/'UF Geral'!K66-1</f>
        <v>3.2255747986259964E-2</v>
      </c>
      <c r="L78" s="12">
        <f>'UF Geral'!L78/'UF Geral'!L66-1</f>
        <v>-4.0001887418727122E-2</v>
      </c>
      <c r="M78" s="12">
        <f>'UF Geral'!M78/'UF Geral'!M66-1</f>
        <v>2.3425462577891798E-2</v>
      </c>
      <c r="N78" s="12">
        <f>'UF Geral'!N78/'UF Geral'!N66-1</f>
        <v>1.3283239655185186E-2</v>
      </c>
      <c r="O78" s="12">
        <f>'UF Geral'!O78/'UF Geral'!O66-1</f>
        <v>9.5996897798699576E-2</v>
      </c>
      <c r="P78" s="12">
        <f>'UF Geral'!P78/'UF Geral'!P66-1</f>
        <v>4.1570480127413711E-2</v>
      </c>
      <c r="Q78" s="12">
        <f>'UF Geral'!Q78/'UF Geral'!Q66-1</f>
        <v>7.1201117820968829E-2</v>
      </c>
      <c r="R78" s="12">
        <f>'UF Geral'!R78/'UF Geral'!R66-1</f>
        <v>4.7221912306147473E-2</v>
      </c>
      <c r="S78" s="12">
        <f>'UF Geral'!S78/'UF Geral'!S66-1</f>
        <v>5.1775221385417458E-2</v>
      </c>
      <c r="T78" s="12">
        <f>'UF Geral'!T78/'UF Geral'!T66-1</f>
        <v>-1.2835363468257976E-2</v>
      </c>
      <c r="U78" s="12">
        <f>'UF Geral'!U78/'UF Geral'!U66-1</f>
        <v>3.8625964396646673E-2</v>
      </c>
      <c r="V78" s="12">
        <f>'UF Geral'!V78/'UF Geral'!V66-1</f>
        <v>7.7922077922077948E-2</v>
      </c>
      <c r="W78" s="12">
        <f>'UF Geral'!W78/'UF Geral'!W66-1</f>
        <v>-3.1378058775319073E-2</v>
      </c>
      <c r="X78" s="12">
        <f>'UF Geral'!X78/'UF Geral'!X66-1</f>
        <v>-0.12627460613550934</v>
      </c>
      <c r="Y78" s="12">
        <f>'UF Geral'!Y78/'UF Geral'!Y66-1</f>
        <v>2.3061508396541974E-2</v>
      </c>
      <c r="Z78" s="12">
        <f>'UF Geral'!Z78/'UF Geral'!Z66-1</f>
        <v>3.9183563851215242E-2</v>
      </c>
      <c r="AA78" s="12">
        <f>'UF Geral'!AA78/'UF Geral'!AA66-1</f>
        <v>4.0178578722945391E-2</v>
      </c>
      <c r="AB78" s="12">
        <f>'UF Geral'!AB78/'UF Geral'!AB66-1</f>
        <v>-2.371551635729674E-2</v>
      </c>
      <c r="AC78" s="13">
        <f>'UF Geral'!AC78/'UF Geral'!AC66-1</f>
        <v>1.1625104479720205E-2</v>
      </c>
    </row>
    <row r="79" spans="1:29" x14ac:dyDescent="0.35">
      <c r="A79" s="18">
        <f>'UF Geral'!A79</f>
        <v>44713</v>
      </c>
      <c r="B79" s="12">
        <f>'UF Geral'!B79/'UF Geral'!B67-1</f>
        <v>-1.5016142353029283E-3</v>
      </c>
      <c r="C79" s="12">
        <f>'UF Geral'!C79/'UF Geral'!C67-1</f>
        <v>2.3684210526315752E-2</v>
      </c>
      <c r="D79" s="12">
        <f>'UF Geral'!D79/'UF Geral'!D67-1</f>
        <v>2.9661158404272969E-2</v>
      </c>
      <c r="E79" s="12">
        <f>'UF Geral'!E79/'UF Geral'!E67-1</f>
        <v>7.8070106956046548E-2</v>
      </c>
      <c r="F79" s="12">
        <f>'UF Geral'!F79/'UF Geral'!F67-1</f>
        <v>5.6133854026393815E-2</v>
      </c>
      <c r="G79" s="12">
        <f>'UF Geral'!G79/'UF Geral'!G67-1</f>
        <v>1.2243700253090184E-2</v>
      </c>
      <c r="H79" s="12">
        <f>'UF Geral'!H79/'UF Geral'!H67-1</f>
        <v>5.3732429604694598E-2</v>
      </c>
      <c r="I79" s="12">
        <f>'UF Geral'!I79/'UF Geral'!I67-1</f>
        <v>3.8405586267094005E-3</v>
      </c>
      <c r="J79" s="12">
        <f>'UF Geral'!J79/'UF Geral'!J67-1</f>
        <v>-3.6567985255818058E-2</v>
      </c>
      <c r="K79" s="12">
        <f>'UF Geral'!K79/'UF Geral'!K67-1</f>
        <v>3.4435409726450983E-2</v>
      </c>
      <c r="L79" s="12">
        <f>'UF Geral'!L79/'UF Geral'!L67-1</f>
        <v>-3.0203445977603161E-2</v>
      </c>
      <c r="M79" s="12">
        <f>'UF Geral'!M79/'UF Geral'!M67-1</f>
        <v>2.601424167189581E-2</v>
      </c>
      <c r="N79" s="12">
        <f>'UF Geral'!N79/'UF Geral'!N67-1</f>
        <v>4.532649122677368E-3</v>
      </c>
      <c r="O79" s="12">
        <f>'UF Geral'!O79/'UF Geral'!O67-1</f>
        <v>0.14999236702915786</v>
      </c>
      <c r="P79" s="12">
        <f>'UF Geral'!P79/'UF Geral'!P67-1</f>
        <v>5.1204064837012897E-2</v>
      </c>
      <c r="Q79" s="12">
        <f>'UF Geral'!Q79/'UF Geral'!Q67-1</f>
        <v>9.3505522847988409E-2</v>
      </c>
      <c r="R79" s="12">
        <f>'UF Geral'!R79/'UF Geral'!R67-1</f>
        <v>6.3421911946852871E-2</v>
      </c>
      <c r="S79" s="12">
        <f>'UF Geral'!S79/'UF Geral'!S67-1</f>
        <v>5.3780284331435002E-2</v>
      </c>
      <c r="T79" s="12">
        <f>'UF Geral'!T79/'UF Geral'!T67-1</f>
        <v>-7.4921664959979317E-3</v>
      </c>
      <c r="U79" s="12">
        <f>'UF Geral'!U79/'UF Geral'!U67-1</f>
        <v>4.2371754380132298E-2</v>
      </c>
      <c r="V79" s="12">
        <f>'UF Geral'!V79/'UF Geral'!V67-1</f>
        <v>0.10235195481422643</v>
      </c>
      <c r="W79" s="12">
        <f>'UF Geral'!W79/'UF Geral'!W67-1</f>
        <v>-3.93580883214244E-2</v>
      </c>
      <c r="X79" s="12">
        <f>'UF Geral'!X79/'UF Geral'!X67-1</f>
        <v>-0.12757909215955987</v>
      </c>
      <c r="Y79" s="12">
        <f>'UF Geral'!Y79/'UF Geral'!Y67-1</f>
        <v>3.0498720434597448E-2</v>
      </c>
      <c r="Z79" s="12">
        <f>'UF Geral'!Z79/'UF Geral'!Z67-1</f>
        <v>4.3907967213978827E-2</v>
      </c>
      <c r="AA79" s="12">
        <f>'UF Geral'!AA79/'UF Geral'!AA67-1</f>
        <v>5.6391744883355521E-2</v>
      </c>
      <c r="AB79" s="12">
        <f>'UF Geral'!AB79/'UF Geral'!AB67-1</f>
        <v>-1.6032476041211718E-2</v>
      </c>
      <c r="AC79" s="13">
        <f>'UF Geral'!AC79/'UF Geral'!AC67-1</f>
        <v>2.2184557159595997E-2</v>
      </c>
    </row>
    <row r="80" spans="1:29" x14ac:dyDescent="0.35">
      <c r="A80" s="18">
        <f>'UF Geral'!A80</f>
        <v>44743</v>
      </c>
      <c r="B80" s="12">
        <f>'UF Geral'!B80/'UF Geral'!B68-1</f>
        <v>-1.9647850071790041E-3</v>
      </c>
      <c r="C80" s="12">
        <f>'UF Geral'!C80/'UF Geral'!C68-1</f>
        <v>8.5889424223632105E-2</v>
      </c>
      <c r="D80" s="12">
        <f>'UF Geral'!D80/'UF Geral'!D68-1</f>
        <v>4.0171288743882538E-2</v>
      </c>
      <c r="E80" s="12">
        <f>'UF Geral'!E80/'UF Geral'!E68-1</f>
        <v>0.10397601767118969</v>
      </c>
      <c r="F80" s="12">
        <f>'UF Geral'!F80/'UF Geral'!F68-1</f>
        <v>5.2626992532611272E-2</v>
      </c>
      <c r="G80" s="12">
        <f>'UF Geral'!G80/'UF Geral'!G68-1</f>
        <v>3.3864631440052806E-2</v>
      </c>
      <c r="H80" s="12">
        <f>'UF Geral'!H80/'UF Geral'!H68-1</f>
        <v>6.2931632988636022E-2</v>
      </c>
      <c r="I80" s="12">
        <f>'UF Geral'!I80/'UF Geral'!I68-1</f>
        <v>-6.8014442863996383E-2</v>
      </c>
      <c r="J80" s="12">
        <f>'UF Geral'!J80/'UF Geral'!J68-1</f>
        <v>-2.1566594400980299E-2</v>
      </c>
      <c r="K80" s="12">
        <f>'UF Geral'!K80/'UF Geral'!K68-1</f>
        <v>5.1480847862750201E-2</v>
      </c>
      <c r="L80" s="12">
        <f>'UF Geral'!L80/'UF Geral'!L68-1</f>
        <v>-2.5647153194405026E-2</v>
      </c>
      <c r="M80" s="12">
        <f>'UF Geral'!M80/'UF Geral'!M68-1</f>
        <v>2.5323216829188144E-2</v>
      </c>
      <c r="N80" s="12">
        <f>'UF Geral'!N80/'UF Geral'!N68-1</f>
        <v>2.3658361284139895E-2</v>
      </c>
      <c r="O80" s="12">
        <f>'UF Geral'!O80/'UF Geral'!O68-1</f>
        <v>0.17329292529609086</v>
      </c>
      <c r="P80" s="12">
        <f>'UF Geral'!P80/'UF Geral'!P68-1</f>
        <v>4.9766830515493687E-2</v>
      </c>
      <c r="Q80" s="12">
        <f>'UF Geral'!Q80/'UF Geral'!Q68-1</f>
        <v>0.10253409857785867</v>
      </c>
      <c r="R80" s="12">
        <f>'UF Geral'!R80/'UF Geral'!R68-1</f>
        <v>8.8676554478037684E-2</v>
      </c>
      <c r="S80" s="12">
        <f>'UF Geral'!S80/'UF Geral'!S68-1</f>
        <v>6.5016986094199147E-2</v>
      </c>
      <c r="T80" s="12">
        <f>'UF Geral'!T80/'UF Geral'!T68-1</f>
        <v>-4.8447265151851937E-5</v>
      </c>
      <c r="U80" s="12">
        <f>'UF Geral'!U80/'UF Geral'!U68-1</f>
        <v>2.462278229149395E-2</v>
      </c>
      <c r="V80" s="12">
        <f>'UF Geral'!V80/'UF Geral'!V68-1</f>
        <v>0.10023459631728038</v>
      </c>
      <c r="W80" s="12">
        <f>'UF Geral'!W80/'UF Geral'!W68-1</f>
        <v>-2.6397146254458992E-2</v>
      </c>
      <c r="X80" s="12">
        <f>'UF Geral'!X80/'UF Geral'!X68-1</f>
        <v>-0.11835134672360381</v>
      </c>
      <c r="Y80" s="12">
        <f>'UF Geral'!Y80/'UF Geral'!Y68-1</f>
        <v>3.5991223477198409E-2</v>
      </c>
      <c r="Z80" s="12">
        <f>'UF Geral'!Z80/'UF Geral'!Z68-1</f>
        <v>6.9162808025972744E-2</v>
      </c>
      <c r="AA80" s="12">
        <f>'UF Geral'!AA80/'UF Geral'!AA68-1</f>
        <v>6.6080135597631484E-2</v>
      </c>
      <c r="AB80" s="12">
        <f>'UF Geral'!AB80/'UF Geral'!AB68-1</f>
        <v>-2.2590128423332856E-2</v>
      </c>
      <c r="AC80" s="13">
        <f>'UF Geral'!AC80/'UF Geral'!AC68-1</f>
        <v>2.9725532414711431E-2</v>
      </c>
    </row>
    <row r="81" spans="1:29" x14ac:dyDescent="0.35">
      <c r="A81" s="18">
        <f>'UF Geral'!A81</f>
        <v>44774</v>
      </c>
      <c r="B81" s="12">
        <f>'UF Geral'!B81/'UF Geral'!B69-1</f>
        <v>5.1035953686775493E-3</v>
      </c>
      <c r="C81" s="12">
        <f>'UF Geral'!C81/'UF Geral'!C69-1</f>
        <v>4.5330160618679338E-2</v>
      </c>
      <c r="D81" s="12">
        <f>'UF Geral'!D81/'UF Geral'!D69-1</f>
        <v>4.4139516020008207E-2</v>
      </c>
      <c r="E81" s="12">
        <f>'UF Geral'!E81/'UF Geral'!E69-1</f>
        <v>0.10386949326188044</v>
      </c>
      <c r="F81" s="12">
        <f>'UF Geral'!F81/'UF Geral'!F69-1</f>
        <v>5.2438376132097231E-2</v>
      </c>
      <c r="G81" s="12">
        <f>'UF Geral'!G81/'UF Geral'!G69-1</f>
        <v>4.445017560094966E-2</v>
      </c>
      <c r="H81" s="12">
        <f>'UF Geral'!H81/'UF Geral'!H69-1</f>
        <v>4.7266845969324622E-2</v>
      </c>
      <c r="I81" s="12">
        <f>'UF Geral'!I81/'UF Geral'!I69-1</f>
        <v>-6.2346219960227822E-2</v>
      </c>
      <c r="J81" s="12">
        <f>'UF Geral'!J81/'UF Geral'!J69-1</f>
        <v>-7.1262208505458169E-3</v>
      </c>
      <c r="K81" s="12">
        <f>'UF Geral'!K81/'UF Geral'!K69-1</f>
        <v>5.5783488963829564E-2</v>
      </c>
      <c r="L81" s="12">
        <f>'UF Geral'!L81/'UF Geral'!L69-1</f>
        <v>-8.6292464998676266E-3</v>
      </c>
      <c r="M81" s="12">
        <f>'UF Geral'!M81/'UF Geral'!M69-1</f>
        <v>2.8322320620733255E-2</v>
      </c>
      <c r="N81" s="12">
        <f>'UF Geral'!N81/'UF Geral'!N69-1</f>
        <v>2.4596082678942199E-2</v>
      </c>
      <c r="O81" s="12">
        <f>'UF Geral'!O81/'UF Geral'!O69-1</f>
        <v>0.36940827908529461</v>
      </c>
      <c r="P81" s="12">
        <f>'UF Geral'!P81/'UF Geral'!P69-1</f>
        <v>5.6715284931952548E-2</v>
      </c>
      <c r="Q81" s="12">
        <f>'UF Geral'!Q81/'UF Geral'!Q69-1</f>
        <v>0.11371032605333165</v>
      </c>
      <c r="R81" s="12">
        <f>'UF Geral'!R81/'UF Geral'!R69-1</f>
        <v>0.10881946841560231</v>
      </c>
      <c r="S81" s="12">
        <f>'UF Geral'!S81/'UF Geral'!S69-1</f>
        <v>6.3790930941265866E-2</v>
      </c>
      <c r="T81" s="12">
        <f>'UF Geral'!T81/'UF Geral'!T69-1</f>
        <v>2.4302001761359548E-2</v>
      </c>
      <c r="U81" s="12">
        <f>'UF Geral'!U81/'UF Geral'!U69-1</f>
        <v>2.8035371265814346E-2</v>
      </c>
      <c r="V81" s="12">
        <f>'UF Geral'!V81/'UF Geral'!V69-1</f>
        <v>7.9849653635191586E-2</v>
      </c>
      <c r="W81" s="12">
        <f>'UF Geral'!W81/'UF Geral'!W69-1</f>
        <v>-2.2445081184336191E-2</v>
      </c>
      <c r="X81" s="12">
        <f>'UF Geral'!X81/'UF Geral'!X69-1</f>
        <v>-0.11972044653226055</v>
      </c>
      <c r="Y81" s="12">
        <f>'UF Geral'!Y81/'UF Geral'!Y69-1</f>
        <v>4.0816836216513108E-2</v>
      </c>
      <c r="Z81" s="12">
        <f>'UF Geral'!Z81/'UF Geral'!Z69-1</f>
        <v>7.6591096784506041E-2</v>
      </c>
      <c r="AA81" s="12">
        <f>'UF Geral'!AA81/'UF Geral'!AA69-1</f>
        <v>6.5946845137368815E-2</v>
      </c>
      <c r="AB81" s="12">
        <f>'UF Geral'!AB81/'UF Geral'!AB69-1</f>
        <v>-2.8645632441050117E-2</v>
      </c>
      <c r="AC81" s="13">
        <f>'UF Geral'!AC81/'UF Geral'!AC69-1</f>
        <v>3.7681445408476844E-2</v>
      </c>
    </row>
    <row r="82" spans="1:29" x14ac:dyDescent="0.35">
      <c r="A82" s="18">
        <f>'UF Geral'!A82</f>
        <v>44805</v>
      </c>
      <c r="B82" s="12">
        <f>'UF Geral'!B82/'UF Geral'!B70-1</f>
        <v>1.7729959084709757E-2</v>
      </c>
      <c r="C82" s="12">
        <f>'UF Geral'!C82/'UF Geral'!C70-1</f>
        <v>0.11569085534471246</v>
      </c>
      <c r="D82" s="12">
        <f>'UF Geral'!D82/'UF Geral'!D70-1</f>
        <v>6.1278563472508152E-2</v>
      </c>
      <c r="E82" s="12">
        <f>'UF Geral'!E82/'UF Geral'!E70-1</f>
        <v>0.12344129872166887</v>
      </c>
      <c r="F82" s="12">
        <f>'UF Geral'!F82/'UF Geral'!F70-1</f>
        <v>5.8368272596184267E-2</v>
      </c>
      <c r="G82" s="12">
        <f>'UF Geral'!G82/'UF Geral'!G70-1</f>
        <v>7.207111300367286E-2</v>
      </c>
      <c r="H82" s="12">
        <f>'UF Geral'!H82/'UF Geral'!H70-1</f>
        <v>4.0890710283424392E-2</v>
      </c>
      <c r="I82" s="12">
        <f>'UF Geral'!I82/'UF Geral'!I70-1</f>
        <v>-5.357878713974551E-2</v>
      </c>
      <c r="J82" s="12">
        <f>'UF Geral'!J82/'UF Geral'!J70-1</f>
        <v>3.7564226191333372E-3</v>
      </c>
      <c r="K82" s="12">
        <f>'UF Geral'!K82/'UF Geral'!K70-1</f>
        <v>8.1729014043371295E-2</v>
      </c>
      <c r="L82" s="12">
        <f>'UF Geral'!L82/'UF Geral'!L70-1</f>
        <v>-1.755161740195299E-3</v>
      </c>
      <c r="M82" s="12">
        <f>'UF Geral'!M82/'UF Geral'!M70-1</f>
        <v>-1.6612159443889496E-2</v>
      </c>
      <c r="N82" s="12">
        <f>'UF Geral'!N82/'UF Geral'!N70-1</f>
        <v>2.493105761347536E-2</v>
      </c>
      <c r="O82" s="12">
        <f>'UF Geral'!O82/'UF Geral'!O70-1</f>
        <v>0.39449004129855192</v>
      </c>
      <c r="P82" s="12">
        <f>'UF Geral'!P82/'UF Geral'!P70-1</f>
        <v>7.1624896025460183E-2</v>
      </c>
      <c r="Q82" s="12">
        <f>'UF Geral'!Q82/'UF Geral'!Q70-1</f>
        <v>0.11689244725866854</v>
      </c>
      <c r="R82" s="12">
        <f>'UF Geral'!R82/'UF Geral'!R70-1</f>
        <v>0.11441876410593377</v>
      </c>
      <c r="S82" s="12">
        <f>'UF Geral'!S82/'UF Geral'!S70-1</f>
        <v>6.5576443215072278E-2</v>
      </c>
      <c r="T82" s="12">
        <f>'UF Geral'!T82/'UF Geral'!T70-1</f>
        <v>5.127431066470467E-2</v>
      </c>
      <c r="U82" s="12">
        <f>'UF Geral'!U82/'UF Geral'!U70-1</f>
        <v>2.785450816282653E-2</v>
      </c>
      <c r="V82" s="12">
        <f>'UF Geral'!V82/'UF Geral'!V70-1</f>
        <v>7.1191839194249651E-2</v>
      </c>
      <c r="W82" s="12">
        <f>'UF Geral'!W82/'UF Geral'!W70-1</f>
        <v>-1.4884496308644968E-2</v>
      </c>
      <c r="X82" s="12">
        <f>'UF Geral'!X82/'UF Geral'!X70-1</f>
        <v>-0.11412633168358355</v>
      </c>
      <c r="Y82" s="12">
        <f>'UF Geral'!Y82/'UF Geral'!Y70-1</f>
        <v>5.2546144457268129E-2</v>
      </c>
      <c r="Z82" s="12">
        <f>'UF Geral'!Z82/'UF Geral'!Z70-1</f>
        <v>9.0737290391269543E-2</v>
      </c>
      <c r="AA82" s="12">
        <f>'UF Geral'!AA82/'UF Geral'!AA70-1</f>
        <v>8.2502481215236623E-2</v>
      </c>
      <c r="AB82" s="12">
        <f>'UF Geral'!AB82/'UF Geral'!AB70-1</f>
        <v>-2.2574287834967066E-2</v>
      </c>
      <c r="AC82" s="13">
        <f>'UF Geral'!AC82/'UF Geral'!AC70-1</f>
        <v>4.9745171467052707E-2</v>
      </c>
    </row>
    <row r="83" spans="1:29" x14ac:dyDescent="0.35">
      <c r="A83" s="18">
        <f>'UF Geral'!A83</f>
        <v>44835</v>
      </c>
      <c r="B83" s="12">
        <f>'UF Geral'!B83/'UF Geral'!B71-1</f>
        <v>1.0756732360463372E-2</v>
      </c>
      <c r="C83" s="12">
        <f>'UF Geral'!C83/'UF Geral'!C71-1</f>
        <v>0.4330736796969914</v>
      </c>
      <c r="D83" s="12">
        <f>'UF Geral'!D83/'UF Geral'!D71-1</f>
        <v>5.4094276206879233E-2</v>
      </c>
      <c r="E83" s="12">
        <f>'UF Geral'!E83/'UF Geral'!E71-1</f>
        <v>0.1266781142678739</v>
      </c>
      <c r="F83" s="12">
        <f>'UF Geral'!F83/'UF Geral'!F71-1</f>
        <v>5.4040315105040593E-2</v>
      </c>
      <c r="G83" s="12">
        <f>'UF Geral'!G83/'UF Geral'!G71-1</f>
        <v>7.5353028332980632E-2</v>
      </c>
      <c r="H83" s="12">
        <f>'UF Geral'!H83/'UF Geral'!H71-1</f>
        <v>2.5404633877034399E-2</v>
      </c>
      <c r="I83" s="12">
        <f>'UF Geral'!I83/'UF Geral'!I71-1</f>
        <v>-5.3746498599439807E-2</v>
      </c>
      <c r="J83" s="12">
        <f>'UF Geral'!J83/'UF Geral'!J71-1</f>
        <v>1.8229166666666741E-2</v>
      </c>
      <c r="K83" s="12">
        <f>'UF Geral'!K83/'UF Geral'!K71-1</f>
        <v>0.103660162404557</v>
      </c>
      <c r="L83" s="12">
        <f>'UF Geral'!L83/'UF Geral'!L71-1</f>
        <v>3.1719029045278457E-3</v>
      </c>
      <c r="M83" s="12">
        <f>'UF Geral'!M83/'UF Geral'!M71-1</f>
        <v>-9.7681422892726966E-3</v>
      </c>
      <c r="N83" s="12">
        <f>'UF Geral'!N83/'UF Geral'!N71-1</f>
        <v>3.363418154083142E-2</v>
      </c>
      <c r="O83" s="12">
        <f>'UF Geral'!O83/'UF Geral'!O71-1</f>
        <v>0.39751766397799027</v>
      </c>
      <c r="P83" s="12">
        <f>'UF Geral'!P83/'UF Geral'!P71-1</f>
        <v>7.8482738821502807E-2</v>
      </c>
      <c r="Q83" s="12">
        <f>'UF Geral'!Q83/'UF Geral'!Q71-1</f>
        <v>0.13908499571582</v>
      </c>
      <c r="R83" s="12">
        <f>'UF Geral'!R83/'UF Geral'!R71-1</f>
        <v>0.12912276683463131</v>
      </c>
      <c r="S83" s="12">
        <f>'UF Geral'!S83/'UF Geral'!S71-1</f>
        <v>7.2073387418906121E-2</v>
      </c>
      <c r="T83" s="12">
        <f>'UF Geral'!T83/'UF Geral'!T71-1</f>
        <v>5.5185295578738192E-2</v>
      </c>
      <c r="U83" s="12">
        <f>'UF Geral'!U83/'UF Geral'!U71-1</f>
        <v>3.6213311285655303E-2</v>
      </c>
      <c r="V83" s="12">
        <f>'UF Geral'!V83/'UF Geral'!V71-1</f>
        <v>6.0998937300743794E-2</v>
      </c>
      <c r="W83" s="12">
        <f>'UF Geral'!W83/'UF Geral'!W71-1</f>
        <v>-9.5880681818182323E-3</v>
      </c>
      <c r="X83" s="12">
        <f>'UF Geral'!X83/'UF Geral'!X71-1</f>
        <v>-2.3572679307881983E-2</v>
      </c>
      <c r="Y83" s="12">
        <f>'UF Geral'!Y83/'UF Geral'!Y71-1</f>
        <v>6.3057847453320992E-2</v>
      </c>
      <c r="Z83" s="12">
        <f>'UF Geral'!Z83/'UF Geral'!Z71-1</f>
        <v>0.10715226901386177</v>
      </c>
      <c r="AA83" s="12">
        <f>'UF Geral'!AA83/'UF Geral'!AA71-1</f>
        <v>8.3527843533312218E-2</v>
      </c>
      <c r="AB83" s="12">
        <f>'UF Geral'!AB83/'UF Geral'!AB71-1</f>
        <v>-2.3078487189914565E-2</v>
      </c>
      <c r="AC83" s="13">
        <f>'UF Geral'!AC83/'UF Geral'!AC71-1</f>
        <v>6.2244825737284293E-2</v>
      </c>
    </row>
    <row r="84" spans="1:29" x14ac:dyDescent="0.35">
      <c r="A84" s="18">
        <f>'UF Geral'!A84</f>
        <v>44866</v>
      </c>
      <c r="B84" s="12">
        <f>'UF Geral'!B84/'UF Geral'!B72-1</f>
        <v>5.6809687546719445E-3</v>
      </c>
      <c r="C84" s="12">
        <f>'UF Geral'!C84/'UF Geral'!C72-1</f>
        <v>9.1756238232560294E-2</v>
      </c>
      <c r="D84" s="12">
        <f>'UF Geral'!D84/'UF Geral'!D72-1</f>
        <v>4.376226844596931E-2</v>
      </c>
      <c r="E84" s="12">
        <f>'UF Geral'!E84/'UF Geral'!E72-1</f>
        <v>0.12793490895001947</v>
      </c>
      <c r="F84" s="12">
        <f>'UF Geral'!F84/'UF Geral'!F72-1</f>
        <v>5.262567028554832E-2</v>
      </c>
      <c r="G84" s="12">
        <f>'UF Geral'!G84/'UF Geral'!G72-1</f>
        <v>7.9828552092341187E-2</v>
      </c>
      <c r="H84" s="12">
        <f>'UF Geral'!H84/'UF Geral'!H72-1</f>
        <v>0.18931958932576176</v>
      </c>
      <c r="I84" s="12">
        <f>'UF Geral'!I84/'UF Geral'!I72-1</f>
        <v>-5.6790634178629062E-2</v>
      </c>
      <c r="J84" s="12">
        <f>'UF Geral'!J84/'UF Geral'!J72-1</f>
        <v>2.8908806510119289E-2</v>
      </c>
      <c r="K84" s="12">
        <f>'UF Geral'!K84/'UF Geral'!K72-1</f>
        <v>0.12869761956338599</v>
      </c>
      <c r="L84" s="12">
        <f>'UF Geral'!L84/'UF Geral'!L72-1</f>
        <v>4.8221273478468163E-3</v>
      </c>
      <c r="M84" s="12">
        <f>'UF Geral'!M84/'UF Geral'!M72-1</f>
        <v>-1.3032204323467411E-2</v>
      </c>
      <c r="N84" s="12">
        <f>'UF Geral'!N84/'UF Geral'!N72-1</f>
        <v>2.3163967162192156E-2</v>
      </c>
      <c r="O84" s="12">
        <f>'UF Geral'!O84/'UF Geral'!O72-1</f>
        <v>0.40230602081448907</v>
      </c>
      <c r="P84" s="12">
        <f>'UF Geral'!P84/'UF Geral'!P72-1</f>
        <v>8.0650620869038514E-2</v>
      </c>
      <c r="Q84" s="12">
        <f>'UF Geral'!Q84/'UF Geral'!Q72-1</f>
        <v>0.16025897305844805</v>
      </c>
      <c r="R84" s="12">
        <f>'UF Geral'!R84/'UF Geral'!R72-1</f>
        <v>0.11256338028169011</v>
      </c>
      <c r="S84" s="12">
        <f>'UF Geral'!S84/'UF Geral'!S72-1</f>
        <v>7.6306270972240409E-2</v>
      </c>
      <c r="T84" s="12">
        <f>'UF Geral'!T84/'UF Geral'!T72-1</f>
        <v>7.1196682908730713E-2</v>
      </c>
      <c r="U84" s="12">
        <f>'UF Geral'!U84/'UF Geral'!U72-1</f>
        <v>3.6083236158785947E-2</v>
      </c>
      <c r="V84" s="12">
        <f>'UF Geral'!V84/'UF Geral'!V72-1</f>
        <v>5.2988704929327612E-2</v>
      </c>
      <c r="W84" s="12">
        <f>'UF Geral'!W84/'UF Geral'!W72-1</f>
        <v>-8.6115371003893104E-3</v>
      </c>
      <c r="X84" s="12">
        <f>'UF Geral'!X84/'UF Geral'!X72-1</f>
        <v>-1.4123273942415193E-2</v>
      </c>
      <c r="Y84" s="12">
        <f>'UF Geral'!Y84/'UF Geral'!Y72-1</f>
        <v>6.1786033575047083E-2</v>
      </c>
      <c r="Z84" s="12">
        <f>'UF Geral'!Z84/'UF Geral'!Z72-1</f>
        <v>0.106811389019978</v>
      </c>
      <c r="AA84" s="12">
        <f>'UF Geral'!AA84/'UF Geral'!AA72-1</f>
        <v>8.2158700805602836E-2</v>
      </c>
      <c r="AB84" s="12">
        <f>'UF Geral'!AB84/'UF Geral'!AB72-1</f>
        <v>-1.1964767578025559E-2</v>
      </c>
      <c r="AC84" s="13">
        <f>'UF Geral'!AC84/'UF Geral'!AC72-1</f>
        <v>6.5530781148096962E-2</v>
      </c>
    </row>
    <row r="85" spans="1:29" x14ac:dyDescent="0.35">
      <c r="A85" s="20">
        <f>'UF Geral'!A85</f>
        <v>44896</v>
      </c>
      <c r="B85" s="22">
        <f>'UF Geral'!B85/'UF Geral'!B73-1</f>
        <v>1.8504700790926698E-2</v>
      </c>
      <c r="C85" s="22">
        <f>'UF Geral'!C85/'UF Geral'!C73-1</f>
        <v>9.7807915989734262E-2</v>
      </c>
      <c r="D85" s="22">
        <f>'UF Geral'!D85/'UF Geral'!D73-1</f>
        <v>3.8640053794302354E-2</v>
      </c>
      <c r="E85" s="22">
        <f>'UF Geral'!E85/'UF Geral'!E73-1</f>
        <v>0.13559453585842896</v>
      </c>
      <c r="F85" s="22">
        <f>'UF Geral'!F85/'UF Geral'!F73-1</f>
        <v>5.4086376995841956E-2</v>
      </c>
      <c r="G85" s="22">
        <f>'UF Geral'!G85/'UF Geral'!G73-1</f>
        <v>9.0318271532671357E-2</v>
      </c>
      <c r="H85" s="22">
        <f>'UF Geral'!H85/'UF Geral'!H73-1</f>
        <v>0.19099711578079925</v>
      </c>
      <c r="I85" s="22">
        <f>'UF Geral'!I85/'UF Geral'!I73-1</f>
        <v>-5.005759939002663E-2</v>
      </c>
      <c r="J85" s="22">
        <f>'UF Geral'!J85/'UF Geral'!J73-1</f>
        <v>2.69684588361081E-2</v>
      </c>
      <c r="K85" s="22">
        <f>'UF Geral'!K85/'UF Geral'!K73-1</f>
        <v>0.2126979184132991</v>
      </c>
      <c r="L85" s="22">
        <f>'UF Geral'!L85/'UF Geral'!L73-1</f>
        <v>1.3358300431393522E-2</v>
      </c>
      <c r="M85" s="22">
        <f>'UF Geral'!M85/'UF Geral'!M73-1</f>
        <v>-1.5810488517297716E-2</v>
      </c>
      <c r="N85" s="22">
        <f>'UF Geral'!N85/'UF Geral'!N73-1</f>
        <v>3.2481378922272652E-2</v>
      </c>
      <c r="O85" s="22">
        <f>'UF Geral'!O85/'UF Geral'!O73-1</f>
        <v>0.40303042831155955</v>
      </c>
      <c r="P85" s="22">
        <f>'UF Geral'!P85/'UF Geral'!P73-1</f>
        <v>6.8844971453667192E-2</v>
      </c>
      <c r="Q85" s="22">
        <f>'UF Geral'!Q85/'UF Geral'!Q73-1</f>
        <v>0.14113305991985614</v>
      </c>
      <c r="R85" s="22">
        <f>'UF Geral'!R85/'UF Geral'!R73-1</f>
        <v>0.11230920039210202</v>
      </c>
      <c r="S85" s="22">
        <f>'UF Geral'!S85/'UF Geral'!S73-1</f>
        <v>6.2479987299502993E-2</v>
      </c>
      <c r="T85" s="22">
        <f>'UF Geral'!T85/'UF Geral'!T73-1</f>
        <v>7.4669099790182436E-2</v>
      </c>
      <c r="U85" s="22">
        <f>'UF Geral'!U85/'UF Geral'!U73-1</f>
        <v>3.7246550788508692E-2</v>
      </c>
      <c r="V85" s="22">
        <f>'UF Geral'!V85/'UF Geral'!V73-1</f>
        <v>4.3303681739560229E-2</v>
      </c>
      <c r="W85" s="22">
        <f>'UF Geral'!W85/'UF Geral'!W73-1</f>
        <v>-1.615185097854277E-2</v>
      </c>
      <c r="X85" s="22">
        <f>'UF Geral'!X85/'UF Geral'!X73-1</f>
        <v>-1.3977827670852427E-4</v>
      </c>
      <c r="Y85" s="22">
        <f>'UF Geral'!Y85/'UF Geral'!Y73-1</f>
        <v>7.6075193562000321E-2</v>
      </c>
      <c r="Z85" s="22">
        <f>'UF Geral'!Z85/'UF Geral'!Z73-1</f>
        <v>0.11160116562967626</v>
      </c>
      <c r="AA85" s="22">
        <f>'UF Geral'!AA85/'UF Geral'!AA73-1</f>
        <v>8.5824969491558711E-2</v>
      </c>
      <c r="AB85" s="22">
        <f>'UF Geral'!AB85/'UF Geral'!AB73-1</f>
        <v>-1.6142131979695384E-2</v>
      </c>
      <c r="AC85" s="23">
        <f>'UF Geral'!AC85/'UF Geral'!AC73-1</f>
        <v>6.9731317751362987E-2</v>
      </c>
    </row>
    <row r="86" spans="1:29" x14ac:dyDescent="0.35">
      <c r="A86" s="17">
        <f>'UF Geral'!A86</f>
        <v>44927</v>
      </c>
      <c r="B86" s="14">
        <f>'UF Geral'!B86/'UF Geral'!B74-1</f>
        <v>2.412264221838134E-2</v>
      </c>
      <c r="C86" s="14">
        <f>'UF Geral'!C86/'UF Geral'!C74-1</f>
        <v>0.2371585718280973</v>
      </c>
      <c r="D86" s="14">
        <f>'UF Geral'!D86/'UF Geral'!D74-1</f>
        <v>3.5325468785544878E-2</v>
      </c>
      <c r="E86" s="14">
        <f>'UF Geral'!E86/'UF Geral'!E74-1</f>
        <v>0.12251349267540479</v>
      </c>
      <c r="F86" s="14">
        <f>'UF Geral'!F86/'UF Geral'!F74-1</f>
        <v>3.8988925741721969E-2</v>
      </c>
      <c r="G86" s="14">
        <f>'UF Geral'!G86/'UF Geral'!G74-1</f>
        <v>8.7715887850467356E-2</v>
      </c>
      <c r="H86" s="14">
        <f>'UF Geral'!H86/'UF Geral'!H74-1</f>
        <v>-4.3332573112752071E-3</v>
      </c>
      <c r="I86" s="14">
        <f>'UF Geral'!I86/'UF Geral'!I74-1</f>
        <v>-4.5179058748681555E-2</v>
      </c>
      <c r="J86" s="14">
        <f>'UF Geral'!J86/'UF Geral'!J74-1</f>
        <v>1.358524730772892E-2</v>
      </c>
      <c r="K86" s="14">
        <f>'UF Geral'!K86/'UF Geral'!K74-1</f>
        <v>0.21074306177260516</v>
      </c>
      <c r="L86" s="14">
        <f>'UF Geral'!L86/'UF Geral'!L74-1</f>
        <v>3.7000447517963053E-3</v>
      </c>
      <c r="M86" s="14">
        <f>'UF Geral'!M86/'UF Geral'!M74-1</f>
        <v>-3.2093720563066364E-2</v>
      </c>
      <c r="N86" s="14">
        <f>'UF Geral'!N86/'UF Geral'!N74-1</f>
        <v>2.3614415366992603E-2</v>
      </c>
      <c r="O86" s="14">
        <f>'UF Geral'!O86/'UF Geral'!O74-1</f>
        <v>0.39126647400028691</v>
      </c>
      <c r="P86" s="14">
        <f>'UF Geral'!P86/'UF Geral'!P74-1</f>
        <v>5.6169975229389824E-2</v>
      </c>
      <c r="Q86" s="14">
        <f>'UF Geral'!Q86/'UF Geral'!Q74-1</f>
        <v>0.12930243967969357</v>
      </c>
      <c r="R86" s="14">
        <f>'UF Geral'!R86/'UF Geral'!R74-1</f>
        <v>9.6877413659935963E-2</v>
      </c>
      <c r="S86" s="14">
        <f>'UF Geral'!S86/'UF Geral'!S74-1</f>
        <v>5.9939244963020943E-2</v>
      </c>
      <c r="T86" s="14">
        <f>'UF Geral'!T86/'UF Geral'!T74-1</f>
        <v>6.5934389366674395E-2</v>
      </c>
      <c r="U86" s="14">
        <f>'UF Geral'!U86/'UF Geral'!U74-1</f>
        <v>3.5865394076552093E-2</v>
      </c>
      <c r="V86" s="14">
        <f>'UF Geral'!V86/'UF Geral'!V74-1</f>
        <v>4.6005395310230401E-2</v>
      </c>
      <c r="W86" s="14">
        <f>'UF Geral'!W86/'UF Geral'!W74-1</f>
        <v>-1.3945660014426542E-2</v>
      </c>
      <c r="X86" s="14">
        <f>'UF Geral'!X86/'UF Geral'!X74-1</f>
        <v>-1.647316538882837E-3</v>
      </c>
      <c r="Y86" s="14">
        <f>'UF Geral'!Y86/'UF Geral'!Y74-1</f>
        <v>6.2348111319703747E-2</v>
      </c>
      <c r="Z86" s="14">
        <f>'UF Geral'!Z86/'UF Geral'!Z74-1</f>
        <v>0.10332923608023648</v>
      </c>
      <c r="AA86" s="14">
        <f>'UF Geral'!AA86/'UF Geral'!AA74-1</f>
        <v>5.6983037214637156E-2</v>
      </c>
      <c r="AB86" s="14">
        <f>'UF Geral'!AB86/'UF Geral'!AB74-1</f>
        <v>-2.6674090195879963E-2</v>
      </c>
      <c r="AC86" s="15">
        <f>'UF Geral'!AC86/'UF Geral'!AC74-1</f>
        <v>5.2938642320793594E-2</v>
      </c>
    </row>
    <row r="87" spans="1:29" x14ac:dyDescent="0.35">
      <c r="A87" s="18">
        <f>'UF Geral'!A87</f>
        <v>44958</v>
      </c>
      <c r="B87" s="12">
        <f>'UF Geral'!B87/'UF Geral'!B75-1</f>
        <v>4.7680314841443971E-2</v>
      </c>
      <c r="C87" s="12">
        <f>'UF Geral'!C87/'UF Geral'!C75-1</f>
        <v>0.27218069548261292</v>
      </c>
      <c r="D87" s="12">
        <f>'UF Geral'!D87/'UF Geral'!D75-1</f>
        <v>4.0995821050244574E-2</v>
      </c>
      <c r="E87" s="12">
        <f>'UF Geral'!E87/'UF Geral'!E75-1</f>
        <v>0.12373240502497351</v>
      </c>
      <c r="F87" s="12">
        <f>'UF Geral'!F87/'UF Geral'!F75-1</f>
        <v>4.8679573465559844E-2</v>
      </c>
      <c r="G87" s="12">
        <f>'UF Geral'!G87/'UF Geral'!G75-1</f>
        <v>9.6899951268883289E-2</v>
      </c>
      <c r="H87" s="12">
        <f>'UF Geral'!H87/'UF Geral'!H75-1</f>
        <v>-5.1786729650526997E-3</v>
      </c>
      <c r="I87" s="12">
        <f>'UF Geral'!I87/'UF Geral'!I75-1</f>
        <v>-4.2829840681672171E-2</v>
      </c>
      <c r="J87" s="12">
        <f>'UF Geral'!J87/'UF Geral'!J75-1</f>
        <v>1.3777174172939111E-2</v>
      </c>
      <c r="K87" s="12">
        <f>'UF Geral'!K87/'UF Geral'!K75-1</f>
        <v>0.22419420644634847</v>
      </c>
      <c r="L87" s="12">
        <f>'UF Geral'!L87/'UF Geral'!L75-1</f>
        <v>1.823764377170134E-2</v>
      </c>
      <c r="M87" s="12">
        <f>'UF Geral'!M87/'UF Geral'!M75-1</f>
        <v>-2.8942947471460534E-2</v>
      </c>
      <c r="N87" s="12">
        <f>'UF Geral'!N87/'UF Geral'!N75-1</f>
        <v>1.3726427232290561E-2</v>
      </c>
      <c r="O87" s="12">
        <f>'UF Geral'!O87/'UF Geral'!O75-1</f>
        <v>0.39825634938501531</v>
      </c>
      <c r="P87" s="12">
        <f>'UF Geral'!P87/'UF Geral'!P75-1</f>
        <v>6.7059253967977517E-2</v>
      </c>
      <c r="Q87" s="12">
        <f>'UF Geral'!Q87/'UF Geral'!Q75-1</f>
        <v>0.12361172876226556</v>
      </c>
      <c r="R87" s="12">
        <f>'UF Geral'!R87/'UF Geral'!R75-1</f>
        <v>0.10737940169996696</v>
      </c>
      <c r="S87" s="12">
        <f>'UF Geral'!S87/'UF Geral'!S75-1</f>
        <v>6.0367082315590403E-2</v>
      </c>
      <c r="T87" s="12">
        <f>'UF Geral'!T87/'UF Geral'!T75-1</f>
        <v>7.740822650054846E-2</v>
      </c>
      <c r="U87" s="12">
        <f>'UF Geral'!U87/'UF Geral'!U75-1</f>
        <v>4.0401723544735146E-2</v>
      </c>
      <c r="V87" s="12">
        <f>'UF Geral'!V87/'UF Geral'!V75-1</f>
        <v>5.397350993377481E-2</v>
      </c>
      <c r="W87" s="12">
        <f>'UF Geral'!W87/'UF Geral'!W75-1</f>
        <v>6.1743341404358887E-3</v>
      </c>
      <c r="X87" s="12">
        <f>'UF Geral'!X87/'UF Geral'!X75-1</f>
        <v>1.1045445879954929E-2</v>
      </c>
      <c r="Y87" s="12">
        <f>'UF Geral'!Y87/'UF Geral'!Y75-1</f>
        <v>6.2881981357052252E-2</v>
      </c>
      <c r="Z87" s="12">
        <f>'UF Geral'!Z87/'UF Geral'!Z75-1</f>
        <v>0.11934914825833975</v>
      </c>
      <c r="AA87" s="12">
        <f>'UF Geral'!AA87/'UF Geral'!AA75-1</f>
        <v>5.1611921948375494E-2</v>
      </c>
      <c r="AB87" s="12">
        <f>'UF Geral'!AB87/'UF Geral'!AB75-1</f>
        <v>-1.7578671551044311E-2</v>
      </c>
      <c r="AC87" s="13">
        <f>'UF Geral'!AC87/'UF Geral'!AC75-1</f>
        <v>5.6096977833137496E-2</v>
      </c>
    </row>
    <row r="88" spans="1:29" x14ac:dyDescent="0.35">
      <c r="A88" s="18">
        <f>'UF Geral'!A88</f>
        <v>44986</v>
      </c>
      <c r="B88" s="12">
        <f>'UF Geral'!B88/'UF Geral'!B76-1</f>
        <v>3.0540621266427648E-2</v>
      </c>
      <c r="C88" s="12">
        <f>'UF Geral'!C88/'UF Geral'!C76-1</f>
        <v>-1.1822506162980417E-2</v>
      </c>
      <c r="D88" s="12">
        <f>'UF Geral'!D88/'UF Geral'!D76-1</f>
        <v>2.4240012732770877E-2</v>
      </c>
      <c r="E88" s="12">
        <f>'UF Geral'!E88/'UF Geral'!E76-1</f>
        <v>0.10198005061783544</v>
      </c>
      <c r="F88" s="12">
        <f>'UF Geral'!F88/'UF Geral'!F76-1</f>
        <v>5.0388648742949016E-2</v>
      </c>
      <c r="G88" s="12">
        <f>'UF Geral'!G88/'UF Geral'!G76-1</f>
        <v>6.6962461322902733E-2</v>
      </c>
      <c r="H88" s="12">
        <f>'UF Geral'!H88/'UF Geral'!H76-1</f>
        <v>-5.0843922195762392E-3</v>
      </c>
      <c r="I88" s="12">
        <f>'UF Geral'!I88/'UF Geral'!I76-1</f>
        <v>-4.9110768567782181E-2</v>
      </c>
      <c r="J88" s="12">
        <f>'UF Geral'!J88/'UF Geral'!J76-1</f>
        <v>1.26130790582617E-2</v>
      </c>
      <c r="K88" s="12">
        <f>'UF Geral'!K88/'UF Geral'!K76-1</f>
        <v>0.18439931056971171</v>
      </c>
      <c r="L88" s="12">
        <f>'UF Geral'!L88/'UF Geral'!L76-1</f>
        <v>8.5717560133751203E-3</v>
      </c>
      <c r="M88" s="12">
        <f>'UF Geral'!M88/'UF Geral'!M76-1</f>
        <v>-2.665177985025613E-2</v>
      </c>
      <c r="N88" s="12">
        <f>'UF Geral'!N88/'UF Geral'!N76-1</f>
        <v>7.4311066857997155E-3</v>
      </c>
      <c r="O88" s="12">
        <f>'UF Geral'!O88/'UF Geral'!O76-1</f>
        <v>0.34248698057138371</v>
      </c>
      <c r="P88" s="12">
        <f>'UF Geral'!P88/'UF Geral'!P76-1</f>
        <v>5.0779035610602374E-2</v>
      </c>
      <c r="Q88" s="12">
        <f>'UF Geral'!Q88/'UF Geral'!Q76-1</f>
        <v>9.5400369407656616E-2</v>
      </c>
      <c r="R88" s="12">
        <f>'UF Geral'!R88/'UF Geral'!R76-1</f>
        <v>7.8255723239986086E-2</v>
      </c>
      <c r="S88" s="12">
        <f>'UF Geral'!S88/'UF Geral'!S76-1</f>
        <v>4.4342724857285631E-2</v>
      </c>
      <c r="T88" s="12">
        <f>'UF Geral'!T88/'UF Geral'!T76-1</f>
        <v>6.6634282827497726E-2</v>
      </c>
      <c r="U88" s="12">
        <f>'UF Geral'!U88/'UF Geral'!U76-1</f>
        <v>3.2955999287437754E-2</v>
      </c>
      <c r="V88" s="12">
        <f>'UF Geral'!V88/'UF Geral'!V76-1</f>
        <v>6.0671522034316805E-2</v>
      </c>
      <c r="W88" s="12">
        <f>'UF Geral'!W88/'UF Geral'!W76-1</f>
        <v>8.2992542699060756E-3</v>
      </c>
      <c r="X88" s="12">
        <f>'UF Geral'!X88/'UF Geral'!X76-1</f>
        <v>1.2044765896188636E-3</v>
      </c>
      <c r="Y88" s="12">
        <f>'UF Geral'!Y88/'UF Geral'!Y76-1</f>
        <v>4.3749197483307745E-2</v>
      </c>
      <c r="Z88" s="12">
        <f>'UF Geral'!Z88/'UF Geral'!Z76-1</f>
        <v>0.10373066424021848</v>
      </c>
      <c r="AA88" s="12">
        <f>'UF Geral'!AA88/'UF Geral'!AA76-1</f>
        <v>4.8503237816606593E-2</v>
      </c>
      <c r="AB88" s="12">
        <f>'UF Geral'!AB88/'UF Geral'!AB76-1</f>
        <v>-1.8855969789897897E-2</v>
      </c>
      <c r="AC88" s="13">
        <f>'UF Geral'!AC88/'UF Geral'!AC76-1</f>
        <v>4.4840910069901208E-2</v>
      </c>
    </row>
    <row r="89" spans="1:29" x14ac:dyDescent="0.35">
      <c r="A89" s="18">
        <f>'UF Geral'!A89</f>
        <v>45017</v>
      </c>
      <c r="B89" s="12">
        <f>'UF Geral'!B89/'UF Geral'!B77-1</f>
        <v>9.8135057903444123E-2</v>
      </c>
      <c r="C89" s="12">
        <f>'UF Geral'!C89/'UF Geral'!C77-1</f>
        <v>9.432825544366974E-3</v>
      </c>
      <c r="D89" s="12">
        <f>'UF Geral'!D89/'UF Geral'!D77-1</f>
        <v>8.7455956011313285E-2</v>
      </c>
      <c r="E89" s="12">
        <f>'UF Geral'!E89/'UF Geral'!E77-1</f>
        <v>0.15819793205317567</v>
      </c>
      <c r="F89" s="12">
        <f>'UF Geral'!F89/'UF Geral'!F77-1</f>
        <v>4.4907203361203907E-2</v>
      </c>
      <c r="G89" s="12">
        <f>'UF Geral'!G89/'UF Geral'!G77-1</f>
        <v>8.497645028230405E-2</v>
      </c>
      <c r="H89" s="12">
        <f>'UF Geral'!H89/'UF Geral'!H77-1</f>
        <v>4.3838003865267705E-2</v>
      </c>
      <c r="I89" s="12">
        <f>'UF Geral'!I89/'UF Geral'!I77-1</f>
        <v>-3.2799606171098672E-2</v>
      </c>
      <c r="J89" s="12">
        <f>'UF Geral'!J89/'UF Geral'!J77-1</f>
        <v>7.225243357265887E-2</v>
      </c>
      <c r="K89" s="12">
        <f>'UF Geral'!K89/'UF Geral'!K77-1</f>
        <v>0.17801968731905027</v>
      </c>
      <c r="L89" s="12">
        <f>'UF Geral'!L89/'UF Geral'!L77-1</f>
        <v>-2.2782766725383374E-2</v>
      </c>
      <c r="M89" s="12">
        <f>'UF Geral'!M89/'UF Geral'!M77-1</f>
        <v>3.852759102709169E-2</v>
      </c>
      <c r="N89" s="12">
        <f>'UF Geral'!N89/'UF Geral'!N77-1</f>
        <v>3.20953958651089E-2</v>
      </c>
      <c r="O89" s="12">
        <f>'UF Geral'!O89/'UF Geral'!O77-1</f>
        <v>0.42102722723511565</v>
      </c>
      <c r="P89" s="12">
        <f>'UF Geral'!P89/'UF Geral'!P77-1</f>
        <v>6.8144755560181736E-2</v>
      </c>
      <c r="Q89" s="12">
        <f>'UF Geral'!Q89/'UF Geral'!Q77-1</f>
        <v>0.10931366449087632</v>
      </c>
      <c r="R89" s="12">
        <f>'UF Geral'!R89/'UF Geral'!R77-1</f>
        <v>7.7496713967649455E-2</v>
      </c>
      <c r="S89" s="12">
        <f>'UF Geral'!S89/'UF Geral'!S77-1</f>
        <v>4.8138199820930039E-2</v>
      </c>
      <c r="T89" s="12">
        <f>'UF Geral'!T89/'UF Geral'!T77-1</f>
        <v>6.0092926604326413E-2</v>
      </c>
      <c r="U89" s="12">
        <f>'UF Geral'!U89/'UF Geral'!U77-1</f>
        <v>4.0575469397707842E-2</v>
      </c>
      <c r="V89" s="12">
        <f>'UF Geral'!V89/'UF Geral'!V77-1</f>
        <v>0.10295176385889127</v>
      </c>
      <c r="W89" s="12">
        <f>'UF Geral'!W89/'UF Geral'!W77-1</f>
        <v>0.10797199361257825</v>
      </c>
      <c r="X89" s="12">
        <f>'UF Geral'!X89/'UF Geral'!X77-1</f>
        <v>5.2098026664503916E-2</v>
      </c>
      <c r="Y89" s="12">
        <f>'UF Geral'!Y89/'UF Geral'!Y77-1</f>
        <v>3.9573541760353992E-2</v>
      </c>
      <c r="Z89" s="12">
        <f>'UF Geral'!Z89/'UF Geral'!Z77-1</f>
        <v>0.12147203861084876</v>
      </c>
      <c r="AA89" s="12">
        <f>'UF Geral'!AA89/'UF Geral'!AA77-1</f>
        <v>1.666934365342243E-2</v>
      </c>
      <c r="AB89" s="12">
        <f>'UF Geral'!AB89/'UF Geral'!AB77-1</f>
        <v>5.3165342922929737E-2</v>
      </c>
      <c r="AC89" s="13">
        <f>'UF Geral'!AC89/'UF Geral'!AC77-1</f>
        <v>4.2949759773737162E-2</v>
      </c>
    </row>
    <row r="90" spans="1:29" x14ac:dyDescent="0.35">
      <c r="A90" s="18">
        <f>'UF Geral'!A90</f>
        <v>45047</v>
      </c>
      <c r="B90" s="12">
        <f>'UF Geral'!B90/'UF Geral'!B78-1</f>
        <v>5.3697315134243251E-2</v>
      </c>
      <c r="C90" s="12">
        <f>'UF Geral'!C90/'UF Geral'!C78-1</f>
        <v>0.39676056991692588</v>
      </c>
      <c r="D90" s="12">
        <f>'UF Geral'!D90/'UF Geral'!D78-1</f>
        <v>5.5988315481986461E-2</v>
      </c>
      <c r="E90" s="12">
        <f>'UF Geral'!E90/'UF Geral'!E78-1</f>
        <v>9.2467760844079816E-2</v>
      </c>
      <c r="F90" s="12">
        <f>'UF Geral'!F90/'UF Geral'!F78-1</f>
        <v>4.5555281950258486E-2</v>
      </c>
      <c r="G90" s="12">
        <f>'UF Geral'!G90/'UF Geral'!G78-1</f>
        <v>8.1211669334736891E-2</v>
      </c>
      <c r="H90" s="12">
        <f>'UF Geral'!H90/'UF Geral'!H78-1</f>
        <v>-1.5262001990322904E-2</v>
      </c>
      <c r="I90" s="12">
        <f>'UF Geral'!I90/'UF Geral'!I78-1</f>
        <v>-2.7500145393517972E-2</v>
      </c>
      <c r="J90" s="12">
        <f>'UF Geral'!J90/'UF Geral'!J78-1</f>
        <v>2.4670247961907199E-2</v>
      </c>
      <c r="K90" s="12">
        <f>'UF Geral'!K90/'UF Geral'!K78-1</f>
        <v>0.18209540152586778</v>
      </c>
      <c r="L90" s="12">
        <f>'UF Geral'!L90/'UF Geral'!L78-1</f>
        <v>-1.7394590948304312E-2</v>
      </c>
      <c r="M90" s="12">
        <f>'UF Geral'!M90/'UF Geral'!M78-1</f>
        <v>1.5588153003716076E-3</v>
      </c>
      <c r="N90" s="12">
        <f>'UF Geral'!N90/'UF Geral'!N78-1</f>
        <v>-8.9470213233677764E-3</v>
      </c>
      <c r="O90" s="12">
        <f>'UF Geral'!O90/'UF Geral'!O78-1</f>
        <v>0.15523228067865791</v>
      </c>
      <c r="P90" s="12">
        <f>'UF Geral'!P90/'UF Geral'!P78-1</f>
        <v>6.6266923235516417E-2</v>
      </c>
      <c r="Q90" s="12">
        <f>'UF Geral'!Q90/'UF Geral'!Q78-1</f>
        <v>0.10430732368188278</v>
      </c>
      <c r="R90" s="12">
        <f>'UF Geral'!R90/'UF Geral'!R78-1</f>
        <v>7.0981488880010657E-2</v>
      </c>
      <c r="S90" s="12">
        <f>'UF Geral'!S90/'UF Geral'!S78-1</f>
        <v>5.2937905565260346E-2</v>
      </c>
      <c r="T90" s="12">
        <f>'UF Geral'!T90/'UF Geral'!T78-1</f>
        <v>6.0377540861597412E-2</v>
      </c>
      <c r="U90" s="12">
        <f>'UF Geral'!U90/'UF Geral'!U78-1</f>
        <v>3.6691052335396712E-2</v>
      </c>
      <c r="V90" s="12">
        <f>'UF Geral'!V90/'UF Geral'!V78-1</f>
        <v>6.8415795160336801E-2</v>
      </c>
      <c r="W90" s="12">
        <f>'UF Geral'!W90/'UF Geral'!W78-1</f>
        <v>2.6834280188565263E-2</v>
      </c>
      <c r="X90" s="12">
        <f>'UF Geral'!X90/'UF Geral'!X78-1</f>
        <v>2.3065794329024447E-2</v>
      </c>
      <c r="Y90" s="12">
        <f>'UF Geral'!Y90/'UF Geral'!Y78-1</f>
        <v>6.8515325903083069E-2</v>
      </c>
      <c r="Z90" s="12">
        <f>'UF Geral'!Z90/'UF Geral'!Z78-1</f>
        <v>0.1226546751434332</v>
      </c>
      <c r="AA90" s="12">
        <f>'UF Geral'!AA90/'UF Geral'!AA78-1</f>
        <v>2.4821671955987501E-2</v>
      </c>
      <c r="AB90" s="12">
        <f>'UF Geral'!AB90/'UF Geral'!AB78-1</f>
        <v>2.1901835657448965E-2</v>
      </c>
      <c r="AC90" s="13">
        <f>'UF Geral'!AC90/'UF Geral'!AC78-1</f>
        <v>3.9195219508310286E-2</v>
      </c>
    </row>
    <row r="91" spans="1:29" x14ac:dyDescent="0.35">
      <c r="A91" s="18">
        <f>'UF Geral'!A91</f>
        <v>45078</v>
      </c>
      <c r="B91" s="12">
        <f>'UF Geral'!B91/'UF Geral'!B79-1</f>
        <v>6.1132415971125731E-2</v>
      </c>
      <c r="C91" s="12">
        <f>'UF Geral'!C91/'UF Geral'!C79-1</f>
        <v>0.40451707675358062</v>
      </c>
      <c r="D91" s="12">
        <f>'UF Geral'!D91/'UF Geral'!D79-1</f>
        <v>5.8715774798580034E-2</v>
      </c>
      <c r="E91" s="12">
        <f>'UF Geral'!E91/'UF Geral'!E79-1</f>
        <v>7.5747700774857041E-2</v>
      </c>
      <c r="F91" s="12">
        <f>'UF Geral'!F91/'UF Geral'!F79-1</f>
        <v>4.1525083356177994E-2</v>
      </c>
      <c r="G91" s="12">
        <f>'UF Geral'!G91/'UF Geral'!G79-1</f>
        <v>6.5108998144712382E-2</v>
      </c>
      <c r="H91" s="12">
        <f>'UF Geral'!H91/'UF Geral'!H79-1</f>
        <v>-8.8584971637267751E-3</v>
      </c>
      <c r="I91" s="12">
        <f>'UF Geral'!I91/'UF Geral'!I79-1</f>
        <v>-2.7526354579858747E-2</v>
      </c>
      <c r="J91" s="12">
        <f>'UF Geral'!J91/'UF Geral'!J79-1</f>
        <v>2.2493133522864195E-2</v>
      </c>
      <c r="K91" s="12">
        <f>'UF Geral'!K91/'UF Geral'!K79-1</f>
        <v>0.18128931725053388</v>
      </c>
      <c r="L91" s="12">
        <f>'UF Geral'!L91/'UF Geral'!L79-1</f>
        <v>-1.2311005566064681E-2</v>
      </c>
      <c r="M91" s="12">
        <f>'UF Geral'!M91/'UF Geral'!M79-1</f>
        <v>4.5736774227860266E-3</v>
      </c>
      <c r="N91" s="12">
        <f>'UF Geral'!N91/'UF Geral'!N79-1</f>
        <v>-1.0076994420480823E-2</v>
      </c>
      <c r="O91" s="12">
        <f>'UF Geral'!O91/'UF Geral'!O79-1</f>
        <v>0.10516000062469733</v>
      </c>
      <c r="P91" s="12">
        <f>'UF Geral'!P91/'UF Geral'!P79-1</f>
        <v>6.0334263734767468E-2</v>
      </c>
      <c r="Q91" s="12">
        <f>'UF Geral'!Q91/'UF Geral'!Q79-1</f>
        <v>0.1073761583022399</v>
      </c>
      <c r="R91" s="12">
        <f>'UF Geral'!R91/'UF Geral'!R79-1</f>
        <v>6.1413029091775373E-2</v>
      </c>
      <c r="S91" s="12">
        <f>'UF Geral'!S91/'UF Geral'!S79-1</f>
        <v>5.2430477406792964E-2</v>
      </c>
      <c r="T91" s="12">
        <f>'UF Geral'!T91/'UF Geral'!T79-1</f>
        <v>6.1319123366649242E-2</v>
      </c>
      <c r="U91" s="12">
        <f>'UF Geral'!U91/'UF Geral'!U79-1</f>
        <v>7.1331749246495546E-2</v>
      </c>
      <c r="V91" s="12">
        <f>'UF Geral'!V91/'UF Geral'!V79-1</f>
        <v>5.3339471208694533E-2</v>
      </c>
      <c r="W91" s="12">
        <f>'UF Geral'!W91/'UF Geral'!W79-1</f>
        <v>3.4264114132422918E-2</v>
      </c>
      <c r="X91" s="12">
        <f>'UF Geral'!X91/'UF Geral'!X79-1</f>
        <v>2.6876849493172594E-2</v>
      </c>
      <c r="Y91" s="12">
        <f>'UF Geral'!Y91/'UF Geral'!Y79-1</f>
        <v>7.503530506788203E-2</v>
      </c>
      <c r="Z91" s="12">
        <f>'UF Geral'!Z91/'UF Geral'!Z79-1</f>
        <v>0.10679391047489206</v>
      </c>
      <c r="AA91" s="12">
        <f>'UF Geral'!AA91/'UF Geral'!AA79-1</f>
        <v>2.6936962676294085E-2</v>
      </c>
      <c r="AB91" s="12">
        <f>'UF Geral'!AB91/'UF Geral'!AB79-1</f>
        <v>1.6163145938324242E-2</v>
      </c>
      <c r="AC91" s="13">
        <f>'UF Geral'!AC91/'UF Geral'!AC79-1</f>
        <v>3.9650724189420838E-2</v>
      </c>
    </row>
    <row r="92" spans="1:29" x14ac:dyDescent="0.35">
      <c r="A92" s="18">
        <f>'UF Geral'!A92</f>
        <v>45108</v>
      </c>
      <c r="B92" s="12">
        <f>'UF Geral'!B92/'UF Geral'!B80-1</f>
        <v>6.1936851669569082E-2</v>
      </c>
      <c r="C92" s="12">
        <f>'UF Geral'!C92/'UF Geral'!C80-1</f>
        <v>0.43651020273683749</v>
      </c>
      <c r="D92" s="12">
        <f>'UF Geral'!D92/'UF Geral'!D80-1</f>
        <v>7.1342220479644558E-2</v>
      </c>
      <c r="E92" s="12">
        <f>'UF Geral'!E92/'UF Geral'!E80-1</f>
        <v>7.1673574389023775E-2</v>
      </c>
      <c r="F92" s="12">
        <f>'UF Geral'!F92/'UF Geral'!F80-1</f>
        <v>3.93388650793145E-2</v>
      </c>
      <c r="G92" s="12">
        <f>'UF Geral'!G92/'UF Geral'!G80-1</f>
        <v>7.5017585079151017E-2</v>
      </c>
      <c r="H92" s="12">
        <f>'UF Geral'!H92/'UF Geral'!H80-1</f>
        <v>1.4180496231426254E-3</v>
      </c>
      <c r="I92" s="12">
        <f>'UF Geral'!I92/'UF Geral'!I80-1</f>
        <v>8.0157497381064147E-2</v>
      </c>
      <c r="J92" s="12">
        <f>'UF Geral'!J92/'UF Geral'!J80-1</f>
        <v>2.1040057031656456E-2</v>
      </c>
      <c r="K92" s="12">
        <f>'UF Geral'!K92/'UF Geral'!K80-1</f>
        <v>0.1973183171401538</v>
      </c>
      <c r="L92" s="12">
        <f>'UF Geral'!L92/'UF Geral'!L80-1</f>
        <v>-5.3786770444032017E-3</v>
      </c>
      <c r="M92" s="12">
        <f>'UF Geral'!M92/'UF Geral'!M80-1</f>
        <v>1.8085887931610145E-2</v>
      </c>
      <c r="N92" s="12">
        <f>'UF Geral'!N92/'UF Geral'!N80-1</f>
        <v>-2.4274471944298215E-2</v>
      </c>
      <c r="O92" s="12">
        <f>'UF Geral'!O92/'UF Geral'!O80-1</f>
        <v>9.2512397581034467E-2</v>
      </c>
      <c r="P92" s="12">
        <f>'UF Geral'!P92/'UF Geral'!P80-1</f>
        <v>6.8744318474178057E-2</v>
      </c>
      <c r="Q92" s="12">
        <f>'UF Geral'!Q92/'UF Geral'!Q80-1</f>
        <v>0.11151854805197714</v>
      </c>
      <c r="R92" s="12">
        <f>'UF Geral'!R92/'UF Geral'!R80-1</f>
        <v>5.3629909088527272E-2</v>
      </c>
      <c r="S92" s="12">
        <f>'UF Geral'!S92/'UF Geral'!S80-1</f>
        <v>5.3125481280002607E-2</v>
      </c>
      <c r="T92" s="12">
        <f>'UF Geral'!T92/'UF Geral'!T80-1</f>
        <v>7.3848837209302243E-2</v>
      </c>
      <c r="U92" s="12">
        <f>'UF Geral'!U92/'UF Geral'!U80-1</f>
        <v>8.6463306092726011E-2</v>
      </c>
      <c r="V92" s="12">
        <f>'UF Geral'!V92/'UF Geral'!V80-1</f>
        <v>6.3504515921388727E-2</v>
      </c>
      <c r="W92" s="12">
        <f>'UF Geral'!W92/'UF Geral'!W80-1</f>
        <v>3.5295554469956025E-2</v>
      </c>
      <c r="X92" s="12">
        <f>'UF Geral'!X92/'UF Geral'!X80-1</f>
        <v>3.0511866052643111E-2</v>
      </c>
      <c r="Y92" s="12">
        <f>'UF Geral'!Y92/'UF Geral'!Y80-1</f>
        <v>9.1130070636935789E-2</v>
      </c>
      <c r="Z92" s="12">
        <f>'UF Geral'!Z92/'UF Geral'!Z80-1</f>
        <v>9.6622445677875479E-2</v>
      </c>
      <c r="AA92" s="12">
        <f>'UF Geral'!AA92/'UF Geral'!AA80-1</f>
        <v>2.6064887320243146E-2</v>
      </c>
      <c r="AB92" s="12">
        <f>'UF Geral'!AB92/'UF Geral'!AB80-1</f>
        <v>3.4035143264207646E-2</v>
      </c>
      <c r="AC92" s="13">
        <f>'UF Geral'!AC92/'UF Geral'!AC80-1</f>
        <v>4.5230914656483545E-2</v>
      </c>
    </row>
    <row r="93" spans="1:29" x14ac:dyDescent="0.35">
      <c r="A93" s="18">
        <f>'UF Geral'!A93</f>
        <v>45139</v>
      </c>
      <c r="B93" s="12">
        <f>'UF Geral'!B93/'UF Geral'!B81-1</f>
        <v>6.1311102690412955E-2</v>
      </c>
      <c r="C93" s="12">
        <f>'UF Geral'!C93/'UF Geral'!C81-1</f>
        <v>0.57687229683587526</v>
      </c>
      <c r="D93" s="12">
        <f>'UF Geral'!D93/'UF Geral'!D81-1</f>
        <v>9.0600116527481012E-2</v>
      </c>
      <c r="E93" s="12">
        <f>'UF Geral'!E93/'UF Geral'!E81-1</f>
        <v>6.8180195616477368E-2</v>
      </c>
      <c r="F93" s="12">
        <f>'UF Geral'!F93/'UF Geral'!F81-1</f>
        <v>2.4815913697037395E-2</v>
      </c>
      <c r="G93" s="12">
        <f>'UF Geral'!G93/'UF Geral'!G81-1</f>
        <v>7.302477250114392E-2</v>
      </c>
      <c r="H93" s="12">
        <f>'UF Geral'!H93/'UF Geral'!H81-1</f>
        <v>1.1565357719203861E-2</v>
      </c>
      <c r="I93" s="12">
        <f>'UF Geral'!I93/'UF Geral'!I81-1</f>
        <v>9.3855873181340366E-2</v>
      </c>
      <c r="J93" s="12">
        <f>'UF Geral'!J93/'UF Geral'!J81-1</f>
        <v>2.0943242317030153E-2</v>
      </c>
      <c r="K93" s="12">
        <f>'UF Geral'!K93/'UF Geral'!K81-1</f>
        <v>0.1947625142699001</v>
      </c>
      <c r="L93" s="12">
        <f>'UF Geral'!L93/'UF Geral'!L81-1</f>
        <v>-5.943641389388632E-3</v>
      </c>
      <c r="M93" s="12">
        <f>'UF Geral'!M93/'UF Geral'!M81-1</f>
        <v>1.14515010931584E-2</v>
      </c>
      <c r="N93" s="12">
        <f>'UF Geral'!N93/'UF Geral'!N81-1</f>
        <v>-1.309665389302439E-2</v>
      </c>
      <c r="O93" s="12">
        <f>'UF Geral'!O93/'UF Geral'!O81-1</f>
        <v>8.7021772583913526E-2</v>
      </c>
      <c r="P93" s="12">
        <f>'UF Geral'!P93/'UF Geral'!P81-1</f>
        <v>6.2240238083021149E-2</v>
      </c>
      <c r="Q93" s="12">
        <f>'UF Geral'!Q93/'UF Geral'!Q81-1</f>
        <v>9.3417551344654903E-2</v>
      </c>
      <c r="R93" s="12">
        <f>'UF Geral'!R93/'UF Geral'!R81-1</f>
        <v>4.1248346174799666E-2</v>
      </c>
      <c r="S93" s="12">
        <f>'UF Geral'!S93/'UF Geral'!S81-1</f>
        <v>5.4408457392130183E-2</v>
      </c>
      <c r="T93" s="12">
        <f>'UF Geral'!T93/'UF Geral'!T81-1</f>
        <v>7.2640237951387299E-2</v>
      </c>
      <c r="U93" s="12">
        <f>'UF Geral'!U93/'UF Geral'!U81-1</f>
        <v>7.4000096647927727E-2</v>
      </c>
      <c r="V93" s="12">
        <f>'UF Geral'!V93/'UF Geral'!V81-1</f>
        <v>7.1516745927350023E-2</v>
      </c>
      <c r="W93" s="12">
        <f>'UF Geral'!W93/'UF Geral'!W81-1</f>
        <v>3.1631656082071302E-2</v>
      </c>
      <c r="X93" s="12">
        <f>'UF Geral'!X93/'UF Geral'!X81-1</f>
        <v>3.4190853122251452E-2</v>
      </c>
      <c r="Y93" s="12">
        <f>'UF Geral'!Y93/'UF Geral'!Y81-1</f>
        <v>8.835032993401315E-2</v>
      </c>
      <c r="Z93" s="12">
        <f>'UF Geral'!Z93/'UF Geral'!Z81-1</f>
        <v>7.9902009304167132E-2</v>
      </c>
      <c r="AA93" s="12">
        <f>'UF Geral'!AA93/'UF Geral'!AA81-1</f>
        <v>4.2569782475536222E-2</v>
      </c>
      <c r="AB93" s="12">
        <f>'UF Geral'!AB93/'UF Geral'!AB81-1</f>
        <v>3.1237590999338094E-2</v>
      </c>
      <c r="AC93" s="13">
        <f>'UF Geral'!AC93/'UF Geral'!AC81-1</f>
        <v>5.0606479597928633E-2</v>
      </c>
    </row>
    <row r="94" spans="1:29" x14ac:dyDescent="0.35">
      <c r="A94" s="18">
        <f>'UF Geral'!A94</f>
        <v>45170</v>
      </c>
      <c r="B94" s="12">
        <f>'UF Geral'!B94/'UF Geral'!B82-1</f>
        <v>4.7796307325789211E-2</v>
      </c>
      <c r="C94" s="12">
        <f>'UF Geral'!C94/'UF Geral'!C82-1</f>
        <v>0.52988184013162121</v>
      </c>
      <c r="D94" s="12">
        <f>'UF Geral'!D94/'UF Geral'!D82-1</f>
        <v>0.10143913492883838</v>
      </c>
      <c r="E94" s="12">
        <f>'UF Geral'!E94/'UF Geral'!E82-1</f>
        <v>4.781849912739955E-2</v>
      </c>
      <c r="F94" s="12">
        <f>'UF Geral'!F94/'UF Geral'!F82-1</f>
        <v>-4.5373021616689213E-3</v>
      </c>
      <c r="G94" s="12">
        <f>'UF Geral'!G94/'UF Geral'!G82-1</f>
        <v>4.3904757176193465E-2</v>
      </c>
      <c r="H94" s="12">
        <f>'UF Geral'!H94/'UF Geral'!H82-1</f>
        <v>2.2307585101564387E-2</v>
      </c>
      <c r="I94" s="12">
        <f>'UF Geral'!I94/'UF Geral'!I82-1</f>
        <v>6.9505411505446979E-2</v>
      </c>
      <c r="J94" s="12">
        <f>'UF Geral'!J94/'UF Geral'!J82-1</f>
        <v>1.5586017034211919E-2</v>
      </c>
      <c r="K94" s="12">
        <f>'UF Geral'!K94/'UF Geral'!K82-1</f>
        <v>0.19232759590505122</v>
      </c>
      <c r="L94" s="12">
        <f>'UF Geral'!L94/'UF Geral'!L82-1</f>
        <v>-2.4688728814136862E-2</v>
      </c>
      <c r="M94" s="12">
        <f>'UF Geral'!M94/'UF Geral'!M82-1</f>
        <v>5.8192444166144774E-2</v>
      </c>
      <c r="N94" s="12">
        <f>'UF Geral'!N94/'UF Geral'!N82-1</f>
        <v>-3.1647456641093696E-2</v>
      </c>
      <c r="O94" s="12">
        <f>'UF Geral'!O94/'UF Geral'!O82-1</f>
        <v>7.2456813819577803E-2</v>
      </c>
      <c r="P94" s="12">
        <f>'UF Geral'!P94/'UF Geral'!P82-1</f>
        <v>5.6612051364257621E-2</v>
      </c>
      <c r="Q94" s="12">
        <f>'UF Geral'!Q94/'UF Geral'!Q82-1</f>
        <v>7.4900242035716547E-2</v>
      </c>
      <c r="R94" s="12">
        <f>'UF Geral'!R94/'UF Geral'!R82-1</f>
        <v>2.5405045118950031E-2</v>
      </c>
      <c r="S94" s="12">
        <f>'UF Geral'!S94/'UF Geral'!S82-1</f>
        <v>3.8401095395913964E-2</v>
      </c>
      <c r="T94" s="12">
        <f>'UF Geral'!T94/'UF Geral'!T82-1</f>
        <v>5.2204191777331044E-2</v>
      </c>
      <c r="U94" s="12">
        <f>'UF Geral'!U94/'UF Geral'!U82-1</f>
        <v>6.9841167667079596E-2</v>
      </c>
      <c r="V94" s="12">
        <f>'UF Geral'!V94/'UF Geral'!V82-1</f>
        <v>6.7505123156668123E-2</v>
      </c>
      <c r="W94" s="12">
        <f>'UF Geral'!W94/'UF Geral'!W82-1</f>
        <v>3.3361537531729768E-2</v>
      </c>
      <c r="X94" s="12">
        <f>'UF Geral'!X94/'UF Geral'!X82-1</f>
        <v>3.3713484210027955E-2</v>
      </c>
      <c r="Y94" s="12">
        <f>'UF Geral'!Y94/'UF Geral'!Y82-1</f>
        <v>7.2358015390622921E-2</v>
      </c>
      <c r="Z94" s="12">
        <f>'UF Geral'!Z94/'UF Geral'!Z82-1</f>
        <v>6.5228531686961633E-2</v>
      </c>
      <c r="AA94" s="12">
        <f>'UF Geral'!AA94/'UF Geral'!AA82-1</f>
        <v>3.2983903609729026E-2</v>
      </c>
      <c r="AB94" s="12">
        <f>'UF Geral'!AB94/'UF Geral'!AB82-1</f>
        <v>2.558328314436098E-2</v>
      </c>
      <c r="AC94" s="13">
        <f>'UF Geral'!AC94/'UF Geral'!AC82-1</f>
        <v>3.8257840942373278E-2</v>
      </c>
    </row>
    <row r="95" spans="1:29" x14ac:dyDescent="0.35">
      <c r="A95" s="18">
        <f>'UF Geral'!A95</f>
        <v>45200</v>
      </c>
      <c r="B95" s="12">
        <f>'UF Geral'!B95/'UF Geral'!B83-1</f>
        <v>3.7880479273647349E-2</v>
      </c>
      <c r="C95" s="12">
        <f>'UF Geral'!C95/'UF Geral'!C83-1</f>
        <v>0.27018401236722678</v>
      </c>
      <c r="D95" s="12">
        <f>'UF Geral'!D95/'UF Geral'!D83-1</f>
        <v>0.10787144262191051</v>
      </c>
      <c r="E95" s="12">
        <f>'UF Geral'!E95/'UF Geral'!E83-1</f>
        <v>3.2975406996882617E-2</v>
      </c>
      <c r="F95" s="12">
        <f>'UF Geral'!F95/'UF Geral'!F83-1</f>
        <v>-1.0465130940222722E-2</v>
      </c>
      <c r="G95" s="12">
        <f>'UF Geral'!G95/'UF Geral'!G83-1</f>
        <v>3.5001265360065315E-2</v>
      </c>
      <c r="H95" s="12">
        <f>'UF Geral'!H95/'UF Geral'!H83-1</f>
        <v>5.1835380426694222E-2</v>
      </c>
      <c r="I95" s="12">
        <f>'UF Geral'!I95/'UF Geral'!I83-1</f>
        <v>6.7230518479362233E-2</v>
      </c>
      <c r="J95" s="12">
        <f>'UF Geral'!J95/'UF Geral'!J83-1</f>
        <v>6.4080180443748525E-3</v>
      </c>
      <c r="K95" s="12">
        <f>'UF Geral'!K95/'UF Geral'!K83-1</f>
        <v>0.18135796097207435</v>
      </c>
      <c r="L95" s="12">
        <f>'UF Geral'!L95/'UF Geral'!L83-1</f>
        <v>-3.0856982640097064E-2</v>
      </c>
      <c r="M95" s="12">
        <f>'UF Geral'!M95/'UF Geral'!M83-1</f>
        <v>5.5227500034251698E-2</v>
      </c>
      <c r="N95" s="12">
        <f>'UF Geral'!N95/'UF Geral'!N83-1</f>
        <v>-3.3270395208021331E-2</v>
      </c>
      <c r="O95" s="12">
        <f>'UF Geral'!O95/'UF Geral'!O83-1</f>
        <v>6.0423704167692049E-2</v>
      </c>
      <c r="P95" s="12">
        <f>'UF Geral'!P95/'UF Geral'!P83-1</f>
        <v>4.7416231324659774E-2</v>
      </c>
      <c r="Q95" s="12">
        <f>'UF Geral'!Q95/'UF Geral'!Q83-1</f>
        <v>4.8083442810526789E-2</v>
      </c>
      <c r="R95" s="12">
        <f>'UF Geral'!R95/'UF Geral'!R83-1</f>
        <v>3.0706425275115468E-2</v>
      </c>
      <c r="S95" s="12">
        <f>'UF Geral'!S95/'UF Geral'!S83-1</f>
        <v>3.5701804876043353E-2</v>
      </c>
      <c r="T95" s="12">
        <f>'UF Geral'!T95/'UF Geral'!T83-1</f>
        <v>4.3572582680190264E-2</v>
      </c>
      <c r="U95" s="12">
        <f>'UF Geral'!U95/'UF Geral'!U83-1</f>
        <v>6.140588845448014E-2</v>
      </c>
      <c r="V95" s="12">
        <f>'UF Geral'!V95/'UF Geral'!V83-1</f>
        <v>6.0176282051282115E-2</v>
      </c>
      <c r="W95" s="12">
        <f>'UF Geral'!W95/'UF Geral'!W83-1</f>
        <v>2.2110672881558546E-2</v>
      </c>
      <c r="X95" s="12">
        <f>'UF Geral'!X95/'UF Geral'!X83-1</f>
        <v>3.0515663389757419E-2</v>
      </c>
      <c r="Y95" s="12">
        <f>'UF Geral'!Y95/'UF Geral'!Y83-1</f>
        <v>7.496953811555529E-2</v>
      </c>
      <c r="Z95" s="12">
        <f>'UF Geral'!Z95/'UF Geral'!Z83-1</f>
        <v>2.0708369037417906E-2</v>
      </c>
      <c r="AA95" s="12">
        <f>'UF Geral'!AA95/'UF Geral'!AA83-1</f>
        <v>3.8949383202219856E-2</v>
      </c>
      <c r="AB95" s="12">
        <f>'UF Geral'!AB95/'UF Geral'!AB83-1</f>
        <v>1.9356852950358938E-2</v>
      </c>
      <c r="AC95" s="13">
        <f>'UF Geral'!AC95/'UF Geral'!AC83-1</f>
        <v>3.4926233222817737E-2</v>
      </c>
    </row>
    <row r="96" spans="1:29" x14ac:dyDescent="0.35">
      <c r="A96" s="18">
        <f>'UF Geral'!A96</f>
        <v>45231</v>
      </c>
      <c r="B96" s="12">
        <f>'UF Geral'!B96/'UF Geral'!B84-1</f>
        <v>2.6906496209305741E-2</v>
      </c>
      <c r="C96" s="12">
        <f>'UF Geral'!C96/'UF Geral'!C84-1</f>
        <v>0.56689733458490688</v>
      </c>
      <c r="D96" s="12">
        <f>'UF Geral'!D96/'UF Geral'!D84-1</f>
        <v>9.2341488083949708E-2</v>
      </c>
      <c r="E96" s="12">
        <f>'UF Geral'!E96/'UF Geral'!E84-1</f>
        <v>1.3121736740862922E-2</v>
      </c>
      <c r="F96" s="12">
        <f>'UF Geral'!F96/'UF Geral'!F84-1</f>
        <v>-5.954001643694673E-2</v>
      </c>
      <c r="G96" s="12">
        <f>'UF Geral'!G96/'UF Geral'!G84-1</f>
        <v>3.8008091865655569E-2</v>
      </c>
      <c r="H96" s="12">
        <f>'UF Geral'!H96/'UF Geral'!H84-1</f>
        <v>4.0524526637199632E-2</v>
      </c>
      <c r="I96" s="12">
        <f>'UF Geral'!I96/'UF Geral'!I84-1</f>
        <v>1.5263024008561388E-2</v>
      </c>
      <c r="J96" s="12">
        <f>'UF Geral'!J96/'UF Geral'!J84-1</f>
        <v>3.8705645894632212E-4</v>
      </c>
      <c r="K96" s="12">
        <f>'UF Geral'!K96/'UF Geral'!K84-1</f>
        <v>0.1478227491789994</v>
      </c>
      <c r="L96" s="12">
        <f>'UF Geral'!L96/'UF Geral'!L84-1</f>
        <v>-4.8548348530122465E-2</v>
      </c>
      <c r="M96" s="12">
        <f>'UF Geral'!M96/'UF Geral'!M84-1</f>
        <v>6.789997413593607E-2</v>
      </c>
      <c r="N96" s="12">
        <f>'UF Geral'!N96/'UF Geral'!N84-1</f>
        <v>-3.086553613508547E-2</v>
      </c>
      <c r="O96" s="12">
        <f>'UF Geral'!O96/'UF Geral'!O84-1</f>
        <v>5.5361141179436135E-2</v>
      </c>
      <c r="P96" s="12">
        <f>'UF Geral'!P96/'UF Geral'!P84-1</f>
        <v>1.9980876388934643E-2</v>
      </c>
      <c r="Q96" s="12">
        <f>'UF Geral'!Q96/'UF Geral'!Q84-1</f>
        <v>-1.8077370115510027E-2</v>
      </c>
      <c r="R96" s="12">
        <f>'UF Geral'!R96/'UF Geral'!R84-1</f>
        <v>4.1497873202349655E-2</v>
      </c>
      <c r="S96" s="12">
        <f>'UF Geral'!S96/'UF Geral'!S84-1</f>
        <v>2.6915134828731091E-2</v>
      </c>
      <c r="T96" s="12">
        <f>'UF Geral'!T96/'UF Geral'!T84-1</f>
        <v>3.4061368681890691E-2</v>
      </c>
      <c r="U96" s="12">
        <f>'UF Geral'!U96/'UF Geral'!U84-1</f>
        <v>6.9986050345570927E-2</v>
      </c>
      <c r="V96" s="12">
        <f>'UF Geral'!V96/'UF Geral'!V84-1</f>
        <v>2.3793000892236016E-4</v>
      </c>
      <c r="W96" s="12">
        <f>'UF Geral'!W96/'UF Geral'!W84-1</f>
        <v>2.6653974297953464E-2</v>
      </c>
      <c r="X96" s="12">
        <f>'UF Geral'!X96/'UF Geral'!X84-1</f>
        <v>2.70399329714337E-2</v>
      </c>
      <c r="Y96" s="12">
        <f>'UF Geral'!Y96/'UF Geral'!Y84-1</f>
        <v>8.049942308292013E-2</v>
      </c>
      <c r="Z96" s="12">
        <f>'UF Geral'!Z96/'UF Geral'!Z84-1</f>
        <v>2.6269660792116678E-2</v>
      </c>
      <c r="AA96" s="12">
        <f>'UF Geral'!AA96/'UF Geral'!AA84-1</f>
        <v>3.4085096089995437E-2</v>
      </c>
      <c r="AB96" s="12">
        <f>'UF Geral'!AB96/'UF Geral'!AB84-1</f>
        <v>1.4248170668865301E-2</v>
      </c>
      <c r="AC96" s="13">
        <f>'UF Geral'!AC96/'UF Geral'!AC84-1</f>
        <v>2.469227143731989E-2</v>
      </c>
    </row>
    <row r="97" spans="1:29" x14ac:dyDescent="0.35">
      <c r="A97" s="20">
        <f>'UF Geral'!A97</f>
        <v>45261</v>
      </c>
      <c r="B97" s="12">
        <f>'UF Geral'!B97/'UF Geral'!B85-1</f>
        <v>1.1868131868131959E-2</v>
      </c>
      <c r="C97" s="12">
        <f>'UF Geral'!C97/'UF Geral'!C85-1</f>
        <v>0.55545308310991959</v>
      </c>
      <c r="D97" s="12">
        <f>'UF Geral'!D97/'UF Geral'!D85-1</f>
        <v>9.87067536199846E-2</v>
      </c>
      <c r="E97" s="12">
        <f>'UF Geral'!E97/'UF Geral'!E85-1</f>
        <v>9.0219397170392401E-3</v>
      </c>
      <c r="F97" s="12">
        <f>'UF Geral'!F97/'UF Geral'!F85-1</f>
        <v>-7.7987839753313581E-2</v>
      </c>
      <c r="G97" s="12">
        <f>'UF Geral'!G97/'UF Geral'!G85-1</f>
        <v>3.4986165218947374E-2</v>
      </c>
      <c r="H97" s="12">
        <f>'UF Geral'!H97/'UF Geral'!H85-1</f>
        <v>4.8727750774074208E-2</v>
      </c>
      <c r="I97" s="12">
        <f>'UF Geral'!I97/'UF Geral'!I85-1</f>
        <v>1.0277348827876231E-2</v>
      </c>
      <c r="J97" s="12">
        <f>'UF Geral'!J97/'UF Geral'!J85-1</f>
        <v>2.900248194316557E-3</v>
      </c>
      <c r="K97" s="12">
        <f>'UF Geral'!K97/'UF Geral'!K85-1</f>
        <v>8.3750604920348026E-2</v>
      </c>
      <c r="L97" s="12">
        <f>'UF Geral'!L97/'UF Geral'!L85-1</f>
        <v>-4.6674040238315673E-2</v>
      </c>
      <c r="M97" s="12">
        <f>'UF Geral'!M97/'UF Geral'!M85-1</f>
        <v>6.7075993138562939E-2</v>
      </c>
      <c r="N97" s="12">
        <f>'UF Geral'!N97/'UF Geral'!N85-1</f>
        <v>-4.2488651765161478E-2</v>
      </c>
      <c r="O97" s="12">
        <f>'UF Geral'!O97/'UF Geral'!O85-1</f>
        <v>5.2045732470938466E-2</v>
      </c>
      <c r="P97" s="12">
        <f>'UF Geral'!P97/'UF Geral'!P85-1</f>
        <v>1.5761619880349853E-2</v>
      </c>
      <c r="Q97" s="12">
        <f>'UF Geral'!Q97/'UF Geral'!Q85-1</f>
        <v>-2.618760748452742E-2</v>
      </c>
      <c r="R97" s="12">
        <f>'UF Geral'!R97/'UF Geral'!R85-1</f>
        <v>3.2833941835578528E-2</v>
      </c>
      <c r="S97" s="12">
        <f>'UF Geral'!S97/'UF Geral'!S85-1</f>
        <v>2.9747327527041234E-2</v>
      </c>
      <c r="T97" s="12">
        <f>'UF Geral'!T97/'UF Geral'!T85-1</f>
        <v>3.0784488453072134E-2</v>
      </c>
      <c r="U97" s="12">
        <f>'UF Geral'!U97/'UF Geral'!U85-1</f>
        <v>7.3657175470860592E-2</v>
      </c>
      <c r="V97" s="12">
        <f>'UF Geral'!V97/'UF Geral'!V85-1</f>
        <v>-9.8683561292356448E-4</v>
      </c>
      <c r="W97" s="12">
        <f>'UF Geral'!W97/'UF Geral'!W85-1</f>
        <v>8.9634511683643003E-2</v>
      </c>
      <c r="X97" s="12">
        <f>'UF Geral'!X97/'UF Geral'!X85-1</f>
        <v>1.6187422273869823E-2</v>
      </c>
      <c r="Y97" s="12">
        <f>'UF Geral'!Y97/'UF Geral'!Y85-1</f>
        <v>7.7363941351888732E-2</v>
      </c>
      <c r="Z97" s="12">
        <f>'UF Geral'!Z97/'UF Geral'!Z85-1</f>
        <v>2.2082093429691474E-2</v>
      </c>
      <c r="AA97" s="12">
        <f>'UF Geral'!AA97/'UF Geral'!AA85-1</f>
        <v>2.7959602484272761E-2</v>
      </c>
      <c r="AB97" s="12">
        <f>'UF Geral'!AB97/'UF Geral'!AB85-1</f>
        <v>1.6845526777422348E-2</v>
      </c>
      <c r="AC97" s="13">
        <f>'UF Geral'!AC97/'UF Geral'!AC85-1</f>
        <v>1.9629998111935887E-2</v>
      </c>
    </row>
    <row r="98" spans="1:29" x14ac:dyDescent="0.35">
      <c r="A98" s="17">
        <f>'UF Geral'!A98</f>
        <v>45292</v>
      </c>
      <c r="B98" s="14">
        <f>'UF Geral'!B98/'UF Geral'!B86-1</f>
        <v>2.3994716759612622E-2</v>
      </c>
      <c r="C98" s="14">
        <f>'UF Geral'!C98/'UF Geral'!C86-1</f>
        <v>0.5341722552934971</v>
      </c>
      <c r="D98" s="14">
        <f>'UF Geral'!D98/'UF Geral'!D86-1</f>
        <v>0.10479314457906952</v>
      </c>
      <c r="E98" s="14">
        <f>'UF Geral'!E98/'UF Geral'!E86-1</f>
        <v>9.4786729857820884E-3</v>
      </c>
      <c r="F98" s="14">
        <f>'UF Geral'!F98/'UF Geral'!F86-1</f>
        <v>-6.6337745010677462E-2</v>
      </c>
      <c r="G98" s="14">
        <f>'UF Geral'!G98/'UF Geral'!G86-1</f>
        <v>3.3825490438679662E-2</v>
      </c>
      <c r="H98" s="14">
        <f>'UF Geral'!H98/'UF Geral'!H86-1</f>
        <v>7.0911301406068272E-2</v>
      </c>
      <c r="I98" s="14">
        <f>'UF Geral'!I98/'UF Geral'!I86-1</f>
        <v>1.4194159265656037E-2</v>
      </c>
      <c r="J98" s="14">
        <f>'UF Geral'!J98/'UF Geral'!J86-1</f>
        <v>1.2364193671225321E-2</v>
      </c>
      <c r="K98" s="14">
        <f>'UF Geral'!K98/'UF Geral'!K86-1</f>
        <v>9.3562062506161947E-2</v>
      </c>
      <c r="L98" s="14">
        <f>'UF Geral'!L98/'UF Geral'!L86-1</f>
        <v>-3.2768791242811401E-2</v>
      </c>
      <c r="M98" s="14">
        <f>'UF Geral'!M98/'UF Geral'!M86-1</f>
        <v>7.6609918578830483E-2</v>
      </c>
      <c r="N98" s="14">
        <f>'UF Geral'!N98/'UF Geral'!N86-1</f>
        <v>-3.9381940259963888E-2</v>
      </c>
      <c r="O98" s="14">
        <f>'UF Geral'!O98/'UF Geral'!O86-1</f>
        <v>5.6151800643797323E-2</v>
      </c>
      <c r="P98" s="14">
        <f>'UF Geral'!P98/'UF Geral'!P86-1</f>
        <v>2.9300036336008972E-2</v>
      </c>
      <c r="Q98" s="14">
        <f>'UF Geral'!Q98/'UF Geral'!Q86-1</f>
        <v>-1.6581414954305429E-2</v>
      </c>
      <c r="R98" s="14">
        <f>'UF Geral'!R98/'UF Geral'!R86-1</f>
        <v>4.5971230258525342E-2</v>
      </c>
      <c r="S98" s="14">
        <f>'UF Geral'!S98/'UF Geral'!S86-1</f>
        <v>3.1715529900248063E-2</v>
      </c>
      <c r="T98" s="14">
        <f>'UF Geral'!T98/'UF Geral'!T86-1</f>
        <v>3.7899956925591782E-2</v>
      </c>
      <c r="U98" s="14">
        <f>'UF Geral'!U98/'UF Geral'!U86-1</f>
        <v>7.6751365471384503E-2</v>
      </c>
      <c r="V98" s="14">
        <f>'UF Geral'!V98/'UF Geral'!V86-1</f>
        <v>9.740710615589121E-3</v>
      </c>
      <c r="W98" s="14">
        <f>'UF Geral'!W98/'UF Geral'!W86-1</f>
        <v>0.11350890026822724</v>
      </c>
      <c r="X98" s="14">
        <f>'UF Geral'!X98/'UF Geral'!X86-1</f>
        <v>2.3097559762558895E-2</v>
      </c>
      <c r="Y98" s="14">
        <f>'UF Geral'!Y98/'UF Geral'!Y86-1</f>
        <v>8.6963445136634121E-2</v>
      </c>
      <c r="Z98" s="14">
        <f>'UF Geral'!Z98/'UF Geral'!Z86-1</f>
        <v>2.8207073101355729E-2</v>
      </c>
      <c r="AA98" s="14">
        <f>'UF Geral'!AA98/'UF Geral'!AA86-1</f>
        <v>3.4131233300294106E-2</v>
      </c>
      <c r="AB98" s="14">
        <f>'UF Geral'!AB98/'UF Geral'!AB86-1</f>
        <v>2.6183047321892916E-2</v>
      </c>
      <c r="AC98" s="15">
        <f>'UF Geral'!AC98/'UF Geral'!AC86-1</f>
        <v>2.7691637748844533E-2</v>
      </c>
    </row>
    <row r="99" spans="1:29" x14ac:dyDescent="0.35">
      <c r="A99" s="18">
        <f>'UF Geral'!A99</f>
        <v>45323</v>
      </c>
      <c r="B99" s="12">
        <f>'UF Geral'!B99/'UF Geral'!B87-1</f>
        <v>8.3796864841436669E-3</v>
      </c>
      <c r="C99" s="12">
        <f>'UF Geral'!C99/'UF Geral'!C87-1</f>
        <v>0.53332846741966677</v>
      </c>
      <c r="D99" s="12">
        <f>'UF Geral'!D99/'UF Geral'!D87-1</f>
        <v>6.2456238622041749E-2</v>
      </c>
      <c r="E99" s="12">
        <f>'UF Geral'!E99/'UF Geral'!E87-1</f>
        <v>-7.6099400633039549E-3</v>
      </c>
      <c r="F99" s="12">
        <f>'UF Geral'!F99/'UF Geral'!F87-1</f>
        <v>-6.7001073774829112E-2</v>
      </c>
      <c r="G99" s="12">
        <f>'UF Geral'!G99/'UF Geral'!G87-1</f>
        <v>2.2500170870070502E-2</v>
      </c>
      <c r="H99" s="12">
        <f>'UF Geral'!H99/'UF Geral'!H87-1</f>
        <v>7.4021965653385813E-2</v>
      </c>
      <c r="I99" s="12">
        <f>'UF Geral'!I99/'UF Geral'!I87-1</f>
        <v>2.2006957825810192E-2</v>
      </c>
      <c r="J99" s="12">
        <f>'UF Geral'!J99/'UF Geral'!J87-1</f>
        <v>1.3995613104082594E-2</v>
      </c>
      <c r="K99" s="12">
        <f>'UF Geral'!K99/'UF Geral'!K87-1</f>
        <v>8.8014742640932342E-2</v>
      </c>
      <c r="L99" s="12">
        <f>'UF Geral'!L99/'UF Geral'!L87-1</f>
        <v>-2.720032768269387E-2</v>
      </c>
      <c r="M99" s="12">
        <f>'UF Geral'!M99/'UF Geral'!M87-1</f>
        <v>7.1653339508779501E-2</v>
      </c>
      <c r="N99" s="12">
        <f>'UF Geral'!N99/'UF Geral'!N87-1</f>
        <v>-2.2562771065113618E-2</v>
      </c>
      <c r="O99" s="12">
        <f>'UF Geral'!O99/'UF Geral'!O87-1</f>
        <v>5.443993969819827E-2</v>
      </c>
      <c r="P99" s="12">
        <f>'UF Geral'!P99/'UF Geral'!P87-1</f>
        <v>2.4964895666655718E-2</v>
      </c>
      <c r="Q99" s="12">
        <f>'UF Geral'!Q99/'UF Geral'!Q87-1</f>
        <v>-1.9635055255718292E-2</v>
      </c>
      <c r="R99" s="12">
        <f>'UF Geral'!R99/'UF Geral'!R87-1</f>
        <v>3.840307025195E-2</v>
      </c>
      <c r="S99" s="12">
        <f>'UF Geral'!S99/'UF Geral'!S87-1</f>
        <v>2.5527807390941737E-2</v>
      </c>
      <c r="T99" s="12">
        <f>'UF Geral'!T99/'UF Geral'!T87-1</f>
        <v>1.7865599114096575E-2</v>
      </c>
      <c r="U99" s="12">
        <f>'UF Geral'!U99/'UF Geral'!U87-1</f>
        <v>8.2641764955986297E-2</v>
      </c>
      <c r="V99" s="12">
        <f>'UF Geral'!V99/'UF Geral'!V87-1</f>
        <v>-3.9271127866791211E-4</v>
      </c>
      <c r="W99" s="12">
        <f>'UF Geral'!W99/'UF Geral'!W87-1</f>
        <v>0.10323667428708938</v>
      </c>
      <c r="X99" s="12">
        <f>'UF Geral'!X99/'UF Geral'!X87-1</f>
        <v>1.6271129406099316E-2</v>
      </c>
      <c r="Y99" s="12">
        <f>'UF Geral'!Y99/'UF Geral'!Y87-1</f>
        <v>8.1146626195689464E-2</v>
      </c>
      <c r="Z99" s="12">
        <f>'UF Geral'!Z99/'UF Geral'!Z87-1</f>
        <v>2.3639271769299475E-2</v>
      </c>
      <c r="AA99" s="12">
        <f>'UF Geral'!AA99/'UF Geral'!AA87-1</f>
        <v>1.8864086972766758E-2</v>
      </c>
      <c r="AB99" s="12">
        <f>'UF Geral'!AB99/'UF Geral'!AB87-1</f>
        <v>2.4962452742244512E-2</v>
      </c>
      <c r="AC99" s="13">
        <f>'UF Geral'!AC99/'UF Geral'!AC87-1</f>
        <v>1.9915211579911718E-2</v>
      </c>
    </row>
    <row r="100" spans="1:29" x14ac:dyDescent="0.35">
      <c r="A100" s="18">
        <f>'UF Geral'!A100</f>
        <v>45352</v>
      </c>
      <c r="B100" s="12">
        <f>'UF Geral'!B100/'UF Geral'!B88-1</f>
        <v>1.5506122744728623E-2</v>
      </c>
      <c r="C100" s="12">
        <f>'UF Geral'!C100/'UF Geral'!C88-1</f>
        <v>0.50621036172941447</v>
      </c>
      <c r="D100" s="12">
        <f>'UF Geral'!D100/'UF Geral'!D88-1</f>
        <v>6.7487141236616699E-2</v>
      </c>
      <c r="E100" s="12">
        <f>'UF Geral'!E100/'UF Geral'!E88-1</f>
        <v>-3.4450148608484721E-3</v>
      </c>
      <c r="F100" s="12">
        <f>'UF Geral'!F100/'UF Geral'!F88-1</f>
        <v>-6.3820429303880544E-2</v>
      </c>
      <c r="G100" s="12">
        <f>'UF Geral'!G100/'UF Geral'!G88-1</f>
        <v>3.8882961260669813E-2</v>
      </c>
      <c r="H100" s="12">
        <f>'UF Geral'!H100/'UF Geral'!H88-1</f>
        <v>0.10230359997554017</v>
      </c>
      <c r="I100" s="12">
        <f>'UF Geral'!I100/'UF Geral'!I88-1</f>
        <v>3.1872058567195438E-2</v>
      </c>
      <c r="J100" s="12">
        <f>'UF Geral'!J100/'UF Geral'!J88-1</f>
        <v>-3.4830322311858453E-2</v>
      </c>
      <c r="K100" s="12">
        <f>'UF Geral'!K100/'UF Geral'!K88-1</f>
        <v>9.6949912489429968E-2</v>
      </c>
      <c r="L100" s="12">
        <f>'UF Geral'!L100/'UF Geral'!L88-1</f>
        <v>-9.4864896479119887E-3</v>
      </c>
      <c r="M100" s="12">
        <f>'UF Geral'!M100/'UF Geral'!M88-1</f>
        <v>7.1888368578021833E-2</v>
      </c>
      <c r="N100" s="12">
        <f>'UF Geral'!N100/'UF Geral'!N88-1</f>
        <v>-1.8720522081640656E-2</v>
      </c>
      <c r="O100" s="12">
        <f>'UF Geral'!O100/'UF Geral'!O88-1</f>
        <v>6.1921042634639489E-2</v>
      </c>
      <c r="P100" s="12">
        <f>'UF Geral'!P100/'UF Geral'!P88-1</f>
        <v>3.3807974627670934E-2</v>
      </c>
      <c r="Q100" s="12">
        <f>'UF Geral'!Q100/'UF Geral'!Q88-1</f>
        <v>-2.2719817954447663E-2</v>
      </c>
      <c r="R100" s="12">
        <f>'UF Geral'!R100/'UF Geral'!R88-1</f>
        <v>5.1394640985978679E-2</v>
      </c>
      <c r="S100" s="12">
        <f>'UF Geral'!S100/'UF Geral'!S88-1</f>
        <v>3.2651025476968965E-2</v>
      </c>
      <c r="T100" s="12">
        <f>'UF Geral'!T100/'UF Geral'!T88-1</f>
        <v>1.8937834499794137E-2</v>
      </c>
      <c r="U100" s="12">
        <f>'UF Geral'!U100/'UF Geral'!U88-1</f>
        <v>8.1760316066725292E-2</v>
      </c>
      <c r="V100" s="12">
        <f>'UF Geral'!V100/'UF Geral'!V88-1</f>
        <v>-7.0216273882262037E-3</v>
      </c>
      <c r="W100" s="12">
        <f>'UF Geral'!W100/'UF Geral'!W88-1</f>
        <v>0.10199212692353576</v>
      </c>
      <c r="X100" s="12">
        <f>'UF Geral'!X100/'UF Geral'!X88-1</f>
        <v>2.5576656047170188E-2</v>
      </c>
      <c r="Y100" s="12">
        <f>'UF Geral'!Y100/'UF Geral'!Y88-1</f>
        <v>9.0358643543916539E-2</v>
      </c>
      <c r="Z100" s="12">
        <f>'UF Geral'!Z100/'UF Geral'!Z88-1</f>
        <v>3.7898951831350836E-2</v>
      </c>
      <c r="AA100" s="12">
        <f>'UF Geral'!AA100/'UF Geral'!AA88-1</f>
        <v>1.3212353948768962E-2</v>
      </c>
      <c r="AB100" s="12">
        <f>'UF Geral'!AB100/'UF Geral'!AB88-1</f>
        <v>2.9137499031333114E-2</v>
      </c>
      <c r="AC100" s="13">
        <f>'UF Geral'!AC100/'UF Geral'!AC88-1</f>
        <v>2.1409473217950836E-2</v>
      </c>
    </row>
    <row r="101" spans="1:29" x14ac:dyDescent="0.35">
      <c r="A101" s="18">
        <f>'UF Geral'!A101</f>
        <v>45383</v>
      </c>
      <c r="B101" s="12">
        <f>'UF Geral'!B101/'UF Geral'!B89-1</f>
        <v>-3.2390604670273215E-2</v>
      </c>
      <c r="C101" s="12">
        <f>'UF Geral'!C101/'UF Geral'!C89-1</f>
        <v>0.39718295448732155</v>
      </c>
      <c r="D101" s="12">
        <f>'UF Geral'!D101/'UF Geral'!D89-1</f>
        <v>4.9517610135999091E-2</v>
      </c>
      <c r="E101" s="12">
        <f>'UF Geral'!E101/'UF Geral'!E89-1</f>
        <v>-5.0184925392169344E-2</v>
      </c>
      <c r="F101" s="12">
        <f>'UF Geral'!F101/'UF Geral'!F89-1</f>
        <v>-5.6770320197044311E-2</v>
      </c>
      <c r="G101" s="12">
        <f>'UF Geral'!G101/'UF Geral'!G89-1</f>
        <v>2.8850496457725194E-2</v>
      </c>
      <c r="H101" s="12">
        <f>'UF Geral'!H101/'UF Geral'!H89-1</f>
        <v>6.5900731495639908E-2</v>
      </c>
      <c r="I101" s="12">
        <f>'UF Geral'!I101/'UF Geral'!I89-1</f>
        <v>5.0854914681067731E-2</v>
      </c>
      <c r="J101" s="12">
        <f>'UF Geral'!J101/'UF Geral'!J89-1</f>
        <v>-7.3989513865701628E-2</v>
      </c>
      <c r="K101" s="12">
        <f>'UF Geral'!K101/'UF Geral'!K89-1</f>
        <v>9.8651225890171279E-2</v>
      </c>
      <c r="L101" s="12">
        <f>'UF Geral'!L101/'UF Geral'!L89-1</f>
        <v>3.4534526734648185E-2</v>
      </c>
      <c r="M101" s="12">
        <f>'UF Geral'!M101/'UF Geral'!M89-1</f>
        <v>2.9278672973631181E-2</v>
      </c>
      <c r="N101" s="12">
        <f>'UF Geral'!N101/'UF Geral'!N89-1</f>
        <v>8.0515036025652797E-2</v>
      </c>
      <c r="O101" s="12">
        <f>'UF Geral'!O101/'UF Geral'!O89-1</f>
        <v>1.7870883215372668E-2</v>
      </c>
      <c r="P101" s="12">
        <f>'UF Geral'!P101/'UF Geral'!P89-1</f>
        <v>3.9044989442910571E-2</v>
      </c>
      <c r="Q101" s="12">
        <f>'UF Geral'!Q101/'UF Geral'!Q89-1</f>
        <v>-2.122679991841725E-2</v>
      </c>
      <c r="R101" s="12">
        <f>'UF Geral'!R101/'UF Geral'!R89-1</f>
        <v>5.2902808205536722E-2</v>
      </c>
      <c r="S101" s="12">
        <f>'UF Geral'!S101/'UF Geral'!S89-1</f>
        <v>3.8420179890457762E-2</v>
      </c>
      <c r="T101" s="12">
        <f>'UF Geral'!T101/'UF Geral'!T89-1</f>
        <v>4.2460249725148058E-2</v>
      </c>
      <c r="U101" s="12">
        <f>'UF Geral'!U101/'UF Geral'!U89-1</f>
        <v>8.3032603771226787E-2</v>
      </c>
      <c r="V101" s="12">
        <f>'UF Geral'!V101/'UF Geral'!V89-1</f>
        <v>-3.1462140992167154E-2</v>
      </c>
      <c r="W101" s="12">
        <f>'UF Geral'!W101/'UF Geral'!W89-1</f>
        <v>2.5277161862527819E-2</v>
      </c>
      <c r="X101" s="12">
        <f>'UF Geral'!X101/'UF Geral'!X89-1</f>
        <v>-2.6489373417024509E-2</v>
      </c>
      <c r="Y101" s="12">
        <f>'UF Geral'!Y101/'UF Geral'!Y89-1</f>
        <v>9.357904931801575E-2</v>
      </c>
      <c r="Z101" s="12">
        <f>'UF Geral'!Z101/'UF Geral'!Z89-1</f>
        <v>2.9096012162320273E-2</v>
      </c>
      <c r="AA101" s="12">
        <f>'UF Geral'!AA101/'UF Geral'!AA89-1</f>
        <v>4.8420812118479928E-2</v>
      </c>
      <c r="AB101" s="12">
        <f>'UF Geral'!AB101/'UF Geral'!AB89-1</f>
        <v>-7.2712980249581838E-3</v>
      </c>
      <c r="AC101" s="13">
        <f>'UF Geral'!AC101/'UF Geral'!AC89-1</f>
        <v>3.3733472240647711E-2</v>
      </c>
    </row>
    <row r="102" spans="1:29" x14ac:dyDescent="0.35">
      <c r="A102" s="18">
        <f>'UF Geral'!A102</f>
        <v>45413</v>
      </c>
      <c r="B102" s="12">
        <f>'UF Geral'!B102/'UF Geral'!B90-1</f>
        <v>8.3985765124554579E-3</v>
      </c>
      <c r="C102" s="12">
        <f>'UF Geral'!C102/'UF Geral'!C90-1</f>
        <v>0.35606060606060597</v>
      </c>
      <c r="D102" s="12">
        <f>'UF Geral'!D102/'UF Geral'!D90-1</f>
        <v>0.13908098970339644</v>
      </c>
      <c r="E102" s="12">
        <f>'UF Geral'!E102/'UF Geral'!E90-1</f>
        <v>1.2072434607646176E-3</v>
      </c>
      <c r="F102" s="12">
        <f>'UF Geral'!F102/'UF Geral'!F90-1</f>
        <v>-6.3081525163484642E-2</v>
      </c>
      <c r="G102" s="12">
        <f>'UF Geral'!G102/'UF Geral'!G90-1</f>
        <v>3.3756329734370816E-2</v>
      </c>
      <c r="H102" s="12">
        <f>'UF Geral'!H102/'UF Geral'!H90-1</f>
        <v>0.15930652959881519</v>
      </c>
      <c r="I102" s="12">
        <f>'UF Geral'!I102/'UF Geral'!I90-1</f>
        <v>3.0131649765490875E-2</v>
      </c>
      <c r="J102" s="12">
        <f>'UF Geral'!J102/'UF Geral'!J90-1</f>
        <v>-2.975852809923607E-2</v>
      </c>
      <c r="K102" s="12">
        <f>'UF Geral'!K102/'UF Geral'!K90-1</f>
        <v>0.10440309560475125</v>
      </c>
      <c r="L102" s="12">
        <f>'UF Geral'!L102/'UF Geral'!L90-1</f>
        <v>2.440370643796963E-2</v>
      </c>
      <c r="M102" s="12">
        <f>'UF Geral'!M102/'UF Geral'!M90-1</f>
        <v>7.6941495729906606E-2</v>
      </c>
      <c r="N102" s="12">
        <f>'UF Geral'!N102/'UF Geral'!N90-1</f>
        <v>0.13387159979001684</v>
      </c>
      <c r="O102" s="12">
        <f>'UF Geral'!O102/'UF Geral'!O90-1</f>
        <v>6.31766381766381E-2</v>
      </c>
      <c r="P102" s="12">
        <f>'UF Geral'!P102/'UF Geral'!P90-1</f>
        <v>3.6061294532798271E-2</v>
      </c>
      <c r="Q102" s="12">
        <f>'UF Geral'!Q102/'UF Geral'!Q90-1</f>
        <v>-2.0972533433371576E-2</v>
      </c>
      <c r="R102" s="12">
        <f>'UF Geral'!R102/'UF Geral'!R90-1</f>
        <v>6.0581944789853237E-2</v>
      </c>
      <c r="S102" s="12">
        <f>'UF Geral'!S102/'UF Geral'!S90-1</f>
        <v>3.3028514775521156E-2</v>
      </c>
      <c r="T102" s="12">
        <f>'UF Geral'!T102/'UF Geral'!T90-1</f>
        <v>3.5445774873844149E-2</v>
      </c>
      <c r="U102" s="12">
        <f>'UF Geral'!U102/'UF Geral'!U90-1</f>
        <v>8.19982319276642E-2</v>
      </c>
      <c r="V102" s="12">
        <f>'UF Geral'!V102/'UF Geral'!V90-1</f>
        <v>-1.6638363639832843E-2</v>
      </c>
      <c r="W102" s="12">
        <f>'UF Geral'!W102/'UF Geral'!W90-1</f>
        <v>9.8999411418481564E-2</v>
      </c>
      <c r="X102" s="12">
        <f>'UF Geral'!X102/'UF Geral'!X90-1</f>
        <v>-1.8744239037711719E-2</v>
      </c>
      <c r="Y102" s="12">
        <f>'UF Geral'!Y102/'UF Geral'!Y90-1</f>
        <v>9.2130380111200338E-2</v>
      </c>
      <c r="Z102" s="12">
        <f>'UF Geral'!Z102/'UF Geral'!Z90-1</f>
        <v>1.6781767955801108E-2</v>
      </c>
      <c r="AA102" s="12">
        <f>'UF Geral'!AA102/'UF Geral'!AA90-1</f>
        <v>0.10399350510006999</v>
      </c>
      <c r="AB102" s="12">
        <f>'UF Geral'!AB102/'UF Geral'!AB90-1</f>
        <v>4.4021278236065164E-2</v>
      </c>
      <c r="AC102" s="13">
        <f>'UF Geral'!AC102/'UF Geral'!AC90-1</f>
        <v>5.7120774459279877E-2</v>
      </c>
    </row>
    <row r="103" spans="1:29" x14ac:dyDescent="0.35">
      <c r="A103" s="18">
        <f>'UF Geral'!A103</f>
        <v>45444</v>
      </c>
      <c r="B103" s="12">
        <f>'UF Geral'!B103/'UF Geral'!B91-1</f>
        <v>9.0702947845804349E-3</v>
      </c>
      <c r="C103" s="12">
        <f>'UF Geral'!C103/'UF Geral'!C91-1</f>
        <v>0.33350764805856969</v>
      </c>
      <c r="D103" s="12">
        <f>'UF Geral'!D103/'UF Geral'!D91-1</f>
        <v>0.14276745930882417</v>
      </c>
      <c r="E103" s="12">
        <f>'UF Geral'!E103/'UF Geral'!E91-1</f>
        <v>4.9814877145741843E-3</v>
      </c>
      <c r="F103" s="12">
        <f>'UF Geral'!F103/'UF Geral'!F91-1</f>
        <v>-6.0197526481219121E-2</v>
      </c>
      <c r="G103" s="12">
        <f>'UF Geral'!G103/'UF Geral'!G91-1</f>
        <v>4.4608350117032236E-2</v>
      </c>
      <c r="H103" s="12">
        <f>'UF Geral'!H103/'UF Geral'!H91-1</f>
        <v>0.17390130232152967</v>
      </c>
      <c r="I103" s="12">
        <f>'UF Geral'!I103/'UF Geral'!I91-1</f>
        <v>3.6318581659329219E-2</v>
      </c>
      <c r="J103" s="12">
        <f>'UF Geral'!J103/'UF Geral'!J91-1</f>
        <v>-6.6904494858575525E-2</v>
      </c>
      <c r="K103" s="12">
        <f>'UF Geral'!K103/'UF Geral'!K91-1</f>
        <v>0.10051689938538799</v>
      </c>
      <c r="L103" s="12">
        <f>'UF Geral'!L103/'UF Geral'!L91-1</f>
        <v>6.1331941695903502E-3</v>
      </c>
      <c r="M103" s="12">
        <f>'UF Geral'!M103/'UF Geral'!M91-1</f>
        <v>7.8735259472980657E-2</v>
      </c>
      <c r="N103" s="12">
        <f>'UF Geral'!N103/'UF Geral'!N91-1</f>
        <v>0.13948767520541328</v>
      </c>
      <c r="O103" s="12">
        <f>'UF Geral'!O103/'UF Geral'!O91-1</f>
        <v>5.8051706717351159E-2</v>
      </c>
      <c r="P103" s="12">
        <f>'UF Geral'!P103/'UF Geral'!P91-1</f>
        <v>4.1845235228969102E-2</v>
      </c>
      <c r="Q103" s="12">
        <f>'UF Geral'!Q103/'UF Geral'!Q91-1</f>
        <v>-2.8538905190731545E-2</v>
      </c>
      <c r="R103" s="12">
        <f>'UF Geral'!R103/'UF Geral'!R91-1</f>
        <v>6.7037434222011694E-2</v>
      </c>
      <c r="S103" s="12">
        <f>'UF Geral'!S103/'UF Geral'!S91-1</f>
        <v>3.5487641120008018E-2</v>
      </c>
      <c r="T103" s="12">
        <f>'UF Geral'!T103/'UF Geral'!T91-1</f>
        <v>4.1361130731756957E-2</v>
      </c>
      <c r="U103" s="12">
        <f>'UF Geral'!U103/'UF Geral'!U91-1</f>
        <v>4.3390890145876826E-2</v>
      </c>
      <c r="V103" s="12">
        <f>'UF Geral'!V103/'UF Geral'!V91-1</f>
        <v>-1.615109827468264E-2</v>
      </c>
      <c r="W103" s="12">
        <f>'UF Geral'!W103/'UF Geral'!W91-1</f>
        <v>0.10657863711388815</v>
      </c>
      <c r="X103" s="12">
        <f>'UF Geral'!X103/'UF Geral'!X91-1</f>
        <v>-4.5666652343917868E-2</v>
      </c>
      <c r="Y103" s="12">
        <f>'UF Geral'!Y103/'UF Geral'!Y91-1</f>
        <v>8.1430368078698523E-2</v>
      </c>
      <c r="Z103" s="12">
        <f>'UF Geral'!Z103/'UF Geral'!Z91-1</f>
        <v>6.7747895709300288E-3</v>
      </c>
      <c r="AA103" s="12">
        <f>'UF Geral'!AA103/'UF Geral'!AA91-1</f>
        <v>0.12264271677192373</v>
      </c>
      <c r="AB103" s="12">
        <f>'UF Geral'!AB103/'UF Geral'!AB91-1</f>
        <v>4.7075752903690038E-2</v>
      </c>
      <c r="AC103" s="13">
        <f>'UF Geral'!AC103/'UF Geral'!AC91-1</f>
        <v>5.8997481765346693E-2</v>
      </c>
    </row>
    <row r="104" spans="1:29" x14ac:dyDescent="0.35">
      <c r="A104" s="18">
        <f>'UF Geral'!A104</f>
        <v>45474</v>
      </c>
      <c r="B104" s="12">
        <f>'UF Geral'!B104/'UF Geral'!B92-1</f>
        <v>8.5561497326203106E-3</v>
      </c>
      <c r="C104" s="12">
        <f>'UF Geral'!C104/'UF Geral'!C92-1</f>
        <v>0.20539755351681954</v>
      </c>
      <c r="D104" s="12">
        <f>'UF Geral'!D104/'UF Geral'!D92-1</f>
        <v>0.13929764101312925</v>
      </c>
      <c r="E104" s="12">
        <f>'UF Geral'!E104/'UF Geral'!E92-1</f>
        <v>-9.2018403680735883E-3</v>
      </c>
      <c r="F104" s="12">
        <f>'UF Geral'!F104/'UF Geral'!F92-1</f>
        <v>-6.9716715529944406E-2</v>
      </c>
      <c r="G104" s="12">
        <f>'UF Geral'!G104/'UF Geral'!G92-1</f>
        <v>2.4547036682271317E-2</v>
      </c>
      <c r="H104" s="12">
        <f>'UF Geral'!H104/'UF Geral'!H92-1</f>
        <v>0.16807984758243077</v>
      </c>
      <c r="I104" s="12">
        <f>'UF Geral'!I104/'UF Geral'!I92-1</f>
        <v>8.4609725102000599E-3</v>
      </c>
      <c r="J104" s="12">
        <f>'UF Geral'!J104/'UF Geral'!J92-1</f>
        <v>-6.7626856377257405E-2</v>
      </c>
      <c r="K104" s="12">
        <f>'UF Geral'!K104/'UF Geral'!K92-1</f>
        <v>0.10429637054027485</v>
      </c>
      <c r="L104" s="12">
        <f>'UF Geral'!L104/'UF Geral'!L92-1</f>
        <v>-3.0142764270822964E-3</v>
      </c>
      <c r="M104" s="12">
        <f>'UF Geral'!M104/'UF Geral'!M92-1</f>
        <v>6.5390519424290527E-2</v>
      </c>
      <c r="N104" s="12">
        <f>'UF Geral'!N104/'UF Geral'!N92-1</f>
        <v>0.16687779685028747</v>
      </c>
      <c r="O104" s="12">
        <f>'UF Geral'!O104/'UF Geral'!O92-1</f>
        <v>5.2673303446775899E-2</v>
      </c>
      <c r="P104" s="12">
        <f>'UF Geral'!P104/'UF Geral'!P92-1</f>
        <v>3.3734011651233242E-2</v>
      </c>
      <c r="Q104" s="12">
        <f>'UF Geral'!Q104/'UF Geral'!Q92-1</f>
        <v>-3.4142176551124837E-2</v>
      </c>
      <c r="R104" s="12">
        <f>'UF Geral'!R104/'UF Geral'!R92-1</f>
        <v>5.4605132285657554E-2</v>
      </c>
      <c r="S104" s="12">
        <f>'UF Geral'!S104/'UF Geral'!S92-1</f>
        <v>3.0906319324815135E-2</v>
      </c>
      <c r="T104" s="12">
        <f>'UF Geral'!T104/'UF Geral'!T92-1</f>
        <v>3.7705781926201887E-2</v>
      </c>
      <c r="U104" s="12">
        <f>'UF Geral'!U104/'UF Geral'!U92-1</f>
        <v>3.9575203312580021E-2</v>
      </c>
      <c r="V104" s="12">
        <f>'UF Geral'!V104/'UF Geral'!V92-1</f>
        <v>-2.2848496311707933E-2</v>
      </c>
      <c r="W104" s="12">
        <f>'UF Geral'!W104/'UF Geral'!W92-1</f>
        <v>0.10145098501828476</v>
      </c>
      <c r="X104" s="12">
        <f>'UF Geral'!X104/'UF Geral'!X92-1</f>
        <v>-1.960286004728673E-2</v>
      </c>
      <c r="Y104" s="12">
        <f>'UF Geral'!Y104/'UF Geral'!Y92-1</f>
        <v>5.0959113601105832E-2</v>
      </c>
      <c r="Z104" s="12">
        <f>'UF Geral'!Z104/'UF Geral'!Z92-1</f>
        <v>-2.7690142763112657E-3</v>
      </c>
      <c r="AA104" s="12">
        <f>'UF Geral'!AA104/'UF Geral'!AA92-1</f>
        <v>0.11470184828506746</v>
      </c>
      <c r="AB104" s="12">
        <f>'UF Geral'!AB104/'UF Geral'!AB92-1</f>
        <v>3.6129822412737322E-2</v>
      </c>
      <c r="AC104" s="13">
        <f>'UF Geral'!AC104/'UF Geral'!AC92-1</f>
        <v>5.207507657695909E-2</v>
      </c>
    </row>
    <row r="105" spans="1:29" x14ac:dyDescent="0.35">
      <c r="A105" s="18">
        <f>'UF Geral'!A105</f>
        <v>45505</v>
      </c>
      <c r="B105" s="12">
        <f>'UF Geral'!B105/'UF Geral'!B93-1</f>
        <v>9.925735504141775E-3</v>
      </c>
      <c r="C105" s="12">
        <f>'UF Geral'!C105/'UF Geral'!C93-1</f>
        <v>7.6697655618431781E-2</v>
      </c>
      <c r="D105" s="12">
        <f>'UF Geral'!D105/'UF Geral'!D93-1</f>
        <v>0.11674531801857957</v>
      </c>
      <c r="E105" s="12">
        <f>'UF Geral'!E105/'UF Geral'!E93-1</f>
        <v>-9.8917257051196472E-3</v>
      </c>
      <c r="F105" s="12">
        <f>'UF Geral'!F105/'UF Geral'!F93-1</f>
        <v>-6.2502712253184933E-2</v>
      </c>
      <c r="G105" s="12">
        <f>'UF Geral'!G105/'UF Geral'!G93-1</f>
        <v>2.1502829141511137E-2</v>
      </c>
      <c r="H105" s="12">
        <f>'UF Geral'!H105/'UF Geral'!H93-1</f>
        <v>0.17696048580079071</v>
      </c>
      <c r="I105" s="12">
        <f>'UF Geral'!I105/'UF Geral'!I93-1</f>
        <v>-1.3128383762867513E-2</v>
      </c>
      <c r="J105" s="12">
        <f>'UF Geral'!J105/'UF Geral'!J93-1</f>
        <v>-6.7493073875509402E-2</v>
      </c>
      <c r="K105" s="12">
        <f>'UF Geral'!K105/'UF Geral'!K93-1</f>
        <v>0.10848269006186606</v>
      </c>
      <c r="L105" s="12">
        <f>'UF Geral'!L105/'UF Geral'!L93-1</f>
        <v>-4.3339949899018348E-3</v>
      </c>
      <c r="M105" s="12">
        <f>'UF Geral'!M105/'UF Geral'!M93-1</f>
        <v>6.9011875420120994E-2</v>
      </c>
      <c r="N105" s="12">
        <f>'UF Geral'!N105/'UF Geral'!N93-1</f>
        <v>0.16609637442908798</v>
      </c>
      <c r="O105" s="12">
        <f>'UF Geral'!O105/'UF Geral'!O93-1</f>
        <v>5.3907449067552404E-2</v>
      </c>
      <c r="P105" s="12">
        <f>'UF Geral'!P105/'UF Geral'!P93-1</f>
        <v>6.6966154638843367E-2</v>
      </c>
      <c r="Q105" s="12">
        <f>'UF Geral'!Q105/'UF Geral'!Q93-1</f>
        <v>-3.1362885812269758E-2</v>
      </c>
      <c r="R105" s="12">
        <f>'UF Geral'!R105/'UF Geral'!R93-1</f>
        <v>6.5376086902359409E-2</v>
      </c>
      <c r="S105" s="12">
        <f>'UF Geral'!S105/'UF Geral'!S93-1</f>
        <v>2.4347998218439137E-2</v>
      </c>
      <c r="T105" s="12">
        <f>'UF Geral'!T105/'UF Geral'!T93-1</f>
        <v>3.3150996533795496E-2</v>
      </c>
      <c r="U105" s="12">
        <f>'UF Geral'!U105/'UF Geral'!U93-1</f>
        <v>4.7724034495687961E-2</v>
      </c>
      <c r="V105" s="12">
        <f>'UF Geral'!V105/'UF Geral'!V93-1</f>
        <v>-1.0444012162647121E-2</v>
      </c>
      <c r="W105" s="12">
        <f>'UF Geral'!W105/'UF Geral'!W93-1</f>
        <v>0.10263999052918193</v>
      </c>
      <c r="X105" s="12">
        <f>'UF Geral'!X105/'UF Geral'!X93-1</f>
        <v>-1.3983261458545782E-2</v>
      </c>
      <c r="Y105" s="12">
        <f>'UF Geral'!Y105/'UF Geral'!Y93-1</f>
        <v>4.8390178656730676E-2</v>
      </c>
      <c r="Z105" s="12">
        <f>'UF Geral'!Z105/'UF Geral'!Z93-1</f>
        <v>2.5205655232465318E-3</v>
      </c>
      <c r="AA105" s="12">
        <f>'UF Geral'!AA105/'UF Geral'!AA93-1</f>
        <v>9.1706691551541875E-2</v>
      </c>
      <c r="AB105" s="12">
        <f>'UF Geral'!AB105/'UF Geral'!AB93-1</f>
        <v>4.243357720446661E-2</v>
      </c>
      <c r="AC105" s="13">
        <f>'UF Geral'!AC105/'UF Geral'!AC93-1</f>
        <v>4.3719227165308849E-2</v>
      </c>
    </row>
    <row r="106" spans="1:29" x14ac:dyDescent="0.35">
      <c r="A106" s="18">
        <f>'UF Geral'!A106</f>
        <v>45536</v>
      </c>
      <c r="B106" s="12">
        <f>'UF Geral'!B106/'UF Geral'!B94-1</f>
        <v>2.2026431718060735E-3</v>
      </c>
      <c r="C106" s="12">
        <f>'UF Geral'!C106/'UF Geral'!C94-1</f>
        <v>4.8715083798882786E-2</v>
      </c>
      <c r="D106" s="12">
        <f>'UF Geral'!D106/'UF Geral'!D94-1</f>
        <v>8.9960152460152543E-2</v>
      </c>
      <c r="E106" s="12">
        <f>'UF Geral'!E106/'UF Geral'!E94-1</f>
        <v>-1.3657561625582959E-2</v>
      </c>
      <c r="F106" s="12">
        <f>'UF Geral'!F106/'UF Geral'!F94-1</f>
        <v>-3.4232286451221339E-2</v>
      </c>
      <c r="G106" s="12">
        <f>'UF Geral'!G106/'UF Geral'!G94-1</f>
        <v>3.052107326552389E-2</v>
      </c>
      <c r="H106" s="12">
        <f>'UF Geral'!H106/'UF Geral'!H94-1</f>
        <v>0.18255016401823365</v>
      </c>
      <c r="I106" s="12">
        <f>'UF Geral'!I106/'UF Geral'!I94-1</f>
        <v>6.704885343968181E-3</v>
      </c>
      <c r="J106" s="12">
        <f>'UF Geral'!J106/'UF Geral'!J94-1</f>
        <v>-6.6178166193696542E-2</v>
      </c>
      <c r="K106" s="12">
        <f>'UF Geral'!K106/'UF Geral'!K94-1</f>
        <v>9.153095691883828E-2</v>
      </c>
      <c r="L106" s="12">
        <f>'UF Geral'!L106/'UF Geral'!L94-1</f>
        <v>8.8425855566445222E-3</v>
      </c>
      <c r="M106" s="12">
        <f>'UF Geral'!M106/'UF Geral'!M94-1</f>
        <v>7.2455192183781048E-2</v>
      </c>
      <c r="N106" s="12">
        <f>'UF Geral'!N106/'UF Geral'!N94-1</f>
        <v>0.18677110008035269</v>
      </c>
      <c r="O106" s="12">
        <f>'UF Geral'!O106/'UF Geral'!O94-1</f>
        <v>5.2789429530201382E-2</v>
      </c>
      <c r="P106" s="12">
        <f>'UF Geral'!P106/'UF Geral'!P94-1</f>
        <v>7.2566993516241407E-2</v>
      </c>
      <c r="Q106" s="12">
        <f>'UF Geral'!Q106/'UF Geral'!Q94-1</f>
        <v>-3.423198636806235E-2</v>
      </c>
      <c r="R106" s="12">
        <f>'UF Geral'!R106/'UF Geral'!R94-1</f>
        <v>7.1251781294532357E-2</v>
      </c>
      <c r="S106" s="12">
        <f>'UF Geral'!S106/'UF Geral'!S94-1</f>
        <v>3.4206412235092021E-2</v>
      </c>
      <c r="T106" s="12">
        <f>'UF Geral'!T106/'UF Geral'!T94-1</f>
        <v>3.8243958864248473E-2</v>
      </c>
      <c r="U106" s="12">
        <f>'UF Geral'!U106/'UF Geral'!U94-1</f>
        <v>5.3804846497495618E-2</v>
      </c>
      <c r="V106" s="12">
        <f>'UF Geral'!V106/'UF Geral'!V94-1</f>
        <v>-9.5230925584371962E-3</v>
      </c>
      <c r="W106" s="12">
        <f>'UF Geral'!W106/'UF Geral'!W94-1</f>
        <v>9.4747923733770056E-2</v>
      </c>
      <c r="X106" s="12">
        <f>'UF Geral'!X106/'UF Geral'!X94-1</f>
        <v>-8.8598427270567548E-3</v>
      </c>
      <c r="Y106" s="12">
        <f>'UF Geral'!Y106/'UF Geral'!Y94-1</f>
        <v>5.5003016080860334E-2</v>
      </c>
      <c r="Z106" s="12">
        <f>'UF Geral'!Z106/'UF Geral'!Z94-1</f>
        <v>-1.7868597086044158E-2</v>
      </c>
      <c r="AA106" s="12">
        <f>'UF Geral'!AA106/'UF Geral'!AA94-1</f>
        <v>9.1898486680532576E-2</v>
      </c>
      <c r="AB106" s="12">
        <f>'UF Geral'!AB106/'UF Geral'!AB94-1</f>
        <v>4.1668794362457184E-2</v>
      </c>
      <c r="AC106" s="13">
        <f>'UF Geral'!AC106/'UF Geral'!AC94-1</f>
        <v>4.8528856277174626E-2</v>
      </c>
    </row>
    <row r="107" spans="1:29" x14ac:dyDescent="0.35">
      <c r="A107" s="18">
        <f>'UF Geral'!A107</f>
        <v>45566</v>
      </c>
      <c r="B107" s="12">
        <f>'UF Geral'!B107/'UF Geral'!B95-1</f>
        <v>2.0866198193030261E-2</v>
      </c>
      <c r="C107" s="12">
        <f>'UF Geral'!C107/'UF Geral'!C95-1</f>
        <v>-1.4042113252980548E-2</v>
      </c>
      <c r="D107" s="12">
        <f>'UF Geral'!D107/'UF Geral'!D95-1</f>
        <v>8.9464188550645751E-2</v>
      </c>
      <c r="E107" s="12">
        <f>'UF Geral'!E107/'UF Geral'!E95-1</f>
        <v>-1.7436791630339732E-3</v>
      </c>
      <c r="F107" s="12">
        <f>'UF Geral'!F107/'UF Geral'!F95-1</f>
        <v>-2.4846778201093045E-3</v>
      </c>
      <c r="G107" s="12">
        <f>'UF Geral'!G107/'UF Geral'!G95-1</f>
        <v>4.3448730226650634E-2</v>
      </c>
      <c r="H107" s="12">
        <f>'UF Geral'!H107/'UF Geral'!H95-1</f>
        <v>0.18202550188101352</v>
      </c>
      <c r="I107" s="12">
        <f>'UF Geral'!I107/'UF Geral'!I95-1</f>
        <v>8.2634394399683231E-3</v>
      </c>
      <c r="J107" s="12">
        <f>'UF Geral'!J107/'UF Geral'!J95-1</f>
        <v>-6.0971492873218347E-2</v>
      </c>
      <c r="K107" s="12">
        <f>'UF Geral'!K107/'UF Geral'!K95-1</f>
        <v>8.3808957221736868E-2</v>
      </c>
      <c r="L107" s="12">
        <f>'UF Geral'!L107/'UF Geral'!L95-1</f>
        <v>1.8081685648805745E-2</v>
      </c>
      <c r="M107" s="12">
        <f>'UF Geral'!M107/'UF Geral'!M95-1</f>
        <v>7.1877434432614962E-2</v>
      </c>
      <c r="N107" s="12">
        <f>'UF Geral'!N107/'UF Geral'!N95-1</f>
        <v>0.19545468151340994</v>
      </c>
      <c r="O107" s="12">
        <f>'UF Geral'!O107/'UF Geral'!O95-1</f>
        <v>6.8703148952927506E-2</v>
      </c>
      <c r="P107" s="12">
        <f>'UF Geral'!P107/'UF Geral'!P95-1</f>
        <v>9.2223139970773138E-2</v>
      </c>
      <c r="Q107" s="12">
        <f>'UF Geral'!Q107/'UF Geral'!Q95-1</f>
        <v>-4.9971443445386177E-2</v>
      </c>
      <c r="R107" s="12">
        <f>'UF Geral'!R107/'UF Geral'!R95-1</f>
        <v>6.9940219931609704E-2</v>
      </c>
      <c r="S107" s="12">
        <f>'UF Geral'!S107/'UF Geral'!S95-1</f>
        <v>3.6922359339258026E-2</v>
      </c>
      <c r="T107" s="12">
        <f>'UF Geral'!T107/'UF Geral'!T95-1</f>
        <v>3.7896997257109932E-2</v>
      </c>
      <c r="U107" s="12">
        <f>'UF Geral'!U107/'UF Geral'!U95-1</f>
        <v>6.1296287943710226E-2</v>
      </c>
      <c r="V107" s="12">
        <f>'UF Geral'!V107/'UF Geral'!V95-1</f>
        <v>1.3037563298314847E-3</v>
      </c>
      <c r="W107" s="12">
        <f>'UF Geral'!W107/'UF Geral'!W95-1</f>
        <v>0.11342376052385417</v>
      </c>
      <c r="X107" s="12">
        <f>'UF Geral'!X107/'UF Geral'!X95-1</f>
        <v>-1.7041372697740309E-2</v>
      </c>
      <c r="Y107" s="12">
        <f>'UF Geral'!Y107/'UF Geral'!Y95-1</f>
        <v>5.5446619917484341E-2</v>
      </c>
      <c r="Z107" s="12">
        <f>'UF Geral'!Z107/'UF Geral'!Z95-1</f>
        <v>1.165990392239169E-2</v>
      </c>
      <c r="AA107" s="12">
        <f>'UF Geral'!AA107/'UF Geral'!AA95-1</f>
        <v>9.089444415061898E-2</v>
      </c>
      <c r="AB107" s="12">
        <f>'UF Geral'!AB107/'UF Geral'!AB95-1</f>
        <v>6.426748340990307E-2</v>
      </c>
      <c r="AC107" s="13">
        <f>'UF Geral'!AC107/'UF Geral'!AC95-1</f>
        <v>5.1023841277124005E-2</v>
      </c>
    </row>
    <row r="108" spans="1:29" x14ac:dyDescent="0.35">
      <c r="A108" s="18">
        <f>'UF Geral'!A108</f>
        <v>45597</v>
      </c>
      <c r="B108" s="12">
        <f>'UF Geral'!B108/'UF Geral'!B96-1</f>
        <v>-3.1629994209611989E-2</v>
      </c>
      <c r="C108" s="12">
        <f>'UF Geral'!C108/'UF Geral'!C96-1</f>
        <v>4.6420908913594738E-2</v>
      </c>
      <c r="D108" s="12">
        <f>'UF Geral'!D108/'UF Geral'!D96-1</f>
        <v>0.10788639881942741</v>
      </c>
      <c r="E108" s="12">
        <f>'UF Geral'!E108/'UF Geral'!E96-1</f>
        <v>-5.9673153861802275E-3</v>
      </c>
      <c r="F108" s="12">
        <f>'UF Geral'!F108/'UF Geral'!F96-1</f>
        <v>1.401540293449588E-2</v>
      </c>
      <c r="G108" s="12">
        <f>'UF Geral'!G108/'UF Geral'!G96-1</f>
        <v>2.7948664622733377E-2</v>
      </c>
      <c r="H108" s="12">
        <f>'UF Geral'!H108/'UF Geral'!H96-1</f>
        <v>0.18741583121352678</v>
      </c>
      <c r="I108" s="12">
        <f>'UF Geral'!I108/'UF Geral'!I96-1</f>
        <v>5.385299936928134E-2</v>
      </c>
      <c r="J108" s="12">
        <f>'UF Geral'!J108/'UF Geral'!J96-1</f>
        <v>-7.7143602987106208E-2</v>
      </c>
      <c r="K108" s="12">
        <f>'UF Geral'!K108/'UF Geral'!K96-1</f>
        <v>-2.931668710288704E-2</v>
      </c>
      <c r="L108" s="12">
        <f>'UF Geral'!L108/'UF Geral'!L96-1</f>
        <v>3.5502074659627514E-2</v>
      </c>
      <c r="M108" s="12">
        <f>'UF Geral'!M108/'UF Geral'!M96-1</f>
        <v>5.3295771775293543E-2</v>
      </c>
      <c r="N108" s="12">
        <f>'UF Geral'!N108/'UF Geral'!N96-1</f>
        <v>0.1817754639298288</v>
      </c>
      <c r="O108" s="12">
        <f>'UF Geral'!O108/'UF Geral'!O96-1</f>
        <v>7.4249183322210088E-2</v>
      </c>
      <c r="P108" s="12">
        <f>'UF Geral'!P108/'UF Geral'!P96-1</f>
        <v>0.13022466461936322</v>
      </c>
      <c r="Q108" s="12">
        <f>'UF Geral'!Q108/'UF Geral'!Q96-1</f>
        <v>-1.9551975362311236E-2</v>
      </c>
      <c r="R108" s="12">
        <f>'UF Geral'!R108/'UF Geral'!R96-1</f>
        <v>6.1188768688464901E-2</v>
      </c>
      <c r="S108" s="12">
        <f>'UF Geral'!S108/'UF Geral'!S96-1</f>
        <v>2.3718346788104583E-2</v>
      </c>
      <c r="T108" s="12">
        <f>'UF Geral'!T108/'UF Geral'!T96-1</f>
        <v>3.1998688695162647E-2</v>
      </c>
      <c r="U108" s="12">
        <f>'UF Geral'!U108/'UF Geral'!U96-1</f>
        <v>5.4000800011851924E-2</v>
      </c>
      <c r="V108" s="12">
        <f>'UF Geral'!V108/'UF Geral'!V96-1</f>
        <v>6.232283386524462E-2</v>
      </c>
      <c r="W108" s="12">
        <f>'UF Geral'!W108/'UF Geral'!W96-1</f>
        <v>9.8980064904960585E-2</v>
      </c>
      <c r="X108" s="12">
        <f>'UF Geral'!X108/'UF Geral'!X96-1</f>
        <v>-1.3089849020329392E-2</v>
      </c>
      <c r="Y108" s="12">
        <f>'UF Geral'!Y108/'UF Geral'!Y96-1</f>
        <v>1.849653843794985E-2</v>
      </c>
      <c r="Z108" s="12">
        <f>'UF Geral'!Z108/'UF Geral'!Z96-1</f>
        <v>-4.9924985574148928E-2</v>
      </c>
      <c r="AA108" s="12">
        <f>'UF Geral'!AA108/'UF Geral'!AA96-1</f>
        <v>9.6365473388948075E-2</v>
      </c>
      <c r="AB108" s="12">
        <f>'UF Geral'!AB108/'UF Geral'!AB96-1</f>
        <v>6.6023116982090624E-2</v>
      </c>
      <c r="AC108" s="13">
        <f>'UF Geral'!AC108/'UF Geral'!AC96-1</f>
        <v>5.2416417583086128E-2</v>
      </c>
    </row>
    <row r="109" spans="1:29" x14ac:dyDescent="0.35">
      <c r="A109" s="20">
        <f>'UF Geral'!A109</f>
        <v>45627</v>
      </c>
      <c r="B109" s="22">
        <f>'UF Geral'!B109/'UF Geral'!B97-1</f>
        <v>-4.2209672748334759E-2</v>
      </c>
      <c r="C109" s="22">
        <f>'UF Geral'!C109/'UF Geral'!C97-1</f>
        <v>2.5633247383588742E-2</v>
      </c>
      <c r="D109" s="22">
        <f>'UF Geral'!D109/'UF Geral'!D97-1</f>
        <v>8.6346651336590918E-2</v>
      </c>
      <c r="E109" s="22">
        <f>'UF Geral'!E109/'UF Geral'!E97-1</f>
        <v>-1.0025062656641603E-2</v>
      </c>
      <c r="F109" s="22">
        <f>'UF Geral'!F109/'UF Geral'!F97-1</f>
        <v>1.5420663149200209E-2</v>
      </c>
      <c r="G109" s="22">
        <f>'UF Geral'!G109/'UF Geral'!G97-1</f>
        <v>2.0256834852928396E-2</v>
      </c>
      <c r="H109" s="22">
        <f>'UF Geral'!H109/'UF Geral'!H97-1</f>
        <v>0.16959160783796268</v>
      </c>
      <c r="I109" s="22">
        <f>'UF Geral'!I109/'UF Geral'!I97-1</f>
        <v>2.2798124336134151E-2</v>
      </c>
      <c r="J109" s="22">
        <f>'UF Geral'!J109/'UF Geral'!J97-1</f>
        <v>-2.2161666156883419E-2</v>
      </c>
      <c r="K109" s="22">
        <f>'UF Geral'!K109/'UF Geral'!K97-1</f>
        <v>-3.2378591672514223E-2</v>
      </c>
      <c r="L109" s="22">
        <f>'UF Geral'!L109/'UF Geral'!L97-1</f>
        <v>1.9908937640860991E-2</v>
      </c>
      <c r="M109" s="22">
        <f>'UF Geral'!M109/'UF Geral'!M97-1</f>
        <v>4.2369962108163906E-2</v>
      </c>
      <c r="N109" s="22">
        <f>'UF Geral'!N109/'UF Geral'!N97-1</f>
        <v>0.19013061322309088</v>
      </c>
      <c r="O109" s="22">
        <f>'UF Geral'!O109/'UF Geral'!O97-1</f>
        <v>7.9538690997192019E-2</v>
      </c>
      <c r="P109" s="22">
        <f>'UF Geral'!P109/'UF Geral'!P97-1</f>
        <v>0.12492921055612194</v>
      </c>
      <c r="Q109" s="22">
        <f>'UF Geral'!Q109/'UF Geral'!Q97-1</f>
        <v>-3.7736347870225506E-2</v>
      </c>
      <c r="R109" s="22">
        <f>'UF Geral'!R109/'UF Geral'!R97-1</f>
        <v>7.1649723298959023E-2</v>
      </c>
      <c r="S109" s="22">
        <f>'UF Geral'!S109/'UF Geral'!S97-1</f>
        <v>1.4343158593721261E-2</v>
      </c>
      <c r="T109" s="22">
        <f>'UF Geral'!T109/'UF Geral'!T97-1</f>
        <v>1.5268056371630978E-2</v>
      </c>
      <c r="U109" s="22">
        <f>'UF Geral'!U109/'UF Geral'!U97-1</f>
        <v>3.4626856855970001E-2</v>
      </c>
      <c r="V109" s="22">
        <f>'UF Geral'!V109/'UF Geral'!V97-1</f>
        <v>-2.8271134203923576E-2</v>
      </c>
      <c r="W109" s="22">
        <f>'UF Geral'!W109/'UF Geral'!W97-1</f>
        <v>4.4759705267788386E-2</v>
      </c>
      <c r="X109" s="22">
        <f>'UF Geral'!X109/'UF Geral'!X97-1</f>
        <v>-1.3926187480474916E-2</v>
      </c>
      <c r="Y109" s="22">
        <f>'UF Geral'!Y109/'UF Geral'!Y97-1</f>
        <v>2.0211922439270502E-2</v>
      </c>
      <c r="Z109" s="22">
        <f>'UF Geral'!Z109/'UF Geral'!Z97-1</f>
        <v>-5.8922753425607155E-2</v>
      </c>
      <c r="AA109" s="22">
        <f>'UF Geral'!AA109/'UF Geral'!AA97-1</f>
        <v>9.9378700173436973E-2</v>
      </c>
      <c r="AB109" s="22">
        <f>'UF Geral'!AB109/'UF Geral'!AB97-1</f>
        <v>6.5403252403785084E-2</v>
      </c>
      <c r="AC109" s="23">
        <f>'UF Geral'!AC109/'UF Geral'!AC97-1</f>
        <v>4.8740402023646379E-2</v>
      </c>
    </row>
    <row r="110" spans="1:29" x14ac:dyDescent="0.35">
      <c r="A110" s="17">
        <f>'UF Geral'!A110</f>
        <v>45658</v>
      </c>
      <c r="B110" s="14">
        <f>'UF Geral'!B110/'UF Geral'!B98-1</f>
        <v>-3.009673951988534E-2</v>
      </c>
      <c r="C110" s="14">
        <f>'UF Geral'!C110/'UF Geral'!C98-1</f>
        <v>-6.7620333988212211E-2</v>
      </c>
      <c r="D110" s="14">
        <f>'UF Geral'!D110/'UF Geral'!D98-1</f>
        <v>0.11070703052860376</v>
      </c>
      <c r="E110" s="14">
        <f>'UF Geral'!E110/'UF Geral'!E98-1</f>
        <v>9.9340001360821439E-3</v>
      </c>
      <c r="F110" s="14">
        <f>'UF Geral'!F110/'UF Geral'!F98-1</f>
        <v>2.3739518311141961E-2</v>
      </c>
      <c r="G110" s="14">
        <f>'UF Geral'!G110/'UF Geral'!G98-1</f>
        <v>4.1967247993723422E-2</v>
      </c>
      <c r="H110" s="14">
        <f>'UF Geral'!H110/'UF Geral'!H98-1</f>
        <v>0.19340720814103673</v>
      </c>
      <c r="I110" s="14">
        <f>'UF Geral'!I110/'UF Geral'!I98-1</f>
        <v>3.6713347164591958E-2</v>
      </c>
      <c r="J110" s="14">
        <f>'UF Geral'!J110/'UF Geral'!J98-1</f>
        <v>-7.8201550099609163E-3</v>
      </c>
      <c r="K110" s="14">
        <f>'UF Geral'!K110/'UF Geral'!K98-1</f>
        <v>-1.9635773530472411E-2</v>
      </c>
      <c r="L110" s="14">
        <f>'UF Geral'!L110/'UF Geral'!L98-1</f>
        <v>4.1783359716109691E-2</v>
      </c>
      <c r="M110" s="14">
        <f>'UF Geral'!M110/'UF Geral'!M98-1</f>
        <v>8.8002750085940162E-2</v>
      </c>
      <c r="N110" s="14">
        <f>'UF Geral'!N110/'UF Geral'!N98-1</f>
        <v>-1.9669340024194626E-2</v>
      </c>
      <c r="O110" s="14">
        <f>'UF Geral'!O110/'UF Geral'!O98-1</f>
        <v>0.10508439112846979</v>
      </c>
      <c r="P110" s="14">
        <f>'UF Geral'!P110/'UF Geral'!P98-1</f>
        <v>0.1553594351732992</v>
      </c>
      <c r="Q110" s="14">
        <f>'UF Geral'!Q110/'UF Geral'!Q98-1</f>
        <v>-2.4166022414708888E-2</v>
      </c>
      <c r="R110" s="14">
        <f>'UF Geral'!R110/'UF Geral'!R98-1</f>
        <v>8.015964608578563E-2</v>
      </c>
      <c r="S110" s="14">
        <f>'UF Geral'!S110/'UF Geral'!S98-1</f>
        <v>3.2492693377046189E-2</v>
      </c>
      <c r="T110" s="14">
        <f>'UF Geral'!T110/'UF Geral'!T98-1</f>
        <v>4.5786444615889321E-2</v>
      </c>
      <c r="U110" s="14">
        <f>'UF Geral'!U110/'UF Geral'!U98-1</f>
        <v>5.6371576022230974E-2</v>
      </c>
      <c r="V110" s="14">
        <f>'UF Geral'!V110/'UF Geral'!V98-1</f>
        <v>-1.1316751149357485E-2</v>
      </c>
      <c r="W110" s="14">
        <f>'UF Geral'!W110/'UF Geral'!W98-1</f>
        <v>5.4089565312602561E-2</v>
      </c>
      <c r="X110" s="14">
        <f>'UF Geral'!X110/'UF Geral'!X98-1</f>
        <v>-7.7836811493082747E-3</v>
      </c>
      <c r="Y110" s="14">
        <f>'UF Geral'!Y110/'UF Geral'!Y98-1</f>
        <v>2.9067378433327296E-2</v>
      </c>
      <c r="Z110" s="14">
        <f>'UF Geral'!Z110/'UF Geral'!Z98-1</f>
        <v>-6.3280925814929279E-2</v>
      </c>
      <c r="AA110" s="14">
        <f>'UF Geral'!AA110/'UF Geral'!AA98-1</f>
        <v>0.11339018655022537</v>
      </c>
      <c r="AB110" s="14">
        <f>'UF Geral'!AB110/'UF Geral'!AB98-1</f>
        <v>9.2938404236450722E-2</v>
      </c>
      <c r="AC110" s="15">
        <f>'UF Geral'!AC110/'UF Geral'!AC98-1</f>
        <v>5.9413586383395556E-2</v>
      </c>
    </row>
    <row r="111" spans="1:29" x14ac:dyDescent="0.35">
      <c r="A111" s="18">
        <f>'UF Geral'!A111</f>
        <v>45689</v>
      </c>
      <c r="B111" s="12">
        <f>'UF Geral'!B111/'UF Geral'!B99-1</f>
        <v>-7.7369439071566237E-3</v>
      </c>
      <c r="C111" s="12">
        <f>'UF Geral'!C111/'UF Geral'!C99-1</f>
        <v>-8.8645856886149121E-2</v>
      </c>
      <c r="D111" s="12">
        <f>'UF Geral'!D111/'UF Geral'!D99-1</f>
        <v>0.18478977197838398</v>
      </c>
      <c r="E111" s="12">
        <f>'UF Geral'!E111/'UF Geral'!E99-1</f>
        <v>3.0876764386536415E-2</v>
      </c>
      <c r="F111" s="12">
        <f>'UF Geral'!F111/'UF Geral'!F99-1</f>
        <v>2.9959503427781087E-2</v>
      </c>
      <c r="G111" s="12">
        <f>'UF Geral'!G111/'UF Geral'!G99-1</f>
        <v>5.6082137939332366E-2</v>
      </c>
      <c r="H111" s="12">
        <f>'UF Geral'!H111/'UF Geral'!H99-1</f>
        <v>0.21980334203911878</v>
      </c>
      <c r="I111" s="12">
        <f>'UF Geral'!I111/'UF Geral'!I99-1</f>
        <v>3.1156421959646741E-2</v>
      </c>
      <c r="J111" s="12">
        <f>'UF Geral'!J111/'UF Geral'!J99-1</f>
        <v>1.7212344507401278E-2</v>
      </c>
      <c r="K111" s="12">
        <f>'UF Geral'!K111/'UF Geral'!K99-1</f>
        <v>-6.8110562542794684E-3</v>
      </c>
      <c r="L111" s="12">
        <f>'UF Geral'!L111/'UF Geral'!L99-1</f>
        <v>5.0547287524925322E-2</v>
      </c>
      <c r="M111" s="12">
        <f>'UF Geral'!M111/'UF Geral'!M99-1</f>
        <v>0.12162351116704162</v>
      </c>
      <c r="N111" s="12">
        <f>'UF Geral'!N111/'UF Geral'!N99-1</f>
        <v>-1.3163069206283295E-2</v>
      </c>
      <c r="O111" s="12">
        <f>'UF Geral'!O111/'UF Geral'!O99-1</f>
        <v>0.120678766006177</v>
      </c>
      <c r="P111" s="12">
        <f>'UF Geral'!P111/'UF Geral'!P99-1</f>
        <v>0.17119872560732774</v>
      </c>
      <c r="Q111" s="12">
        <f>'UF Geral'!Q111/'UF Geral'!Q99-1</f>
        <v>-8.2839616211398681E-3</v>
      </c>
      <c r="R111" s="12">
        <f>'UF Geral'!R111/'UF Geral'!R99-1</f>
        <v>9.0909090909090828E-2</v>
      </c>
      <c r="S111" s="12">
        <f>'UF Geral'!S111/'UF Geral'!S99-1</f>
        <v>4.8885262661214179E-2</v>
      </c>
      <c r="T111" s="12">
        <f>'UF Geral'!T111/'UF Geral'!T99-1</f>
        <v>8.1166245864296993E-2</v>
      </c>
      <c r="U111" s="12">
        <f>'UF Geral'!U111/'UF Geral'!U99-1</f>
        <v>7.1344416808482691E-2</v>
      </c>
      <c r="V111" s="12">
        <f>'UF Geral'!V111/'UF Geral'!V99-1</f>
        <v>-1.5911055236897953E-3</v>
      </c>
      <c r="W111" s="12">
        <f>'UF Geral'!W111/'UF Geral'!W99-1</f>
        <v>7.0236667030210587E-2</v>
      </c>
      <c r="X111" s="12">
        <f>'UF Geral'!X111/'UF Geral'!X99-1</f>
        <v>9.6794450946251498E-3</v>
      </c>
      <c r="Y111" s="12">
        <f>'UF Geral'!Y111/'UF Geral'!Y99-1</f>
        <v>4.5020074009515465E-2</v>
      </c>
      <c r="Z111" s="12">
        <f>'UF Geral'!Z111/'UF Geral'!Z99-1</f>
        <v>-6.1214641880557918E-2</v>
      </c>
      <c r="AA111" s="12">
        <f>'UF Geral'!AA111/'UF Geral'!AA99-1</f>
        <v>0.15109766478526554</v>
      </c>
      <c r="AB111" s="12">
        <f>'UF Geral'!AB111/'UF Geral'!AB99-1</f>
        <v>0.1146480723561214</v>
      </c>
      <c r="AC111" s="13">
        <f>'UF Geral'!AC111/'UF Geral'!AC99-1</f>
        <v>8.2789654880987218E-2</v>
      </c>
    </row>
    <row r="112" spans="1:29" x14ac:dyDescent="0.35">
      <c r="A112" s="18">
        <f>'UF Geral'!A112</f>
        <v>45717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3"/>
    </row>
    <row r="113" spans="1:29" x14ac:dyDescent="0.35">
      <c r="A113" s="18">
        <f>'UF Geral'!A113</f>
        <v>45748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3"/>
    </row>
    <row r="114" spans="1:29" x14ac:dyDescent="0.35">
      <c r="A114" s="18">
        <f>'UF Geral'!A114</f>
        <v>45778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3"/>
    </row>
    <row r="115" spans="1:29" x14ac:dyDescent="0.35">
      <c r="A115" s="18">
        <f>'UF Geral'!A115</f>
        <v>45809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3"/>
    </row>
    <row r="116" spans="1:29" x14ac:dyDescent="0.35">
      <c r="A116" s="18">
        <f>'UF Geral'!A116</f>
        <v>45839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3"/>
    </row>
    <row r="117" spans="1:29" x14ac:dyDescent="0.35">
      <c r="A117" s="18">
        <f>'UF Geral'!A117</f>
        <v>45870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3"/>
    </row>
    <row r="118" spans="1:29" x14ac:dyDescent="0.35">
      <c r="A118" s="18">
        <f>'UF Geral'!A118</f>
        <v>45901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3"/>
    </row>
    <row r="119" spans="1:29" x14ac:dyDescent="0.35">
      <c r="A119" s="18">
        <f>'UF Geral'!A119</f>
        <v>45931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3"/>
    </row>
    <row r="120" spans="1:29" x14ac:dyDescent="0.35">
      <c r="A120" s="18">
        <f>'UF Geral'!A120</f>
        <v>45962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3"/>
    </row>
    <row r="121" spans="1:29" x14ac:dyDescent="0.35">
      <c r="A121" s="20">
        <f>'UF Geral'!A121</f>
        <v>45992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3"/>
    </row>
  </sheetData>
  <mergeCells count="1">
    <mergeCell ref="B2:AC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Geral</vt:lpstr>
      <vt:lpstr>Partic%</vt:lpstr>
      <vt:lpstr>Var.Mensal</vt:lpstr>
      <vt:lpstr>Var. Anual</vt:lpstr>
      <vt:lpstr>UF Geral</vt:lpstr>
      <vt:lpstr>UF Part%</vt:lpstr>
      <vt:lpstr>UF Var.Mensal</vt:lpstr>
      <vt:lpstr>UF Var.Anual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Passos, Carlos</dc:creator>
  <cp:lastModifiedBy>Moraes, Juliana</cp:lastModifiedBy>
  <dcterms:created xsi:type="dcterms:W3CDTF">2017-04-19T15:50:17Z</dcterms:created>
  <dcterms:modified xsi:type="dcterms:W3CDTF">2025-03-20T13:18:51Z</dcterms:modified>
</cp:coreProperties>
</file>