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85E5ADF3-34AA-4BF6-9870-5D4C3084AF94}" xr6:coauthVersionLast="47" xr6:coauthVersionMax="47" xr10:uidLastSave="{00000000-0000-0000-0000-000000000000}"/>
  <bookViews>
    <workbookView xWindow="290" yWindow="60" windowWidth="13460" windowHeight="989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3" l="1"/>
  <c r="L88" i="3"/>
  <c r="E76" i="31" l="1"/>
  <c r="F76" i="31"/>
  <c r="G76" i="31" s="1"/>
  <c r="E76" i="16"/>
  <c r="F76" i="16"/>
  <c r="G76" i="16"/>
  <c r="E76" i="30"/>
  <c r="F76" i="30"/>
  <c r="G76" i="30" s="1"/>
  <c r="E76" i="29"/>
  <c r="F76" i="29"/>
  <c r="G76" i="29" s="1"/>
  <c r="E76" i="18"/>
  <c r="F76" i="18"/>
  <c r="G76" i="18" s="1"/>
  <c r="E76" i="28"/>
  <c r="F76" i="28"/>
  <c r="G76" i="28" s="1"/>
  <c r="E76" i="27"/>
  <c r="F76" i="27"/>
  <c r="G76" i="27" s="1"/>
  <c r="E76" i="26"/>
  <c r="F76" i="26"/>
  <c r="G76" i="26" s="1"/>
  <c r="E76" i="17"/>
  <c r="F76" i="17"/>
  <c r="G76" i="17" s="1"/>
  <c r="E76" i="25"/>
  <c r="F76" i="25"/>
  <c r="G76" i="25" s="1"/>
  <c r="E76" i="24"/>
  <c r="F76" i="24"/>
  <c r="G76" i="24" s="1"/>
  <c r="E76" i="23"/>
  <c r="F76" i="23"/>
  <c r="G76" i="23" s="1"/>
  <c r="E76" i="22"/>
  <c r="F76" i="22"/>
  <c r="G76" i="22" s="1"/>
  <c r="E76" i="21"/>
  <c r="F76" i="21"/>
  <c r="G76" i="21" s="1"/>
  <c r="E76" i="20"/>
  <c r="F76" i="20"/>
  <c r="G76" i="20" s="1"/>
  <c r="E76" i="19"/>
  <c r="F76" i="19"/>
  <c r="G76" i="19" s="1"/>
  <c r="E76" i="15"/>
  <c r="F76" i="15"/>
  <c r="G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G76" i="11" s="1"/>
  <c r="E76" i="10"/>
  <c r="F76" i="10"/>
  <c r="G76" i="10" s="1"/>
  <c r="E76" i="9"/>
  <c r="F76" i="9"/>
  <c r="G76" i="9" s="1"/>
  <c r="E76" i="8"/>
  <c r="F76" i="8"/>
  <c r="G76" i="8"/>
  <c r="E76" i="7"/>
  <c r="F76" i="7"/>
  <c r="G76" i="7" s="1"/>
  <c r="E76" i="6"/>
  <c r="G76" i="6" s="1"/>
  <c r="F76" i="6"/>
  <c r="E76" i="5"/>
  <c r="F76" i="5"/>
  <c r="G76" i="5" s="1"/>
  <c r="E112" i="2"/>
  <c r="F112" i="2"/>
  <c r="G112" i="2" s="1"/>
  <c r="K87" i="3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<sst xmlns="http://schemas.openxmlformats.org/spreadsheetml/2006/main" count="588" uniqueCount="58">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</sst>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23"/>
  <sheetViews>
    <sheetView tabSelected="1" zoomScale="90" zoomScaleNormal="90" workbookViewId="0">
      <pane xSplit="1" ySplit="3" topLeftCell="B105" activePane="bottomRight" state="frozen"/>
      <selection pane="topRight" activeCell="B1" sqref="B1"/>
      <selection pane="bottomLeft" activeCell="A5" sqref="A5"/>
      <selection pane="bottomRight" activeCell="G115" sqref="G115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1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  <row r="112" spans="1:22" x14ac:dyDescent="0.35">
      <c r="A112" s="3">
        <v>45658</v>
      </c>
      <c r="B112" s="4">
        <v>74.602913999999998</v>
      </c>
      <c r="C112" s="4">
        <v>281.25599599999998</v>
      </c>
      <c r="D112" s="4">
        <v>419.04470610022997</v>
      </c>
      <c r="E112" s="11">
        <f t="shared" ref="E112" si="93">C112/B112</f>
        <v>3.7700403498983968</v>
      </c>
      <c r="F112" s="4">
        <f t="shared" ref="F112" si="94">1000*D112/B112</f>
        <v>5617.0018519682753</v>
      </c>
      <c r="G112" s="4">
        <f t="shared" ref="G112" si="95">F112/E112</f>
        <v>1489.9049693512311</v>
      </c>
      <c r="H112" s="26">
        <v>0.45944531744540695</v>
      </c>
      <c r="I112" s="4">
        <v>37.556221999999998</v>
      </c>
      <c r="J112" s="4">
        <v>37.046692</v>
      </c>
      <c r="K112" s="40">
        <v>9.0521200000000004</v>
      </c>
      <c r="L112" s="40">
        <v>25.726631000000001</v>
      </c>
      <c r="M112" s="40">
        <v>25.758434999999999</v>
      </c>
      <c r="N112" s="40">
        <v>14.065728</v>
      </c>
      <c r="O112" s="2"/>
      <c r="P112" s="15"/>
      <c r="Q112" s="15"/>
      <c r="R112" s="2"/>
      <c r="S112" s="2"/>
      <c r="T112" s="2"/>
      <c r="U112" s="2"/>
      <c r="V112" s="2"/>
    </row>
    <row r="113" spans="1:22" x14ac:dyDescent="0.35">
      <c r="A113" s="5">
        <v>45689</v>
      </c>
      <c r="B113" s="6"/>
      <c r="C113" s="6"/>
      <c r="D113" s="6"/>
      <c r="E113" s="7"/>
      <c r="F113" s="6"/>
      <c r="G113" s="6"/>
      <c r="H113" s="27"/>
      <c r="I113" s="6"/>
      <c r="J113" s="6"/>
      <c r="K113" s="6"/>
      <c r="L113" s="6"/>
      <c r="M113" s="6"/>
      <c r="N113" s="6"/>
    </row>
    <row r="114" spans="1:22" x14ac:dyDescent="0.35">
      <c r="A114" s="5">
        <v>45717</v>
      </c>
      <c r="B114" s="6"/>
      <c r="C114" s="6"/>
      <c r="D114" s="6"/>
      <c r="E114" s="7"/>
      <c r="F114" s="6"/>
      <c r="G114" s="6"/>
      <c r="H114" s="27"/>
      <c r="I114" s="6"/>
      <c r="J114" s="6"/>
      <c r="K114" s="41"/>
      <c r="L114" s="41"/>
      <c r="M114" s="41"/>
      <c r="N114" s="41"/>
      <c r="P114" s="15"/>
      <c r="Q114" s="15"/>
    </row>
    <row r="115" spans="1:22" x14ac:dyDescent="0.35">
      <c r="A115" s="5">
        <v>45748</v>
      </c>
      <c r="B115" s="6"/>
      <c r="C115" s="6"/>
      <c r="D115" s="6"/>
      <c r="E115" s="7"/>
      <c r="F115" s="6"/>
      <c r="G115" s="6"/>
      <c r="H115" s="27"/>
      <c r="I115" s="6"/>
      <c r="J115" s="6"/>
      <c r="K115" s="41"/>
      <c r="L115" s="41"/>
      <c r="M115" s="41"/>
      <c r="N115" s="41"/>
      <c r="P115" s="15"/>
      <c r="Q115" s="15"/>
    </row>
    <row r="116" spans="1:22" x14ac:dyDescent="0.35">
      <c r="A116" s="5">
        <v>45778</v>
      </c>
      <c r="B116" s="6"/>
      <c r="C116" s="6"/>
      <c r="D116" s="6"/>
      <c r="E116" s="7"/>
      <c r="F116" s="6"/>
      <c r="G116" s="6"/>
      <c r="H116" s="27"/>
      <c r="I116" s="6"/>
      <c r="J116" s="6"/>
      <c r="K116" s="41"/>
      <c r="L116" s="41"/>
      <c r="M116" s="41"/>
      <c r="N116" s="41"/>
      <c r="O116" s="37"/>
      <c r="P116" s="15"/>
      <c r="Q116" s="15"/>
      <c r="R116" s="38"/>
      <c r="S116" s="38"/>
    </row>
    <row r="117" spans="1:22" x14ac:dyDescent="0.35">
      <c r="A117" s="5">
        <v>45809</v>
      </c>
      <c r="B117" s="6"/>
      <c r="C117" s="6"/>
      <c r="D117" s="6"/>
      <c r="E117" s="7"/>
      <c r="F117" s="6"/>
      <c r="G117" s="6"/>
      <c r="H117" s="27"/>
      <c r="I117" s="6"/>
      <c r="J117" s="6"/>
      <c r="K117" s="41"/>
      <c r="L117" s="41"/>
      <c r="M117" s="41"/>
      <c r="N117" s="41"/>
      <c r="O117" s="37"/>
      <c r="P117" s="15"/>
      <c r="Q117" s="15"/>
      <c r="R117" s="38"/>
      <c r="S117" s="38"/>
    </row>
    <row r="118" spans="1:22" x14ac:dyDescent="0.35">
      <c r="A118" s="5">
        <v>45839</v>
      </c>
      <c r="B118" s="6"/>
      <c r="C118" s="6"/>
      <c r="D118" s="6"/>
      <c r="E118" s="7"/>
      <c r="F118" s="6"/>
      <c r="G118" s="6"/>
      <c r="H118" s="27"/>
      <c r="I118" s="6"/>
      <c r="J118" s="6"/>
      <c r="K118" s="6"/>
      <c r="L118" s="6"/>
      <c r="M118" s="6"/>
      <c r="N118" s="6"/>
    </row>
    <row r="119" spans="1:22" x14ac:dyDescent="0.35">
      <c r="A119" s="5">
        <v>45870</v>
      </c>
      <c r="B119" s="6"/>
      <c r="C119" s="6"/>
      <c r="D119" s="6"/>
      <c r="E119" s="7"/>
      <c r="F119" s="6"/>
      <c r="G119" s="6"/>
      <c r="H119" s="27"/>
      <c r="I119" s="6"/>
      <c r="J119" s="6"/>
      <c r="K119" s="6"/>
      <c r="L119" s="6"/>
      <c r="M119" s="6"/>
      <c r="N119" s="6"/>
    </row>
    <row r="120" spans="1:22" x14ac:dyDescent="0.35">
      <c r="A120" s="5">
        <v>45901</v>
      </c>
      <c r="B120" s="6"/>
      <c r="C120" s="6"/>
      <c r="D120" s="6"/>
      <c r="E120" s="7"/>
      <c r="F120" s="6"/>
      <c r="G120" s="6"/>
      <c r="H120" s="27"/>
      <c r="I120" s="6"/>
      <c r="J120" s="6"/>
      <c r="K120" s="6"/>
      <c r="L120" s="6"/>
      <c r="M120" s="6"/>
      <c r="N120" s="6"/>
    </row>
    <row r="121" spans="1:22" x14ac:dyDescent="0.35">
      <c r="A121" s="5">
        <v>45931</v>
      </c>
      <c r="B121" s="6"/>
      <c r="C121" s="6"/>
      <c r="D121" s="6"/>
      <c r="E121" s="7"/>
      <c r="F121" s="6"/>
      <c r="G121" s="6"/>
      <c r="H121" s="27"/>
      <c r="I121" s="6"/>
      <c r="J121" s="6"/>
      <c r="K121" s="6"/>
      <c r="L121" s="6"/>
      <c r="M121" s="6"/>
      <c r="N121" s="6"/>
    </row>
    <row r="122" spans="1:22" x14ac:dyDescent="0.35">
      <c r="A122" s="5">
        <v>45962</v>
      </c>
      <c r="B122" s="21"/>
      <c r="C122" s="6"/>
      <c r="D122" s="6"/>
      <c r="E122" s="7"/>
      <c r="F122" s="6"/>
      <c r="G122" s="6"/>
      <c r="H122" s="27"/>
      <c r="I122" s="6"/>
      <c r="J122" s="6"/>
      <c r="K122" s="6"/>
      <c r="L122" s="6"/>
      <c r="M122" s="6"/>
      <c r="N122" s="6"/>
    </row>
    <row r="123" spans="1:22" ht="15" thickBot="1" x14ac:dyDescent="0.4">
      <c r="A123" s="12">
        <v>45992</v>
      </c>
      <c r="B123" s="13"/>
      <c r="C123" s="13"/>
      <c r="D123" s="13"/>
      <c r="E123" s="14"/>
      <c r="F123" s="13"/>
      <c r="G123" s="13"/>
      <c r="H123" s="28"/>
      <c r="I123" s="13"/>
      <c r="J123" s="13"/>
      <c r="K123" s="42"/>
      <c r="L123" s="42"/>
      <c r="M123" s="42"/>
      <c r="N123" s="42"/>
      <c r="O123" s="2"/>
      <c r="P123" s="15"/>
      <c r="Q123" s="15"/>
      <c r="R123" s="2"/>
      <c r="S123" s="2"/>
      <c r="T123" s="2"/>
      <c r="U123" s="2"/>
      <c r="V123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99"/>
  <sheetViews>
    <sheetView zoomScale="90" zoomScaleNormal="90" workbookViewId="0">
      <pane xSplit="1" ySplit="3" topLeftCell="B82" activePane="bottomRight" state="frozen"/>
      <selection pane="topRight" activeCell="B1" sqref="B1"/>
      <selection pane="bottomLeft" activeCell="A4" sqref="A4"/>
      <selection pane="bottomRight" activeCell="E91" sqref="E91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 t="shared" ref="K83:K88" si="69">G83+B83</f>
        <v>0.45463087133030766</v>
      </c>
      <c r="L83" s="27">
        <f t="shared" ref="L83:L88" si="70"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 t="shared" si="69"/>
        <v>0.45536861068806084</v>
      </c>
      <c r="L84" s="27">
        <f t="shared" si="70"/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 t="shared" si="69"/>
        <v>0.45504974677910337</v>
      </c>
      <c r="L85" s="27">
        <f t="shared" si="70"/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 t="shared" si="69"/>
        <v>0.46616986381578046</v>
      </c>
      <c r="L86" s="27">
        <f t="shared" si="70"/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 t="shared" si="69"/>
        <v>0.454217687627684</v>
      </c>
      <c r="L87" s="28">
        <f t="shared" si="70"/>
        <v>0.54578231237231589</v>
      </c>
    </row>
    <row r="88" spans="1:12" x14ac:dyDescent="0.35">
      <c r="A88" s="3">
        <v>45658</v>
      </c>
      <c r="B88" s="26">
        <v>0.28898404019931961</v>
      </c>
      <c r="C88" s="26">
        <v>0.21034800951333055</v>
      </c>
      <c r="D88" s="26">
        <v>4.7373885180051194E-2</v>
      </c>
      <c r="E88" s="26">
        <v>9.8802824466302439E-2</v>
      </c>
      <c r="F88" s="26">
        <v>0.10948384508425398</v>
      </c>
      <c r="G88" s="26">
        <v>0.1810262608888569</v>
      </c>
      <c r="H88" s="26">
        <v>1.6705719191198776E-2</v>
      </c>
      <c r="I88" s="26">
        <v>1.9249239652203327E-2</v>
      </c>
      <c r="J88" s="26">
        <v>2.8026175824483222E-2</v>
      </c>
      <c r="K88" s="27">
        <f t="shared" si="69"/>
        <v>0.47001030108817654</v>
      </c>
      <c r="L88" s="27">
        <f t="shared" si="70"/>
        <v>0.52998969891182357</v>
      </c>
    </row>
    <row r="89" spans="1:12" x14ac:dyDescent="0.35">
      <c r="A89" s="5">
        <v>45689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x14ac:dyDescent="0.35">
      <c r="A90" s="5">
        <v>45717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x14ac:dyDescent="0.35">
      <c r="A91" s="5">
        <v>45748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x14ac:dyDescent="0.35">
      <c r="A92" s="5">
        <v>45778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35">
      <c r="A93" s="5">
        <v>45809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5">
      <c r="A94" s="5">
        <v>45839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5">
      <c r="A95" s="5">
        <v>45870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5">
      <c r="A96" s="5">
        <v>45901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5">
      <c r="A97" s="5">
        <v>45931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35">
      <c r="A98" s="5">
        <v>45962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thickBot="1" x14ac:dyDescent="0.4">
      <c r="A99" s="12">
        <v>45992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87"/>
  <sheetViews>
    <sheetView zoomScale="90" zoomScaleNormal="90" workbookViewId="0">
      <pane xSplit="1" ySplit="3" topLeftCell="B69" activePane="bottomRight" state="frozen"/>
      <selection activeCell="H66" sqref="H66"/>
      <selection pane="topRight" activeCell="H66" sqref="H66"/>
      <selection pane="bottomLeft" activeCell="H66" sqref="H66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275634</v>
      </c>
      <c r="C76" s="29">
        <v>1037308</v>
      </c>
      <c r="D76" s="29">
        <v>1324623866.9500005</v>
      </c>
      <c r="E76" s="33">
        <f t="shared" ref="E76" si="77">C76/B76</f>
        <v>3.7633528519703665</v>
      </c>
      <c r="F76" s="11">
        <f t="shared" ref="F76" si="78">D76/B76</f>
        <v>4805.7346588229339</v>
      </c>
      <c r="G76" s="11">
        <f t="shared" ref="G76" si="79">F76/E76</f>
        <v>1276.9822144917425</v>
      </c>
      <c r="H76" s="26">
        <v>0.45260247160089195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:E76" si="87">C75/B75</f>
        <v>2.7600521435423175</v>
      </c>
      <c r="F75" s="14">
        <f t="shared" ref="F75:F76" si="88">D75/B75</f>
        <v>4566.7129355141869</v>
      </c>
      <c r="G75" s="14">
        <f t="shared" ref="G75:G76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1037369</v>
      </c>
      <c r="C76" s="29">
        <v>2892636</v>
      </c>
      <c r="D76" s="29">
        <v>4816791842.4799986</v>
      </c>
      <c r="E76" s="33">
        <f t="shared" si="87"/>
        <v>2.7884349734761691</v>
      </c>
      <c r="F76" s="11">
        <f t="shared" si="88"/>
        <v>4643.2772161882594</v>
      </c>
      <c r="G76" s="11">
        <f t="shared" si="89"/>
        <v>1665.1911413949072</v>
      </c>
      <c r="H76" s="26">
        <v>0.44017303636818811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1580220</v>
      </c>
      <c r="C76" s="29">
        <v>6081425</v>
      </c>
      <c r="D76" s="29">
        <v>7826116701.5199499</v>
      </c>
      <c r="E76" s="33">
        <f t="shared" ref="E76" si="73">C76/B76</f>
        <v>3.8484673020212377</v>
      </c>
      <c r="F76" s="11">
        <f t="shared" ref="F76" si="74">D76/B76</f>
        <v>4952.5488232777398</v>
      </c>
      <c r="G76" s="11">
        <f t="shared" ref="G76" si="75">F76/E76</f>
        <v>1286.8886324372907</v>
      </c>
      <c r="H76" s="26">
        <v>0.53882310820141677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338864</v>
      </c>
      <c r="C76" s="29">
        <v>1627274</v>
      </c>
      <c r="D76" s="29">
        <v>1653051427.5799954</v>
      </c>
      <c r="E76" s="33">
        <f t="shared" ref="E76" si="92">C76/B76</f>
        <v>4.8021448132584164</v>
      </c>
      <c r="F76" s="11">
        <f t="shared" ref="F76" si="93">D76/B76</f>
        <v>4878.2149404480715</v>
      </c>
      <c r="G76" s="11">
        <f t="shared" ref="G76" si="94">F76/E76</f>
        <v>1015.8408648942927</v>
      </c>
      <c r="H76" s="26">
        <v>0.61824537589444373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4698698</v>
      </c>
      <c r="C76" s="29">
        <v>13826421</v>
      </c>
      <c r="D76" s="29">
        <v>19878330750.5298</v>
      </c>
      <c r="E76" s="33">
        <f t="shared" ref="E76" si="89">C76/B76</f>
        <v>2.9426068668384304</v>
      </c>
      <c r="F76" s="11">
        <f t="shared" ref="F76" si="90">D76/B76</f>
        <v>4230.6040419132705</v>
      </c>
      <c r="G76" s="11">
        <f t="shared" ref="G76" si="91">F76/E76</f>
        <v>1437.7061678166606</v>
      </c>
      <c r="H76" s="26">
        <v>0.41398315097461896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3418105</v>
      </c>
      <c r="C76" s="29">
        <v>12134322</v>
      </c>
      <c r="D76" s="29">
        <v>15531532111.330219</v>
      </c>
      <c r="E76" s="33">
        <f t="shared" ref="E76" si="80">C76/B76</f>
        <v>3.5500144085684906</v>
      </c>
      <c r="F76" s="11">
        <f t="shared" ref="F76" si="81">D76/B76</f>
        <v>4543.9014048223271</v>
      </c>
      <c r="G76" s="11">
        <f t="shared" ref="G76" si="82">F76/E76</f>
        <v>1279.967031642165</v>
      </c>
      <c r="H76" s="26">
        <v>0.48852152601547327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1346934</v>
      </c>
      <c r="C76" s="29">
        <v>7730319</v>
      </c>
      <c r="D76" s="29">
        <v>10598103733.149967</v>
      </c>
      <c r="E76" s="33">
        <f t="shared" ref="E76" si="80">C76/B76</f>
        <v>5.7391965753333123</v>
      </c>
      <c r="F76" s="11">
        <f t="shared" ref="F76" si="81">D76/B76</f>
        <v>7868.3170319777864</v>
      </c>
      <c r="G76" s="11">
        <f t="shared" ref="G76" si="82">F76/E76</f>
        <v>1370.9788345280406</v>
      </c>
      <c r="H76" s="26">
        <v>0.5874691530870465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G79" sqref="G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1288447</v>
      </c>
      <c r="C76" s="29">
        <v>4902626</v>
      </c>
      <c r="D76" s="29">
        <v>7057499548.0599718</v>
      </c>
      <c r="E76" s="33">
        <f t="shared" ref="E76" si="92">C76/B76</f>
        <v>3.8050660989547884</v>
      </c>
      <c r="F76" s="11">
        <f t="shared" ref="F76" si="93">D76/B76</f>
        <v>5477.5241419010417</v>
      </c>
      <c r="G76" s="11">
        <f t="shared" ref="G76" si="94">F76/E76</f>
        <v>1439.5345572066828</v>
      </c>
      <c r="H76" s="26">
        <v>0.41079866243427271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87"/>
  <sheetViews>
    <sheetView zoomScale="90" zoomScaleNormal="90" workbookViewId="0">
      <pane xSplit="1" ySplit="3" topLeftCell="B70" activePane="bottomRight" state="frozen"/>
      <selection activeCell="J73" sqref="J73"/>
      <selection pane="topRight" activeCell="J73" sqref="J73"/>
      <selection pane="bottomLeft" activeCell="J73" sqref="J73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2440794</v>
      </c>
      <c r="C76" s="29">
        <v>8736067</v>
      </c>
      <c r="D76" s="29">
        <v>14292853299.520006</v>
      </c>
      <c r="E76" s="33">
        <f t="shared" ref="E76" si="86">C76/B76</f>
        <v>3.5791906240346378</v>
      </c>
      <c r="F76" s="11">
        <f t="shared" ref="F76" si="87">D76/B76</f>
        <v>5855.8212202750437</v>
      </c>
      <c r="G76" s="11">
        <f t="shared" ref="G76" si="88">F76/E76</f>
        <v>1636.0741394863392</v>
      </c>
      <c r="H76" s="26">
        <v>0.4343723794866392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2149043</v>
      </c>
      <c r="C76" s="29">
        <v>5982039</v>
      </c>
      <c r="D76" s="29">
        <v>8729311009.0300236</v>
      </c>
      <c r="E76" s="33">
        <f t="shared" ref="E76" si="89">C76/B76</f>
        <v>2.783582738921464</v>
      </c>
      <c r="F76" s="11">
        <f t="shared" ref="F76" si="90">D76/B76</f>
        <v>4061.9526966328845</v>
      </c>
      <c r="G76" s="11">
        <f t="shared" ref="G76" si="91">F76/E76</f>
        <v>1459.2534433543519</v>
      </c>
      <c r="H76" s="26">
        <v>0.42661030256169497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7136874</v>
      </c>
      <c r="C76" s="29">
        <v>25401143</v>
      </c>
      <c r="D76" s="29">
        <v>38279740777.650566</v>
      </c>
      <c r="E76" s="33">
        <f t="shared" ref="E76" si="73">C76/B76</f>
        <v>3.5591412991177931</v>
      </c>
      <c r="F76" s="11">
        <f t="shared" ref="F76" si="74">D76/B76</f>
        <v>5363.6565221202682</v>
      </c>
      <c r="G76" s="11">
        <f t="shared" ref="G76" si="75">F76/E76</f>
        <v>1507.0085931822268</v>
      </c>
      <c r="H76" s="26">
        <v>0.42602821040637495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77" sqref="H77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1145483</v>
      </c>
      <c r="C76" s="29">
        <v>4784944</v>
      </c>
      <c r="D76" s="29">
        <v>7075309127.70998</v>
      </c>
      <c r="E76" s="33">
        <f t="shared" ref="E76" si="89">C76/B76</f>
        <v>4.1772282958367777</v>
      </c>
      <c r="F76" s="11">
        <f t="shared" ref="F76" si="90">D76/B76</f>
        <v>6176.7037378206223</v>
      </c>
      <c r="G76" s="11">
        <f t="shared" ref="G76" si="91">F76/E76</f>
        <v>1478.6608009853367</v>
      </c>
      <c r="H76" s="26">
        <v>0.53508040105233257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1381968</v>
      </c>
      <c r="C76" s="29">
        <v>6711102</v>
      </c>
      <c r="D76" s="29">
        <v>9023172228.4100571</v>
      </c>
      <c r="E76" s="33">
        <f t="shared" ref="E76" si="89">C76/B76</f>
        <v>4.85619203917891</v>
      </c>
      <c r="F76" s="11">
        <f t="shared" ref="F76" si="90">D76/B76</f>
        <v>6529.2193657234156</v>
      </c>
      <c r="G76" s="11">
        <f t="shared" ref="G76" si="91">F76/E76</f>
        <v>1344.5142434744782</v>
      </c>
      <c r="H76" s="26">
        <v>0.49029672508262861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2720639</v>
      </c>
      <c r="C76" s="29">
        <v>8086489</v>
      </c>
      <c r="D76" s="29">
        <v>11873844049.390182</v>
      </c>
      <c r="E76" s="33">
        <f t="shared" ref="E76" si="89">C76/B76</f>
        <v>2.9722756308352558</v>
      </c>
      <c r="F76" s="11">
        <f t="shared" ref="F76" si="90">D76/B76</f>
        <v>4364.3585383397731</v>
      </c>
      <c r="G76" s="11">
        <f t="shared" ref="G76" si="91">F76/E76</f>
        <v>1468.3559267056671</v>
      </c>
      <c r="H76" s="26">
        <v>0.43718865659054945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1285016</v>
      </c>
      <c r="C76" s="29">
        <v>4042989</v>
      </c>
      <c r="D76" s="29">
        <v>6504866015.0499659</v>
      </c>
      <c r="E76" s="33">
        <f t="shared" ref="E76" si="92">C76/B76</f>
        <v>3.1462557664651647</v>
      </c>
      <c r="F76" s="11">
        <f t="shared" ref="F76" si="93">D76/B76</f>
        <v>5062.0895109866069</v>
      </c>
      <c r="G76" s="11">
        <f t="shared" ref="G76" si="94">F76/E76</f>
        <v>1608.9249847204544</v>
      </c>
      <c r="H76" s="26">
        <v>0.41024455698449425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3308562</v>
      </c>
      <c r="C76" s="29">
        <v>9548336</v>
      </c>
      <c r="D76" s="29">
        <v>15997688284.990353</v>
      </c>
      <c r="E76" s="33">
        <f t="shared" ref="E76" si="89">C76/B76</f>
        <v>2.8859474297292902</v>
      </c>
      <c r="F76" s="11">
        <f t="shared" ref="F76" si="90">D76/B76</f>
        <v>4835.2390812051735</v>
      </c>
      <c r="G76" s="11">
        <f t="shared" ref="G76" si="91">F76/E76</f>
        <v>1675.4425362691836</v>
      </c>
      <c r="H76" s="26">
        <v>0.46131232776055431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930231</v>
      </c>
      <c r="C76" s="29">
        <v>2764861</v>
      </c>
      <c r="D76" s="29">
        <v>4140657478.249979</v>
      </c>
      <c r="E76" s="33">
        <f t="shared" ref="E76" si="89">C76/B76</f>
        <v>2.972230553486177</v>
      </c>
      <c r="F76" s="11">
        <f t="shared" ref="F76" si="90">D76/B76</f>
        <v>4451.2142449025878</v>
      </c>
      <c r="G76" s="11">
        <f t="shared" ref="G76" si="91">F76/E76</f>
        <v>1497.6005948400225</v>
      </c>
      <c r="H76" s="26">
        <v>0.36549980688328482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:E76" si="86">C75/B75</f>
        <v>3.987085697845286</v>
      </c>
      <c r="F75" s="14">
        <f t="shared" ref="F75:F76" si="87">D75/B75</f>
        <v>6410.3337442227248</v>
      </c>
      <c r="G75" s="14">
        <f t="shared" ref="G75:G76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3776507</v>
      </c>
      <c r="C76" s="29">
        <v>15125128</v>
      </c>
      <c r="D76" s="29">
        <v>24911301608.810345</v>
      </c>
      <c r="E76" s="33">
        <f t="shared" si="86"/>
        <v>4.0050575836348248</v>
      </c>
      <c r="F76" s="11">
        <f t="shared" si="87"/>
        <v>6596.3869810939959</v>
      </c>
      <c r="G76" s="11">
        <f t="shared" si="88"/>
        <v>1647.0142671725052</v>
      </c>
      <c r="H76" s="26">
        <v>0.41499739452668188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:E76" si="89">C75/B75</f>
        <v>3.6607250604051926</v>
      </c>
      <c r="F75" s="14">
        <f t="shared" ref="F75:F76" si="90">D75/B75</f>
        <v>5471.1643123233853</v>
      </c>
      <c r="G75" s="14">
        <f t="shared" ref="G75:G76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7550251</v>
      </c>
      <c r="C76" s="29">
        <v>27835543</v>
      </c>
      <c r="D76" s="29">
        <v>42165051408.702133</v>
      </c>
      <c r="E76" s="33">
        <f t="shared" si="89"/>
        <v>3.6867043228099305</v>
      </c>
      <c r="F76" s="11">
        <f t="shared" si="90"/>
        <v>5584.5893611619185</v>
      </c>
      <c r="G76" s="11">
        <f t="shared" si="91"/>
        <v>1514.7917685206332</v>
      </c>
      <c r="H76" s="26">
        <v>0.55808210925849611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1226048</v>
      </c>
      <c r="C76" s="29">
        <v>3690907</v>
      </c>
      <c r="D76" s="29">
        <v>6221522525.8299913</v>
      </c>
      <c r="E76" s="33">
        <f t="shared" ref="E76" si="89">C76/B76</f>
        <v>3.0104098697604007</v>
      </c>
      <c r="F76" s="11">
        <f t="shared" ref="F76" si="90">D76/B76</f>
        <v>5074.4526526122891</v>
      </c>
      <c r="G76" s="11">
        <f t="shared" ref="G76" si="91">F76/E76</f>
        <v>1685.6351367915779</v>
      </c>
      <c r="H76" s="26">
        <v>0.4655953329882645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621867</v>
      </c>
      <c r="C76" s="29">
        <v>3008542</v>
      </c>
      <c r="D76" s="29">
        <v>3604338574.4099865</v>
      </c>
      <c r="E76" s="33">
        <f t="shared" ref="E76" si="85">C76/B76</f>
        <v>4.8379187189543744</v>
      </c>
      <c r="F76" s="11">
        <f t="shared" ref="F76" si="86">D76/B76</f>
        <v>5795.9958872395327</v>
      </c>
      <c r="G76" s="11">
        <f t="shared" ref="G76" si="87">F76/E76</f>
        <v>1198.0349865183821</v>
      </c>
      <c r="H76" s="26">
        <v>0.48369212245472581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:E76" si="86">C75/B75</f>
        <v>3.6543021701378042</v>
      </c>
      <c r="F75" s="14">
        <f t="shared" ref="F75:F76" si="87">D75/B75</f>
        <v>4375.8982787154609</v>
      </c>
      <c r="G75" s="14">
        <f t="shared" ref="G75:G76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244158</v>
      </c>
      <c r="C76" s="29">
        <v>891013</v>
      </c>
      <c r="D76" s="29">
        <v>1110172338.8599913</v>
      </c>
      <c r="E76" s="33">
        <f t="shared" si="86"/>
        <v>3.6493295325158299</v>
      </c>
      <c r="F76" s="11">
        <f t="shared" si="87"/>
        <v>4546.9423031806919</v>
      </c>
      <c r="G76" s="11">
        <f t="shared" si="88"/>
        <v>1245.9664885472955</v>
      </c>
      <c r="H76" s="26">
        <v>0.50395264259441963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3619579</v>
      </c>
      <c r="C76" s="29">
        <v>13535113</v>
      </c>
      <c r="D76" s="29">
        <v>21358627602.640167</v>
      </c>
      <c r="E76" s="33">
        <f t="shared" ref="E76" si="89">C76/B76</f>
        <v>3.7394163796397315</v>
      </c>
      <c r="F76" s="11">
        <f t="shared" ref="F76" si="90">D76/B76</f>
        <v>5900.8596310897392</v>
      </c>
      <c r="G76" s="11">
        <f t="shared" ref="G76" si="91">F76/E76</f>
        <v>1578.0162014635687</v>
      </c>
      <c r="H76" s="26">
        <v>0.40871668246958176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77" sqref="H77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2237397</v>
      </c>
      <c r="C76" s="29">
        <v>8989460</v>
      </c>
      <c r="D76" s="29">
        <v>17283050003.910351</v>
      </c>
      <c r="E76" s="33">
        <f t="shared" ref="E76" si="86">C76/B76</f>
        <v>4.0178207086180953</v>
      </c>
      <c r="F76" s="11">
        <f t="shared" ref="F76" si="87">D76/B76</f>
        <v>7724.6237497906495</v>
      </c>
      <c r="G76" s="11">
        <f t="shared" ref="G76" si="88">F76/E76</f>
        <v>1922.5904563689419</v>
      </c>
      <c r="H76" s="26">
        <v>0.35676759893999666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87"/>
  <sheetViews>
    <sheetView zoomScale="90" zoomScaleNormal="90" workbookViewId="0">
      <pane xSplit="1" ySplit="3" topLeftCell="B67" activePane="bottomRight" state="frozen"/>
      <selection activeCell="J73" sqref="J73"/>
      <selection pane="topRight" activeCell="J73" sqref="J73"/>
      <selection pane="bottomLeft" activeCell="J73" sqref="J73"/>
      <selection pane="bottomRight" activeCell="H77" sqref="H77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754884</v>
      </c>
      <c r="C76" s="29">
        <v>2278930</v>
      </c>
      <c r="D76" s="29">
        <v>3265641267.7499914</v>
      </c>
      <c r="E76" s="33">
        <f t="shared" ref="E76" si="95">C76/B76</f>
        <v>3.0189141642954413</v>
      </c>
      <c r="F76" s="11">
        <f t="shared" ref="F76" si="96">D76/B76</f>
        <v>4326.0173321331376</v>
      </c>
      <c r="G76" s="11">
        <f t="shared" ref="G76" si="97">F76/E76</f>
        <v>1432.971292558346</v>
      </c>
      <c r="H76" s="26">
        <v>0.43952949725237295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17477014</v>
      </c>
      <c r="C76" s="29">
        <v>77294458</v>
      </c>
      <c r="D76" s="29">
        <v>111547027151.04604</v>
      </c>
      <c r="E76" s="33">
        <f t="shared" ref="E76" si="83">C76/B76</f>
        <v>4.422635239635329</v>
      </c>
      <c r="F76" s="11">
        <f t="shared" ref="F76" si="84">D76/B76</f>
        <v>6382.499158668983</v>
      </c>
      <c r="G76" s="11">
        <f t="shared" ref="G76" si="85">F76/E76</f>
        <v>1443.1439205000447</v>
      </c>
      <c r="H76" s="26">
        <v>0.48974734359146344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87"/>
  <sheetViews>
    <sheetView zoomScale="90" zoomScaleNormal="90" workbookViewId="0">
      <pane xSplit="1" ySplit="3" topLeftCell="B69" activePane="bottomRight" state="frozen"/>
      <selection activeCell="J73" sqref="J73"/>
      <selection pane="topRight" activeCell="J73" sqref="J73"/>
      <selection pane="bottomLeft" activeCell="J73" sqref="J7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587901</v>
      </c>
      <c r="C76" s="29">
        <v>2280218</v>
      </c>
      <c r="D76" s="29">
        <v>2876577201.0200009</v>
      </c>
      <c r="E76" s="33">
        <f t="shared" ref="E76" si="89">C76/B76</f>
        <v>3.8785747940554618</v>
      </c>
      <c r="F76" s="11">
        <f t="shared" ref="F76" si="90">D76/B76</f>
        <v>4892.9619119885847</v>
      </c>
      <c r="G76" s="11">
        <f t="shared" ref="G76" si="91">F76/E76</f>
        <v>1261.536046562215</v>
      </c>
      <c r="H76" s="26">
        <v>0.51128228230317541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/>
      <c r="C77" s="30"/>
      <c r="D77" s="30"/>
      <c r="E77" s="34"/>
      <c r="F77" s="7"/>
      <c r="G77" s="7"/>
      <c r="H77" s="27"/>
    </row>
    <row r="78" spans="1:16" x14ac:dyDescent="0.35">
      <c r="A78" s="5">
        <v>45717</v>
      </c>
      <c r="B78" s="30"/>
      <c r="C78" s="30"/>
      <c r="D78" s="30"/>
      <c r="E78" s="34"/>
      <c r="F78" s="7"/>
      <c r="G78" s="7"/>
      <c r="H78" s="27"/>
    </row>
    <row r="79" spans="1:16" x14ac:dyDescent="0.35">
      <c r="A79" s="5">
        <v>45748</v>
      </c>
      <c r="B79" s="30"/>
      <c r="C79" s="30"/>
      <c r="D79" s="30"/>
      <c r="E79" s="34"/>
      <c r="F79" s="7"/>
      <c r="G79" s="7"/>
      <c r="H79" s="27"/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2025-02-19T22:10:43Z</dcterms:modified>
</cp:coreProperties>
</file>