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85E5ADF3-34AA-4BF6-9870-5D4C3084AF94}" xr6:coauthVersionLast="47" xr6:coauthVersionMax="47" xr10:uidLastSave="{00000000-0000-0000-0000-000000000000}"/>
  <bookViews>
    <workbookView xWindow="290" yWindow="60" windowWidth="13460" windowHeight="9890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8" i="3" l="1"/>
  <c r="L88" i="3"/>
  <c r="E76" i="31" l="1"/>
  <c r="F76" i="31"/>
  <c r="G76" i="31" s="1"/>
  <c r="E76" i="16"/>
  <c r="F76" i="16"/>
  <c r="G76" i="16"/>
  <c r="E76" i="30"/>
  <c r="F76" i="30"/>
  <c r="G76" i="30" s="1"/>
  <c r="E76" i="29"/>
  <c r="F76" i="29"/>
  <c r="G76" i="29" s="1"/>
  <c r="E76" i="18"/>
  <c r="F76" i="18"/>
  <c r="G76" i="18" s="1"/>
  <c r="E76" i="28"/>
  <c r="F76" i="28"/>
  <c r="G76" i="28" s="1"/>
  <c r="E76" i="27"/>
  <c r="F76" i="27"/>
  <c r="G76" i="27" s="1"/>
  <c r="E76" i="26"/>
  <c r="F76" i="26"/>
  <c r="G76" i="26" s="1"/>
  <c r="E76" i="17"/>
  <c r="F76" i="17"/>
  <c r="G76" i="17" s="1"/>
  <c r="E76" i="25"/>
  <c r="F76" i="25"/>
  <c r="G76" i="25" s="1"/>
  <c r="E76" i="24"/>
  <c r="F76" i="24"/>
  <c r="G76" i="24" s="1"/>
  <c r="E76" i="23"/>
  <c r="F76" i="23"/>
  <c r="G76" i="23" s="1"/>
  <c r="E76" i="22"/>
  <c r="F76" i="22"/>
  <c r="G76" i="22" s="1"/>
  <c r="E76" i="21"/>
  <c r="F76" i="21"/>
  <c r="G76" i="21" s="1"/>
  <c r="E76" i="20"/>
  <c r="F76" i="20"/>
  <c r="G76" i="20" s="1"/>
  <c r="E76" i="19"/>
  <c r="F76" i="19"/>
  <c r="G76" i="19" s="1"/>
  <c r="E76" i="15"/>
  <c r="F76" i="15"/>
  <c r="G76" i="15"/>
  <c r="E76" i="14"/>
  <c r="F76" i="14"/>
  <c r="G76" i="14" s="1"/>
  <c r="E76" i="13"/>
  <c r="F76" i="13"/>
  <c r="G76" i="13" s="1"/>
  <c r="E76" i="12"/>
  <c r="F76" i="12"/>
  <c r="G76" i="12" s="1"/>
  <c r="E76" i="11"/>
  <c r="F76" i="11"/>
  <c r="G76" i="11" s="1"/>
  <c r="E76" i="10"/>
  <c r="F76" i="10"/>
  <c r="G76" i="10" s="1"/>
  <c r="E76" i="9"/>
  <c r="F76" i="9"/>
  <c r="G76" i="9" s="1"/>
  <c r="E76" i="8"/>
  <c r="F76" i="8"/>
  <c r="G76" i="8"/>
  <c r="E76" i="7"/>
  <c r="F76" i="7"/>
  <c r="G76" i="7" s="1"/>
  <c r="E76" i="6"/>
  <c r="G76" i="6" s="1"/>
  <c r="F76" i="6"/>
  <c r="E76" i="5"/>
  <c r="F76" i="5"/>
  <c r="G76" i="5" s="1"/>
  <c r="E112" i="2"/>
  <c r="F112" i="2"/>
  <c r="G112" i="2" s="1"/>
  <c r="K87" i="3"/>
  <c r="L87" i="3"/>
  <c r="E75" i="31"/>
  <c r="F75" i="31"/>
  <c r="G75" i="31" s="1"/>
  <c r="E75" i="16"/>
  <c r="F75" i="16"/>
  <c r="G75" i="16" s="1"/>
  <c r="E75" i="30"/>
  <c r="F75" i="30"/>
  <c r="G75" i="30" s="1"/>
  <c r="E75" i="29"/>
  <c r="F75" i="29"/>
  <c r="G75" i="29" s="1"/>
  <c r="E75" i="18"/>
  <c r="F75" i="18"/>
  <c r="G75" i="18" s="1"/>
  <c r="E75" i="28"/>
  <c r="F75" i="28"/>
  <c r="G75" i="28" s="1"/>
  <c r="E75" i="27"/>
  <c r="F75" i="27"/>
  <c r="G75" i="27" s="1"/>
  <c r="E75" i="26"/>
  <c r="G75" i="26" s="1"/>
  <c r="F75" i="26"/>
  <c r="E75" i="17"/>
  <c r="F75" i="17"/>
  <c r="G75" i="17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0"/>
  <c r="G75" i="20" s="1"/>
  <c r="F75" i="20"/>
  <c r="E75" i="21"/>
  <c r="F75" i="21"/>
  <c r="G75" i="21" s="1"/>
  <c r="E75" i="19"/>
  <c r="F75" i="19"/>
  <c r="G75" i="19" s="1"/>
  <c r="E75" i="15"/>
  <c r="F75" i="15"/>
  <c r="G75" i="15" s="1"/>
  <c r="E75" i="14"/>
  <c r="F75" i="14"/>
  <c r="G75" i="14" s="1"/>
  <c r="E75" i="13"/>
  <c r="F75" i="13"/>
  <c r="G75" i="13"/>
  <c r="E75" i="12"/>
  <c r="F75" i="12"/>
  <c r="G75" i="12" s="1"/>
  <c r="E75" i="11"/>
  <c r="F75" i="11"/>
  <c r="G75" i="11" s="1"/>
  <c r="E75" i="10"/>
  <c r="F75" i="10"/>
  <c r="G75" i="10" s="1"/>
  <c r="E75" i="9"/>
  <c r="F75" i="9"/>
  <c r="G75" i="9" s="1"/>
  <c r="E75" i="8"/>
  <c r="F75" i="8"/>
  <c r="G75" i="8" s="1"/>
  <c r="E75" i="7"/>
  <c r="F75" i="7"/>
  <c r="G75" i="7" s="1"/>
  <c r="E75" i="6"/>
  <c r="F75" i="6"/>
  <c r="G75" i="6" s="1"/>
  <c r="E75" i="5"/>
  <c r="F75" i="5"/>
  <c r="G75" i="5" s="1"/>
  <c r="E111" i="2"/>
  <c r="F111" i="2"/>
  <c r="G111" i="2" s="1"/>
  <c r="L86" i="3"/>
  <c r="K86" i="3"/>
  <c r="E74" i="31"/>
  <c r="F74" i="31"/>
  <c r="G74" i="31"/>
  <c r="E74" i="16"/>
  <c r="F74" i="16"/>
  <c r="G74" i="16" s="1"/>
  <c r="E74" i="30"/>
  <c r="F74" i="30"/>
  <c r="G74" i="30" s="1"/>
  <c r="E74" i="29"/>
  <c r="F74" i="29"/>
  <c r="G74" i="29" s="1"/>
  <c r="E74" i="18"/>
  <c r="F74" i="18"/>
  <c r="G74" i="18" s="1"/>
  <c r="E74" i="28"/>
  <c r="F74" i="28"/>
  <c r="G74" i="28" s="1"/>
  <c r="E74" i="27"/>
  <c r="F74" i="27"/>
  <c r="G74" i="27" s="1"/>
  <c r="E74" i="26"/>
  <c r="F74" i="26"/>
  <c r="G74" i="26"/>
  <c r="E74" i="17"/>
  <c r="F74" i="17"/>
  <c r="G74" i="17"/>
  <c r="E74" i="25"/>
  <c r="F74" i="25"/>
  <c r="G74" i="25"/>
  <c r="E74" i="24"/>
  <c r="F74" i="24"/>
  <c r="G74" i="24" s="1"/>
  <c r="E74" i="23"/>
  <c r="F74" i="23"/>
  <c r="G74" i="23" s="1"/>
  <c r="E74" i="22"/>
  <c r="F74" i="22"/>
  <c r="G74" i="22" s="1"/>
  <c r="E74" i="21"/>
  <c r="F74" i="21"/>
  <c r="G74" i="21" s="1"/>
  <c r="E74" i="20"/>
  <c r="F74" i="20"/>
  <c r="G74" i="20"/>
  <c r="E74" i="19"/>
  <c r="F74" i="19"/>
  <c r="G74" i="19" s="1"/>
  <c r="E74" i="15"/>
  <c r="F74" i="15"/>
  <c r="G74" i="15" s="1"/>
  <c r="E74" i="14"/>
  <c r="F74" i="14"/>
  <c r="G74" i="14" s="1"/>
  <c r="E74" i="13"/>
  <c r="F74" i="13"/>
  <c r="G74" i="13" s="1"/>
  <c r="E74" i="12"/>
  <c r="F74" i="12"/>
  <c r="G74" i="12" s="1"/>
  <c r="E74" i="11"/>
  <c r="G74" i="11" s="1"/>
  <c r="F74" i="11"/>
  <c r="E74" i="10"/>
  <c r="F74" i="10"/>
  <c r="G74" i="10" s="1"/>
  <c r="E74" i="8"/>
  <c r="G74" i="8" s="1"/>
  <c r="F74" i="8"/>
  <c r="E74" i="9"/>
  <c r="F74" i="9"/>
  <c r="G74" i="9" s="1"/>
  <c r="E74" i="7"/>
  <c r="F74" i="7"/>
  <c r="G74" i="7" s="1"/>
  <c r="E74" i="6"/>
  <c r="F74" i="6"/>
  <c r="G74" i="6"/>
  <c r="E74" i="5"/>
  <c r="F74" i="5"/>
  <c r="G74" i="5" s="1"/>
  <c r="E110" i="2"/>
  <c r="F110" i="2"/>
  <c r="G110" i="2"/>
  <c r="E73" i="31"/>
  <c r="F73" i="31"/>
  <c r="G73" i="31" s="1"/>
  <c r="E73" i="16"/>
  <c r="F73" i="16"/>
  <c r="G73" i="16" s="1"/>
  <c r="E73" i="30"/>
  <c r="F73" i="30"/>
  <c r="G73" i="30" s="1"/>
  <c r="E73" i="29"/>
  <c r="F73" i="29"/>
  <c r="G73" i="29" s="1"/>
  <c r="E73" i="18"/>
  <c r="F73" i="18"/>
  <c r="G73" i="18" s="1"/>
  <c r="E73" i="28"/>
  <c r="F73" i="28"/>
  <c r="G73" i="28" s="1"/>
  <c r="E73" i="27"/>
  <c r="F73" i="27"/>
  <c r="G73" i="27" s="1"/>
  <c r="E73" i="26"/>
  <c r="F73" i="26"/>
  <c r="G73" i="26" s="1"/>
  <c r="E73" i="17"/>
  <c r="F73" i="17"/>
  <c r="G73" i="17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/>
  <c r="E73" i="21"/>
  <c r="F73" i="21"/>
  <c r="G73" i="21" s="1"/>
  <c r="E73" i="20"/>
  <c r="F73" i="20"/>
  <c r="G73" i="20" s="1"/>
  <c r="E73" i="19"/>
  <c r="F73" i="19"/>
  <c r="G73" i="19" s="1"/>
  <c r="E73" i="15"/>
  <c r="F73" i="15"/>
  <c r="G73" i="15" s="1"/>
  <c r="E73" i="14"/>
  <c r="F73" i="14"/>
  <c r="G73" i="14" s="1"/>
  <c r="E73" i="13"/>
  <c r="F73" i="13"/>
  <c r="G73" i="13" s="1"/>
  <c r="E73" i="12"/>
  <c r="F73" i="12"/>
  <c r="G73" i="12" s="1"/>
  <c r="E73" i="11"/>
  <c r="F73" i="11"/>
  <c r="G73" i="11" s="1"/>
  <c r="E73" i="10"/>
  <c r="F73" i="10"/>
  <c r="G73" i="10" s="1"/>
  <c r="E73" i="9"/>
  <c r="F73" i="9"/>
  <c r="G73" i="9" s="1"/>
  <c r="E73" i="8"/>
  <c r="F73" i="8"/>
  <c r="G73" i="8" s="1"/>
  <c r="E73" i="7"/>
  <c r="F73" i="7"/>
  <c r="G73" i="7" s="1"/>
  <c r="E73" i="6"/>
  <c r="F73" i="6"/>
  <c r="G73" i="6" s="1"/>
  <c r="E73" i="5"/>
  <c r="F73" i="5"/>
  <c r="G73" i="5" s="1"/>
  <c r="K85" i="3"/>
  <c r="L85" i="3"/>
  <c r="E109" i="2" l="1"/>
  <c r="F109" i="2"/>
  <c r="G109" i="2" s="1"/>
  <c r="E72" i="31"/>
  <c r="F72" i="31"/>
  <c r="G72" i="31" s="1"/>
  <c r="E72" i="16"/>
  <c r="F72" i="16"/>
  <c r="G72" i="16"/>
  <c r="E72" i="30"/>
  <c r="F72" i="30"/>
  <c r="G72" i="30" s="1"/>
  <c r="E72" i="29"/>
  <c r="F72" i="29"/>
  <c r="G72" i="29"/>
  <c r="E72" i="18"/>
  <c r="G72" i="18" s="1"/>
  <c r="F72" i="18"/>
  <c r="E72" i="28"/>
  <c r="F72" i="28"/>
  <c r="G72" i="28"/>
  <c r="E72" i="27"/>
  <c r="F72" i="27"/>
  <c r="G72" i="27" s="1"/>
  <c r="E72" i="26"/>
  <c r="F72" i="26"/>
  <c r="G72" i="26" s="1"/>
  <c r="E72" i="17"/>
  <c r="F72" i="17"/>
  <c r="G72" i="17" s="1"/>
  <c r="E72" i="25"/>
  <c r="F72" i="25"/>
  <c r="G72" i="25" s="1"/>
  <c r="E72" i="24"/>
  <c r="F72" i="24"/>
  <c r="G72" i="24" s="1"/>
  <c r="E72" i="23"/>
  <c r="F72" i="23"/>
  <c r="G72" i="23"/>
  <c r="E72" i="22"/>
  <c r="F72" i="22"/>
  <c r="G72" i="22"/>
  <c r="E72" i="21"/>
  <c r="F72" i="21"/>
  <c r="G72" i="21"/>
  <c r="E72" i="20"/>
  <c r="F72" i="20"/>
  <c r="G72" i="20" s="1"/>
  <c r="E72" i="19"/>
  <c r="F72" i="19"/>
  <c r="G72" i="19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E72" i="10"/>
  <c r="F72" i="10"/>
  <c r="G72" i="10"/>
  <c r="E72" i="9"/>
  <c r="F72" i="9"/>
  <c r="G72" i="9" s="1"/>
  <c r="E72" i="8"/>
  <c r="F72" i="8"/>
  <c r="G72" i="8" s="1"/>
  <c r="E72" i="7"/>
  <c r="F72" i="7"/>
  <c r="G72" i="7" s="1"/>
  <c r="E72" i="6"/>
  <c r="F72" i="6"/>
  <c r="G72" i="6" s="1"/>
  <c r="E72" i="5"/>
  <c r="F72" i="5"/>
  <c r="G72" i="5" s="1"/>
  <c r="K84" i="3"/>
  <c r="L84" i="3"/>
  <c r="E108" i="2" l="1"/>
  <c r="F108" i="2"/>
  <c r="G108" i="2" s="1"/>
  <c r="E71" i="31"/>
  <c r="F71" i="31"/>
  <c r="G71" i="31" s="1"/>
  <c r="E71" i="16"/>
  <c r="F71" i="16"/>
  <c r="G71" i="16" s="1"/>
  <c r="E71" i="30"/>
  <c r="F71" i="30"/>
  <c r="G71" i="30" s="1"/>
  <c r="E71" i="29"/>
  <c r="F71" i="29"/>
  <c r="G71" i="29" s="1"/>
  <c r="E71" i="18"/>
  <c r="F71" i="18"/>
  <c r="G71" i="18"/>
  <c r="E71" i="28"/>
  <c r="G71" i="28" s="1"/>
  <c r="F71" i="28"/>
  <c r="E71" i="27"/>
  <c r="F71" i="27"/>
  <c r="G71" i="27" s="1"/>
  <c r="E71" i="26"/>
  <c r="F71" i="26"/>
  <c r="G71" i="26" s="1"/>
  <c r="E71" i="17"/>
  <c r="F71" i="17"/>
  <c r="G71" i="17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5"/>
  <c r="F71" i="15"/>
  <c r="G71" i="15" s="1"/>
  <c r="E71" i="14"/>
  <c r="F71" i="14"/>
  <c r="G71" i="14" s="1"/>
  <c r="E71" i="13"/>
  <c r="F71" i="13"/>
  <c r="G71" i="13" s="1"/>
  <c r="E71" i="12"/>
  <c r="F71" i="12"/>
  <c r="G71" i="12" s="1"/>
  <c r="E71" i="11"/>
  <c r="F71" i="11"/>
  <c r="G71" i="11" s="1"/>
  <c r="E71" i="10"/>
  <c r="F71" i="10"/>
  <c r="G71" i="10" s="1"/>
  <c r="E71" i="9"/>
  <c r="F71" i="9"/>
  <c r="G71" i="9" s="1"/>
  <c r="E71" i="8"/>
  <c r="F71" i="8"/>
  <c r="G71" i="8" s="1"/>
  <c r="E71" i="7"/>
  <c r="F71" i="7"/>
  <c r="G71" i="7" s="1"/>
  <c r="E71" i="6"/>
  <c r="F71" i="6"/>
  <c r="G71" i="6" s="1"/>
  <c r="E71" i="5"/>
  <c r="F71" i="5"/>
  <c r="G71" i="5"/>
  <c r="L83" i="3"/>
  <c r="K83" i="3" l="1"/>
  <c r="E107" i="2" l="1"/>
  <c r="F107" i="2"/>
  <c r="G107" i="2" s="1"/>
  <c r="E70" i="31"/>
  <c r="F70" i="31"/>
  <c r="G70" i="31" s="1"/>
  <c r="E70" i="16"/>
  <c r="F70" i="16"/>
  <c r="G70" i="16" s="1"/>
  <c r="E70" i="30"/>
  <c r="F70" i="30"/>
  <c r="G70" i="30" s="1"/>
  <c r="E70" i="29"/>
  <c r="F70" i="29"/>
  <c r="G70" i="29" s="1"/>
  <c r="E70" i="18"/>
  <c r="F70" i="18"/>
  <c r="G70" i="18" s="1"/>
  <c r="E70" i="28"/>
  <c r="F70" i="28"/>
  <c r="G70" i="28" s="1"/>
  <c r="E70" i="27"/>
  <c r="F70" i="27"/>
  <c r="G70" i="27" s="1"/>
  <c r="E70" i="26"/>
  <c r="F70" i="26"/>
  <c r="G70" i="26" s="1"/>
  <c r="E70" i="17"/>
  <c r="G70" i="17" s="1"/>
  <c r="F70" i="17"/>
  <c r="E70" i="25"/>
  <c r="G70" i="25" s="1"/>
  <c r="F70" i="25"/>
  <c r="E70" i="24"/>
  <c r="F70" i="24"/>
  <c r="G70" i="24"/>
  <c r="E70" i="23"/>
  <c r="F70" i="23"/>
  <c r="G70" i="23" s="1"/>
  <c r="E70" i="22"/>
  <c r="F70" i="22"/>
  <c r="G70" i="22" s="1"/>
  <c r="E70" i="21"/>
  <c r="F70" i="21"/>
  <c r="G70" i="21" s="1"/>
  <c r="E70" i="20"/>
  <c r="F70" i="20"/>
  <c r="G70" i="20" s="1"/>
  <c r="E70" i="19"/>
  <c r="F70" i="19"/>
  <c r="G70" i="19"/>
  <c r="E70" i="15"/>
  <c r="F70" i="15"/>
  <c r="G70" i="15" s="1"/>
  <c r="E70" i="14"/>
  <c r="F70" i="14"/>
  <c r="G70" i="14"/>
  <c r="E70" i="13"/>
  <c r="F70" i="13"/>
  <c r="G70" i="13" s="1"/>
  <c r="E70" i="12"/>
  <c r="F70" i="12"/>
  <c r="G70" i="12" s="1"/>
  <c r="E70" i="11"/>
  <c r="F70" i="11"/>
  <c r="G70" i="11" s="1"/>
  <c r="E70" i="10"/>
  <c r="F70" i="10"/>
  <c r="G70" i="10" s="1"/>
  <c r="E70" i="9"/>
  <c r="F70" i="9"/>
  <c r="G70" i="9" s="1"/>
  <c r="E70" i="8"/>
  <c r="F70" i="8"/>
  <c r="G70" i="8" s="1"/>
  <c r="E70" i="7"/>
  <c r="F70" i="7"/>
  <c r="G70" i="7" s="1"/>
  <c r="E70" i="6"/>
  <c r="F70" i="6"/>
  <c r="G70" i="6" s="1"/>
  <c r="E70" i="5"/>
  <c r="F70" i="5"/>
  <c r="G70" i="5"/>
  <c r="K82" i="3" l="1"/>
  <c r="L82" i="3"/>
  <c r="E106" i="2" l="1"/>
  <c r="F106" i="2"/>
  <c r="E69" i="20"/>
  <c r="F69" i="20"/>
  <c r="G69" i="20" s="1"/>
  <c r="E69" i="21"/>
  <c r="F69" i="21"/>
  <c r="G69" i="21" s="1"/>
  <c r="E69" i="22"/>
  <c r="F69" i="22"/>
  <c r="G69" i="22" s="1"/>
  <c r="E69" i="23"/>
  <c r="F69" i="23"/>
  <c r="G69" i="23" s="1"/>
  <c r="E69" i="24"/>
  <c r="F69" i="24"/>
  <c r="G69" i="24"/>
  <c r="E69" i="25"/>
  <c r="F69" i="25"/>
  <c r="G69" i="25" s="1"/>
  <c r="E69" i="17"/>
  <c r="F69" i="17"/>
  <c r="G69" i="17"/>
  <c r="E69" i="26"/>
  <c r="F69" i="26"/>
  <c r="G69" i="26"/>
  <c r="E69" i="27"/>
  <c r="F69" i="27"/>
  <c r="G69" i="27"/>
  <c r="E69" i="28"/>
  <c r="F69" i="28"/>
  <c r="G69" i="28" s="1"/>
  <c r="E69" i="18"/>
  <c r="F69" i="18"/>
  <c r="G69" i="18" s="1"/>
  <c r="E69" i="29"/>
  <c r="F69" i="29"/>
  <c r="G69" i="29" s="1"/>
  <c r="E69" i="30"/>
  <c r="F69" i="30"/>
  <c r="G69" i="30"/>
  <c r="E69" i="16"/>
  <c r="F69" i="16"/>
  <c r="G69" i="16" s="1"/>
  <c r="E69" i="31"/>
  <c r="F69" i="31"/>
  <c r="G69" i="31"/>
  <c r="E69" i="19"/>
  <c r="F69" i="19"/>
  <c r="G69" i="19" s="1"/>
  <c r="E69" i="6"/>
  <c r="F69" i="6"/>
  <c r="G69" i="6" s="1"/>
  <c r="E69" i="7"/>
  <c r="F69" i="7"/>
  <c r="G69" i="7" s="1"/>
  <c r="E69" i="8"/>
  <c r="F69" i="8"/>
  <c r="G69" i="8"/>
  <c r="E69" i="9"/>
  <c r="F69" i="9"/>
  <c r="G69" i="9"/>
  <c r="E69" i="10"/>
  <c r="G69" i="10" s="1"/>
  <c r="F69" i="10"/>
  <c r="E69" i="11"/>
  <c r="F69" i="11"/>
  <c r="G69" i="11"/>
  <c r="E69" i="12"/>
  <c r="F69" i="12"/>
  <c r="G69" i="12"/>
  <c r="E69" i="13"/>
  <c r="F69" i="13"/>
  <c r="G69" i="13"/>
  <c r="E69" i="14"/>
  <c r="F69" i="14"/>
  <c r="G69" i="14"/>
  <c r="E69" i="15"/>
  <c r="F69" i="15"/>
  <c r="G69" i="15" s="1"/>
  <c r="E69" i="5"/>
  <c r="F69" i="5"/>
  <c r="G69" i="5"/>
  <c r="K81" i="3"/>
  <c r="L81" i="3"/>
  <c r="G106" i="2" l="1"/>
  <c r="F105" i="2"/>
  <c r="E105" i="2"/>
  <c r="E68" i="22"/>
  <c r="F68" i="22"/>
  <c r="G68" i="22" s="1"/>
  <c r="G105" i="2" l="1"/>
  <c r="E68" i="31"/>
  <c r="G68" i="31" s="1"/>
  <c r="F68" i="31"/>
  <c r="E68" i="16"/>
  <c r="F68" i="16"/>
  <c r="G68" i="16" s="1"/>
  <c r="E68" i="30"/>
  <c r="F68" i="30"/>
  <c r="G68" i="30" s="1"/>
  <c r="E68" i="29"/>
  <c r="F68" i="29"/>
  <c r="G68" i="29" s="1"/>
  <c r="E68" i="18"/>
  <c r="F68" i="18"/>
  <c r="G68" i="18" s="1"/>
  <c r="E68" i="28"/>
  <c r="F68" i="28"/>
  <c r="G68" i="28" s="1"/>
  <c r="E68" i="27"/>
  <c r="F68" i="27"/>
  <c r="G68" i="27" s="1"/>
  <c r="E68" i="26"/>
  <c r="F68" i="26"/>
  <c r="G68" i="26"/>
  <c r="E68" i="17"/>
  <c r="F68" i="17"/>
  <c r="G68" i="17" s="1"/>
  <c r="E68" i="25"/>
  <c r="F68" i="25"/>
  <c r="G68" i="25" s="1"/>
  <c r="E68" i="24"/>
  <c r="F68" i="24"/>
  <c r="G68" i="24" s="1"/>
  <c r="E68" i="23"/>
  <c r="F68" i="23"/>
  <c r="G68" i="23" s="1"/>
  <c r="E68" i="21"/>
  <c r="F68" i="21"/>
  <c r="G68" i="21" s="1"/>
  <c r="E68" i="20"/>
  <c r="F68" i="20"/>
  <c r="G68" i="20" s="1"/>
  <c r="E68" i="19"/>
  <c r="F68" i="19"/>
  <c r="G68" i="19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/>
  <c r="E68" i="11"/>
  <c r="F68" i="11"/>
  <c r="G68" i="11"/>
  <c r="E68" i="10"/>
  <c r="F68" i="10"/>
  <c r="G68" i="10"/>
  <c r="E68" i="9"/>
  <c r="F68" i="9"/>
  <c r="G68" i="9" s="1"/>
  <c r="E68" i="8"/>
  <c r="F68" i="8"/>
  <c r="G68" i="8" s="1"/>
  <c r="E68" i="7"/>
  <c r="F68" i="7"/>
  <c r="G68" i="7" s="1"/>
  <c r="E68" i="6"/>
  <c r="F68" i="6"/>
  <c r="G68" i="6" s="1"/>
  <c r="E68" i="5"/>
  <c r="F68" i="5"/>
  <c r="G68" i="5"/>
  <c r="K80" i="3"/>
  <c r="L80" i="3"/>
  <c r="E104" i="2" l="1"/>
  <c r="F104" i="2"/>
  <c r="G104" i="2" s="1"/>
  <c r="E67" i="31"/>
  <c r="F67" i="31"/>
  <c r="G67" i="31" s="1"/>
  <c r="E67" i="16"/>
  <c r="F67" i="16"/>
  <c r="G67" i="16" s="1"/>
  <c r="E67" i="30"/>
  <c r="F67" i="30"/>
  <c r="G67" i="30" s="1"/>
  <c r="E67" i="29"/>
  <c r="F67" i="29"/>
  <c r="G67" i="29" s="1"/>
  <c r="E67" i="18"/>
  <c r="F67" i="18"/>
  <c r="G67" i="18" s="1"/>
  <c r="E67" i="28"/>
  <c r="F67" i="28"/>
  <c r="G67" i="28" s="1"/>
  <c r="E67" i="27"/>
  <c r="F67" i="27"/>
  <c r="G67" i="27" s="1"/>
  <c r="E67" i="26"/>
  <c r="F67" i="26"/>
  <c r="G67" i="26" s="1"/>
  <c r="E67" i="17"/>
  <c r="F67" i="17"/>
  <c r="G67" i="17" s="1"/>
  <c r="E67" i="25"/>
  <c r="F67" i="25"/>
  <c r="G67" i="25" s="1"/>
  <c r="E67" i="24"/>
  <c r="F67" i="24"/>
  <c r="G67" i="24"/>
  <c r="E67" i="23"/>
  <c r="F67" i="23"/>
  <c r="G67" i="23"/>
  <c r="E67" i="22"/>
  <c r="F67" i="22"/>
  <c r="G67" i="22" s="1"/>
  <c r="E67" i="21"/>
  <c r="F67" i="21"/>
  <c r="G67" i="21" s="1"/>
  <c r="E67" i="20"/>
  <c r="F67" i="20"/>
  <c r="G67" i="20" s="1"/>
  <c r="E67" i="19"/>
  <c r="F67" i="19"/>
  <c r="G67" i="19"/>
  <c r="E67" i="15"/>
  <c r="G67" i="15" s="1"/>
  <c r="F67" i="15"/>
  <c r="E67" i="14"/>
  <c r="F67" i="14"/>
  <c r="G67" i="14"/>
  <c r="E67" i="13"/>
  <c r="F67" i="13"/>
  <c r="G67" i="13"/>
  <c r="E67" i="12"/>
  <c r="F67" i="12"/>
  <c r="G67" i="12" s="1"/>
  <c r="E67" i="11"/>
  <c r="F67" i="11"/>
  <c r="G67" i="11" s="1"/>
  <c r="E67" i="10"/>
  <c r="F67" i="10"/>
  <c r="G67" i="10" s="1"/>
  <c r="E67" i="9"/>
  <c r="F67" i="9"/>
  <c r="G67" i="9"/>
  <c r="E67" i="8"/>
  <c r="F67" i="8"/>
  <c r="G67" i="8"/>
  <c r="E67" i="7"/>
  <c r="F67" i="7"/>
  <c r="G67" i="7" s="1"/>
  <c r="E67" i="6" l="1"/>
  <c r="F67" i="6"/>
  <c r="G67" i="6" s="1"/>
  <c r="E67" i="5"/>
  <c r="F67" i="5"/>
  <c r="G67" i="5"/>
  <c r="K79" i="3" l="1"/>
  <c r="L79" i="3"/>
  <c r="E103" i="2" l="1"/>
  <c r="F103" i="2"/>
  <c r="G103" i="2"/>
  <c r="E66" i="31"/>
  <c r="F66" i="31"/>
  <c r="G66" i="31" s="1"/>
  <c r="E66" i="16"/>
  <c r="F66" i="16"/>
  <c r="G66" i="16" s="1"/>
  <c r="E66" i="30"/>
  <c r="F66" i="30"/>
  <c r="G66" i="30" s="1"/>
  <c r="E66" i="29"/>
  <c r="F66" i="29"/>
  <c r="G66" i="29" s="1"/>
  <c r="E66" i="18"/>
  <c r="F66" i="18"/>
  <c r="G66" i="18"/>
  <c r="E66" i="28"/>
  <c r="F66" i="28"/>
  <c r="G66" i="28" s="1"/>
  <c r="E66" i="27"/>
  <c r="F66" i="27"/>
  <c r="G66" i="27" s="1"/>
  <c r="E66" i="26"/>
  <c r="F66" i="26"/>
  <c r="G66" i="26" s="1"/>
  <c r="E66" i="17"/>
  <c r="F66" i="17"/>
  <c r="G66" i="17" s="1"/>
  <c r="E66" i="25"/>
  <c r="F66" i="25"/>
  <c r="G66" i="25" s="1"/>
  <c r="E66" i="24"/>
  <c r="F66" i="24"/>
  <c r="G66" i="24"/>
  <c r="E66" i="23"/>
  <c r="F66" i="23"/>
  <c r="G66" i="23" s="1"/>
  <c r="E66" i="22"/>
  <c r="F66" i="22"/>
  <c r="G66" i="22" s="1"/>
  <c r="E66" i="21" l="1"/>
  <c r="F66" i="21"/>
  <c r="G66" i="21" s="1"/>
  <c r="E66" i="20"/>
  <c r="F66" i="20"/>
  <c r="G66" i="20" s="1"/>
  <c r="E66" i="19"/>
  <c r="F66" i="19"/>
  <c r="G66" i="19" s="1"/>
  <c r="E66" i="15"/>
  <c r="F66" i="15"/>
  <c r="G66" i="15" s="1"/>
  <c r="E66" i="14"/>
  <c r="F66" i="14"/>
  <c r="G66" i="14" s="1"/>
  <c r="E66" i="13"/>
  <c r="F66" i="13"/>
  <c r="G66" i="13" s="1"/>
  <c r="E66" i="12"/>
  <c r="F66" i="12"/>
  <c r="G66" i="12" s="1"/>
  <c r="E66" i="11"/>
  <c r="F66" i="11"/>
  <c r="G66" i="11"/>
  <c r="E66" i="10"/>
  <c r="G66" i="10" s="1"/>
  <c r="F66" i="10"/>
  <c r="E66" i="9"/>
  <c r="F66" i="9"/>
  <c r="G66" i="9" s="1"/>
  <c r="E66" i="8"/>
  <c r="F66" i="8"/>
  <c r="G66" i="8" s="1"/>
  <c r="E66" i="7"/>
  <c r="F66" i="7"/>
  <c r="G66" i="7"/>
  <c r="E66" i="6"/>
  <c r="F66" i="6"/>
  <c r="G66" i="6" s="1"/>
  <c r="E66" i="5"/>
  <c r="F66" i="5"/>
  <c r="G66" i="5" s="1"/>
  <c r="K78" i="3" l="1"/>
  <c r="L78" i="3"/>
  <c r="E102" i="2" l="1"/>
  <c r="F102" i="2"/>
  <c r="G102" i="2" s="1"/>
  <c r="E65" i="31"/>
  <c r="F65" i="31"/>
  <c r="G65" i="31" s="1"/>
  <c r="E65" i="16"/>
  <c r="F65" i="16"/>
  <c r="G65" i="16" s="1"/>
  <c r="E65" i="30"/>
  <c r="F65" i="30"/>
  <c r="G65" i="30" s="1"/>
  <c r="E65" i="29"/>
  <c r="F65" i="29"/>
  <c r="G65" i="29" s="1"/>
  <c r="E65" i="18"/>
  <c r="F65" i="18"/>
  <c r="G65" i="18" s="1"/>
  <c r="E65" i="28"/>
  <c r="F65" i="28"/>
  <c r="G65" i="28" s="1"/>
  <c r="E65" i="27"/>
  <c r="F65" i="27"/>
  <c r="G65" i="27" s="1"/>
  <c r="E65" i="26"/>
  <c r="F65" i="26"/>
  <c r="G65" i="26" s="1"/>
  <c r="E65" i="17"/>
  <c r="F65" i="17"/>
  <c r="G65" i="17" s="1"/>
  <c r="E65" i="25"/>
  <c r="G65" i="25" s="1"/>
  <c r="F65" i="25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F65" i="19"/>
  <c r="G65" i="19" s="1"/>
  <c r="E65" i="15"/>
  <c r="F65" i="15"/>
  <c r="G65" i="15" s="1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E65" i="10"/>
  <c r="F65" i="10"/>
  <c r="G65" i="10"/>
  <c r="E65" i="9"/>
  <c r="F65" i="9"/>
  <c r="G65" i="9"/>
  <c r="E65" i="8"/>
  <c r="F65" i="8"/>
  <c r="G65" i="8" s="1"/>
  <c r="E65" i="7"/>
  <c r="F65" i="7"/>
  <c r="G65" i="7"/>
  <c r="E65" i="6"/>
  <c r="F65" i="6"/>
  <c r="G65" i="6" s="1"/>
  <c r="E65" i="5"/>
  <c r="F65" i="5"/>
  <c r="G65" i="5" s="1"/>
  <c r="K77" i="3" l="1"/>
  <c r="L77" i="3"/>
  <c r="E101" i="2" l="1"/>
  <c r="F101" i="2"/>
  <c r="G101" i="2" s="1"/>
  <c r="E64" i="31"/>
  <c r="F64" i="31"/>
  <c r="G64" i="31" s="1"/>
  <c r="E64" i="16"/>
  <c r="F64" i="16"/>
  <c r="E64" i="30"/>
  <c r="F64" i="30"/>
  <c r="E64" i="29"/>
  <c r="F64" i="29"/>
  <c r="G64" i="29" s="1"/>
  <c r="E64" i="18"/>
  <c r="F64" i="18"/>
  <c r="G64" i="18" s="1"/>
  <c r="E64" i="28"/>
  <c r="G64" i="28" s="1"/>
  <c r="F64" i="28"/>
  <c r="E64" i="27"/>
  <c r="F64" i="27"/>
  <c r="E64" i="26"/>
  <c r="F64" i="26"/>
  <c r="E64" i="17"/>
  <c r="F64" i="17"/>
  <c r="G64" i="17" s="1"/>
  <c r="E64" i="25"/>
  <c r="F64" i="25"/>
  <c r="G64" i="25" s="1"/>
  <c r="E64" i="24"/>
  <c r="F64" i="24"/>
  <c r="G64" i="24" s="1"/>
  <c r="E64" i="23"/>
  <c r="F64" i="23"/>
  <c r="E64" i="22"/>
  <c r="F64" i="22"/>
  <c r="E64" i="21"/>
  <c r="F64" i="21"/>
  <c r="G64" i="21" s="1"/>
  <c r="E64" i="20"/>
  <c r="F64" i="20"/>
  <c r="G64" i="20" s="1"/>
  <c r="E64" i="19"/>
  <c r="F64" i="19"/>
  <c r="E64" i="15"/>
  <c r="F64" i="15"/>
  <c r="E64" i="14"/>
  <c r="F64" i="14"/>
  <c r="G64" i="14" s="1"/>
  <c r="E64" i="13"/>
  <c r="F64" i="13"/>
  <c r="G64" i="13" s="1"/>
  <c r="E64" i="12"/>
  <c r="F64" i="12"/>
  <c r="G64" i="12" s="1"/>
  <c r="E64" i="11"/>
  <c r="F64" i="11"/>
  <c r="G64" i="11" s="1"/>
  <c r="E64" i="10"/>
  <c r="F64" i="10"/>
  <c r="G64" i="10" s="1"/>
  <c r="E64" i="9"/>
  <c r="F64" i="9"/>
  <c r="E64" i="8"/>
  <c r="F64" i="8"/>
  <c r="G64" i="8" s="1"/>
  <c r="E64" i="7"/>
  <c r="F64" i="7"/>
  <c r="G64" i="7" s="1"/>
  <c r="E64" i="6"/>
  <c r="F64" i="6"/>
  <c r="G64" i="6"/>
  <c r="E64" i="5"/>
  <c r="F64" i="5"/>
  <c r="G64" i="5" s="1"/>
  <c r="K76" i="3"/>
  <c r="L76" i="3"/>
  <c r="E100" i="2"/>
  <c r="F100" i="2"/>
  <c r="G100" i="2" s="1"/>
  <c r="E63" i="31"/>
  <c r="F63" i="31"/>
  <c r="G63" i="31" s="1"/>
  <c r="E63" i="16"/>
  <c r="F63" i="16"/>
  <c r="G63" i="16" s="1"/>
  <c r="E63" i="30"/>
  <c r="F63" i="30"/>
  <c r="G63" i="30" s="1"/>
  <c r="E63" i="29"/>
  <c r="F63" i="29"/>
  <c r="G63" i="29" s="1"/>
  <c r="E63" i="18"/>
  <c r="F63" i="18"/>
  <c r="G63" i="18" s="1"/>
  <c r="E63" i="28"/>
  <c r="F63" i="28"/>
  <c r="G63" i="28" s="1"/>
  <c r="E63" i="27"/>
  <c r="F63" i="27"/>
  <c r="G63" i="27" s="1"/>
  <c r="E63" i="26"/>
  <c r="F63" i="26"/>
  <c r="E63" i="17"/>
  <c r="F63" i="17"/>
  <c r="E63" i="25"/>
  <c r="F63" i="25"/>
  <c r="G63" i="25" s="1"/>
  <c r="E63" i="24"/>
  <c r="F63" i="24"/>
  <c r="G63" i="24" s="1"/>
  <c r="E63" i="23"/>
  <c r="F63" i="23"/>
  <c r="E63" i="22"/>
  <c r="F63" i="22"/>
  <c r="E63" i="21"/>
  <c r="F63" i="21"/>
  <c r="E63" i="20"/>
  <c r="F63" i="20"/>
  <c r="G63" i="20" s="1"/>
  <c r="E63" i="19"/>
  <c r="F63" i="19"/>
  <c r="G63" i="19" s="1"/>
  <c r="E63" i="15"/>
  <c r="F63" i="15"/>
  <c r="G63" i="15" s="1"/>
  <c r="E63" i="14"/>
  <c r="F63" i="14"/>
  <c r="G63" i="14" s="1"/>
  <c r="E63" i="13"/>
  <c r="F63" i="13"/>
  <c r="G63" i="13" s="1"/>
  <c r="E63" i="12"/>
  <c r="F63" i="12"/>
  <c r="G63" i="12" s="1"/>
  <c r="E63" i="11"/>
  <c r="F63" i="11"/>
  <c r="E63" i="10"/>
  <c r="F63" i="10"/>
  <c r="G63" i="10" s="1"/>
  <c r="E63" i="9"/>
  <c r="F63" i="9"/>
  <c r="G63" i="9" s="1"/>
  <c r="E63" i="8"/>
  <c r="F63" i="8"/>
  <c r="G63" i="8"/>
  <c r="E63" i="7"/>
  <c r="F63" i="7"/>
  <c r="G63" i="7" s="1"/>
  <c r="G64" i="27" l="1"/>
  <c r="G64" i="30"/>
  <c r="G64" i="16"/>
  <c r="G64" i="15"/>
  <c r="G64" i="22"/>
  <c r="G64" i="9"/>
  <c r="G64" i="19"/>
  <c r="G64" i="23"/>
  <c r="G64" i="26"/>
  <c r="G63" i="21"/>
  <c r="G63" i="22"/>
  <c r="G63" i="17"/>
  <c r="G63" i="23"/>
  <c r="G63" i="26"/>
  <c r="G63" i="11"/>
  <c r="E63" i="6"/>
  <c r="F63" i="6"/>
  <c r="G63" i="6"/>
  <c r="E63" i="5"/>
  <c r="F63" i="5"/>
  <c r="G63" i="5"/>
  <c r="K75" i="3"/>
  <c r="L75" i="3"/>
  <c r="E99" i="2" l="1"/>
  <c r="F99" i="2"/>
  <c r="G99" i="2" s="1"/>
  <c r="E62" i="31" l="1"/>
  <c r="F62" i="31"/>
  <c r="G62" i="31" s="1"/>
  <c r="E62" i="16"/>
  <c r="F62" i="16"/>
  <c r="G62" i="16" s="1"/>
  <c r="E62" i="30"/>
  <c r="F62" i="30"/>
  <c r="G62" i="30" s="1"/>
  <c r="E62" i="29"/>
  <c r="F62" i="29"/>
  <c r="G62" i="29" s="1"/>
  <c r="E62" i="18"/>
  <c r="F62" i="18"/>
  <c r="G62" i="18" s="1"/>
  <c r="E62" i="28"/>
  <c r="F62" i="28"/>
  <c r="G62" i="28" s="1"/>
  <c r="E62" i="27"/>
  <c r="F62" i="27"/>
  <c r="G62" i="27" s="1"/>
  <c r="E62" i="26"/>
  <c r="F62" i="26"/>
  <c r="G62" i="26" s="1"/>
  <c r="E62" i="17"/>
  <c r="F62" i="17"/>
  <c r="G62" i="17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/>
  <c r="E62" i="21"/>
  <c r="F62" i="21"/>
  <c r="G62" i="21" s="1"/>
  <c r="E62" i="20"/>
  <c r="F62" i="20"/>
  <c r="G62" i="20" s="1"/>
  <c r="E62" i="19"/>
  <c r="F62" i="19"/>
  <c r="G62" i="19" s="1"/>
  <c r="E62" i="15"/>
  <c r="F62" i="15"/>
  <c r="G62" i="15"/>
  <c r="E62" i="14"/>
  <c r="F62" i="14"/>
  <c r="G62" i="14"/>
  <c r="E62" i="13"/>
  <c r="F62" i="13"/>
  <c r="G62" i="13" s="1"/>
  <c r="E62" i="12"/>
  <c r="F62" i="12"/>
  <c r="G62" i="12" s="1"/>
  <c r="E62" i="11"/>
  <c r="F62" i="11"/>
  <c r="G62" i="11"/>
  <c r="E62" i="10"/>
  <c r="F62" i="10"/>
  <c r="G62" i="10"/>
  <c r="E62" i="9"/>
  <c r="F62" i="9"/>
  <c r="G62" i="9" s="1"/>
  <c r="E62" i="8"/>
  <c r="F62" i="8"/>
  <c r="G62" i="8" s="1"/>
  <c r="E62" i="7"/>
  <c r="F62" i="7"/>
  <c r="G62" i="7" s="1"/>
  <c r="E62" i="6"/>
  <c r="F62" i="6"/>
  <c r="G62" i="6"/>
  <c r="E62" i="5"/>
  <c r="F62" i="5"/>
  <c r="G62" i="5"/>
  <c r="K74" i="3"/>
  <c r="L74" i="3"/>
  <c r="E98" i="2" l="1"/>
  <c r="F98" i="2"/>
  <c r="G98" i="2"/>
  <c r="F61" i="31"/>
  <c r="G61" i="31" s="1"/>
  <c r="E61" i="31"/>
  <c r="E61" i="16"/>
  <c r="F61" i="16"/>
  <c r="G61" i="16" s="1"/>
  <c r="E61" i="30"/>
  <c r="F61" i="30"/>
  <c r="G61" i="30" s="1"/>
  <c r="E61" i="29"/>
  <c r="F61" i="29"/>
  <c r="G61" i="29" s="1"/>
  <c r="E61" i="18"/>
  <c r="F61" i="18"/>
  <c r="G61" i="18" s="1"/>
  <c r="E61" i="28"/>
  <c r="F61" i="28"/>
  <c r="G61" i="28" s="1"/>
  <c r="E61" i="27"/>
  <c r="F61" i="27"/>
  <c r="G61" i="27" s="1"/>
  <c r="E61" i="26"/>
  <c r="F61" i="26"/>
  <c r="G61" i="26" s="1"/>
  <c r="E61" i="17"/>
  <c r="F61" i="17"/>
  <c r="G61" i="17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G61" i="11" s="1"/>
  <c r="E61" i="10"/>
  <c r="F61" i="10"/>
  <c r="G61" i="10"/>
  <c r="E61" i="9"/>
  <c r="F61" i="9"/>
  <c r="G61" i="9" s="1"/>
  <c r="E61" i="8"/>
  <c r="F61" i="8"/>
  <c r="G61" i="8" s="1"/>
  <c r="E61" i="7"/>
  <c r="F61" i="7"/>
  <c r="G61" i="7" s="1"/>
  <c r="E61" i="6"/>
  <c r="F61" i="6"/>
  <c r="G61" i="6" s="1"/>
  <c r="E61" i="5"/>
  <c r="F61" i="5"/>
  <c r="G61" i="5" s="1"/>
  <c r="K73" i="3" l="1"/>
  <c r="L73" i="3"/>
  <c r="E97" i="2" l="1"/>
  <c r="F97" i="2"/>
  <c r="G97" i="2"/>
  <c r="E60" i="3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K72" i="3"/>
  <c r="L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K71" i="3" l="1"/>
  <c r="L71" i="3"/>
  <c r="G95" i="2"/>
  <c r="E95" i="2" l="1"/>
  <c r="F95" i="2"/>
  <c r="K70" i="3"/>
  <c r="L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 s="1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K69" i="3" l="1"/>
  <c r="L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K68" i="3"/>
  <c r="L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K67" i="3"/>
  <c r="L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K66" i="3"/>
  <c r="L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K65" i="3"/>
  <c r="L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K64" i="3"/>
  <c r="L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K63" i="3"/>
  <c r="L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K62" i="3"/>
  <c r="L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K61" i="3"/>
  <c r="L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K60" i="3"/>
  <c r="L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K59" i="3"/>
  <c r="L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0" i="15" l="1"/>
  <c r="G47" i="15"/>
  <c r="G48" i="15"/>
  <c r="G52" i="10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K58" i="3"/>
  <c r="L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K57" i="3"/>
  <c r="L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G6" i="15" s="1"/>
  <c r="E6" i="15"/>
  <c r="F7" i="15"/>
  <c r="G7" i="15" s="1"/>
  <c r="E7" i="15"/>
  <c r="F8" i="15"/>
  <c r="G8" i="15" s="1"/>
  <c r="E8" i="15"/>
  <c r="F9" i="15"/>
  <c r="E9" i="15"/>
  <c r="G9" i="15" s="1"/>
  <c r="F10" i="15"/>
  <c r="G10" i="15" s="1"/>
  <c r="E10" i="15"/>
  <c r="F11" i="15"/>
  <c r="G11" i="15" s="1"/>
  <c r="E11" i="15"/>
  <c r="F12" i="15"/>
  <c r="E12" i="15"/>
  <c r="G12" i="15"/>
  <c r="F13" i="15"/>
  <c r="E13" i="15"/>
  <c r="G13" i="15"/>
  <c r="F14" i="15"/>
  <c r="E14" i="15"/>
  <c r="G14" i="15" s="1"/>
  <c r="F15" i="15"/>
  <c r="G15" i="15" s="1"/>
  <c r="E15" i="15"/>
  <c r="F16" i="15"/>
  <c r="G16" i="15" s="1"/>
  <c r="E16" i="15"/>
  <c r="F17" i="15"/>
  <c r="E17" i="15"/>
  <c r="G17" i="15"/>
  <c r="F18" i="15"/>
  <c r="G18" i="15" s="1"/>
  <c r="E18" i="15"/>
  <c r="F19" i="15"/>
  <c r="G19" i="15" s="1"/>
  <c r="E19" i="15"/>
  <c r="F20" i="15"/>
  <c r="E20" i="15"/>
  <c r="G20" i="15"/>
  <c r="F21" i="15"/>
  <c r="E21" i="15"/>
  <c r="G21" i="15"/>
  <c r="F22" i="15"/>
  <c r="E22" i="15"/>
  <c r="G22" i="15" s="1"/>
  <c r="F23" i="15"/>
  <c r="G23" i="15" s="1"/>
  <c r="E23" i="15"/>
  <c r="F24" i="15"/>
  <c r="G24" i="15" s="1"/>
  <c r="E24" i="15"/>
  <c r="F25" i="15"/>
  <c r="E25" i="15"/>
  <c r="G25" i="15"/>
  <c r="F26" i="15"/>
  <c r="G26" i="15" s="1"/>
  <c r="E26" i="15"/>
  <c r="F27" i="15"/>
  <c r="G27" i="15" s="1"/>
  <c r="E27" i="15"/>
  <c r="F28" i="15"/>
  <c r="E28" i="15"/>
  <c r="G28" i="15"/>
  <c r="F29" i="15"/>
  <c r="E29" i="15"/>
  <c r="G29" i="15"/>
  <c r="F30" i="15"/>
  <c r="E30" i="15"/>
  <c r="G30" i="15" s="1"/>
  <c r="F31" i="15"/>
  <c r="G31" i="15" s="1"/>
  <c r="E31" i="15"/>
  <c r="F32" i="15"/>
  <c r="G32" i="15" s="1"/>
  <c r="E32" i="15"/>
  <c r="F33" i="15"/>
  <c r="E33" i="15"/>
  <c r="G33" i="15"/>
  <c r="F34" i="15"/>
  <c r="G34" i="15" s="1"/>
  <c r="E34" i="15"/>
  <c r="F35" i="15"/>
  <c r="G35" i="15" s="1"/>
  <c r="E35" i="15"/>
  <c r="F36" i="15"/>
  <c r="E36" i="15"/>
  <c r="G36" i="15"/>
  <c r="F37" i="15"/>
  <c r="E37" i="15"/>
  <c r="G37" i="15"/>
  <c r="F38" i="15"/>
  <c r="E38" i="15"/>
  <c r="G38" i="15" s="1"/>
  <c r="F39" i="15"/>
  <c r="G39" i="15" s="1"/>
  <c r="E39" i="15"/>
  <c r="F40" i="15"/>
  <c r="G40" i="15" s="1"/>
  <c r="E40" i="15"/>
  <c r="F41" i="15"/>
  <c r="G41" i="15" s="1"/>
  <c r="E41" i="15"/>
  <c r="F42" i="15"/>
  <c r="G42" i="15" s="1"/>
  <c r="E42" i="15"/>
  <c r="F43" i="15"/>
  <c r="G43" i="15" s="1"/>
  <c r="E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K56" i="3"/>
  <c r="L56" i="3"/>
  <c r="E80" i="2"/>
  <c r="G80" i="2"/>
  <c r="K55" i="3"/>
  <c r="L55" i="3"/>
  <c r="F79" i="2"/>
  <c r="E79" i="2"/>
  <c r="G79" i="2"/>
  <c r="K54" i="3"/>
  <c r="L54" i="3"/>
  <c r="F78" i="2"/>
  <c r="E78" i="2"/>
  <c r="G78" i="2"/>
  <c r="K53" i="3"/>
  <c r="L53" i="3"/>
  <c r="E77" i="2"/>
  <c r="F77" i="2"/>
  <c r="G77" i="2"/>
  <c r="K52" i="3"/>
  <c r="L52" i="3"/>
  <c r="B76" i="2"/>
  <c r="E76" i="2"/>
  <c r="F76" i="2"/>
  <c r="G76" i="2"/>
  <c r="K50" i="3"/>
  <c r="L50" i="3"/>
  <c r="K51" i="3"/>
  <c r="L51" i="3"/>
  <c r="E74" i="2"/>
  <c r="F74" i="2"/>
  <c r="E75" i="2"/>
  <c r="F75" i="2"/>
  <c r="G75" i="2"/>
  <c r="K49" i="3"/>
  <c r="L49" i="3"/>
  <c r="F73" i="2"/>
  <c r="E73" i="2"/>
  <c r="G73" i="2"/>
  <c r="K48" i="3"/>
  <c r="L48" i="3"/>
  <c r="F72" i="2"/>
  <c r="E72" i="2"/>
  <c r="K47" i="3"/>
  <c r="L47" i="3"/>
  <c r="F71" i="2"/>
  <c r="E71" i="2"/>
  <c r="G71" i="2"/>
  <c r="E70" i="2"/>
  <c r="F70" i="2"/>
  <c r="G70" i="2"/>
  <c r="K46" i="3"/>
  <c r="L46" i="3"/>
  <c r="K45" i="3"/>
  <c r="L45" i="3"/>
  <c r="F69" i="2"/>
  <c r="E69" i="2"/>
  <c r="G69" i="2"/>
  <c r="K44" i="3"/>
  <c r="L44" i="3"/>
  <c r="F68" i="2"/>
  <c r="E68" i="2"/>
  <c r="G68" i="2"/>
  <c r="K43" i="3"/>
  <c r="L43" i="3"/>
  <c r="E67" i="2"/>
  <c r="F67" i="2"/>
  <c r="G67" i="2"/>
  <c r="K42" i="3"/>
  <c r="L42" i="3"/>
  <c r="F66" i="2"/>
  <c r="E66" i="2"/>
  <c r="G66" i="2"/>
  <c r="K41" i="3"/>
  <c r="L41" i="3"/>
  <c r="F65" i="2"/>
  <c r="E65" i="2"/>
  <c r="G65" i="2"/>
  <c r="L40" i="3"/>
  <c r="K40" i="3"/>
  <c r="F64" i="2"/>
  <c r="E64" i="2"/>
  <c r="K39" i="3"/>
  <c r="L39" i="3"/>
  <c r="F63" i="2"/>
  <c r="E63" i="2"/>
  <c r="G63" i="2"/>
  <c r="L38" i="3"/>
  <c r="K38" i="3"/>
  <c r="F62" i="2"/>
  <c r="E62" i="2"/>
  <c r="K36" i="3"/>
  <c r="K37" i="3"/>
  <c r="L37" i="3"/>
  <c r="F61" i="2"/>
  <c r="E61" i="2"/>
  <c r="G61" i="2"/>
  <c r="L36" i="3"/>
  <c r="F60" i="2"/>
  <c r="E60" i="2"/>
  <c r="G60" i="2"/>
  <c r="K35" i="3"/>
  <c r="L35" i="3"/>
  <c r="F59" i="2"/>
  <c r="E59" i="2"/>
  <c r="G59" i="2"/>
  <c r="K34" i="3"/>
  <c r="L34" i="3"/>
  <c r="F58" i="2"/>
  <c r="E58" i="2"/>
  <c r="G58" i="2"/>
  <c r="K33" i="3"/>
  <c r="L33" i="3"/>
  <c r="F57" i="2"/>
  <c r="E57" i="2"/>
  <c r="G57" i="2"/>
  <c r="K32" i="3"/>
  <c r="L32" i="3"/>
  <c r="F53" i="2"/>
  <c r="E53" i="2"/>
  <c r="G53" i="2"/>
  <c r="F54" i="2"/>
  <c r="E54" i="2"/>
  <c r="G54" i="2"/>
  <c r="F55" i="2"/>
  <c r="E55" i="2"/>
  <c r="G55" i="2"/>
  <c r="F56" i="2"/>
  <c r="E56" i="2"/>
  <c r="G56" i="2"/>
  <c r="K31" i="3"/>
  <c r="L31" i="3"/>
  <c r="L30" i="3"/>
  <c r="K30" i="3"/>
  <c r="L29" i="3"/>
  <c r="K29" i="3"/>
  <c r="F52" i="2"/>
  <c r="L28" i="3"/>
  <c r="K28" i="3"/>
  <c r="E52" i="2"/>
  <c r="L27" i="3"/>
  <c r="K27" i="3"/>
  <c r="F51" i="2"/>
  <c r="E51" i="2"/>
  <c r="G51" i="2"/>
  <c r="K25" i="3"/>
  <c r="L25" i="3"/>
  <c r="K26" i="3"/>
  <c r="L26" i="3"/>
  <c r="E49" i="2"/>
  <c r="F49" i="2"/>
  <c r="G49" i="2"/>
  <c r="E50" i="2"/>
  <c r="F50" i="2"/>
  <c r="G50" i="2"/>
  <c r="L24" i="3"/>
  <c r="K24" i="3"/>
  <c r="E48" i="2"/>
  <c r="F48" i="2"/>
  <c r="F47" i="2"/>
  <c r="E47" i="2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K23" i="3"/>
  <c r="K22" i="3"/>
  <c r="E46" i="2"/>
  <c r="F46" i="2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<sst xmlns="http://schemas.openxmlformats.org/spreadsheetml/2006/main" count="588" uniqueCount="58">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</sst>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123"/>
  <sheetViews>
    <sheetView tabSelected="1" zoomScale="90" zoomScaleNormal="90" workbookViewId="0">
      <pane xSplit="1" ySplit="3" topLeftCell="B105" activePane="bottomRight" state="frozen"/>
      <selection pane="topRight" activeCell="B1" sqref="B1"/>
      <selection pane="bottomLeft" activeCell="A5" sqref="A5"/>
      <selection pane="bottomRight" activeCell="G115" sqref="G115"/>
    </sheetView>
  </sheetViews>
  <sheetFormatPr defaultColWidth="9.1796875" defaultRowHeight="14.5" x14ac:dyDescent="0.35"/>
  <cols>
    <col min="1" max="7" width="16.26953125" style="1" customWidth="1"/>
    <col min="8" max="14" width="12.6328125" style="1" customWidth="1"/>
    <col min="15" max="15" width="11.1796875" style="1" bestFit="1" customWidth="1"/>
    <col min="16" max="17" width="9.1796875" style="1"/>
    <col min="18" max="19" width="11.54296875" style="1" bestFit="1" customWidth="1"/>
    <col min="20" max="20" width="10.54296875" style="1" bestFit="1" customWidth="1"/>
    <col min="21" max="16384" width="9.1796875" style="1"/>
  </cols>
  <sheetData>
    <row r="1" spans="1:22" ht="45.5" customHeight="1" thickBot="1" x14ac:dyDescent="0.4"/>
    <row r="2" spans="1:22" ht="14.5" customHeight="1" thickBot="1" x14ac:dyDescent="0.4">
      <c r="A2" s="43" t="s">
        <v>2</v>
      </c>
      <c r="B2" s="43"/>
      <c r="C2" s="43"/>
      <c r="D2" s="43"/>
      <c r="E2" s="43"/>
      <c r="F2" s="43"/>
      <c r="G2" s="43"/>
      <c r="H2" s="36"/>
      <c r="I2" s="36"/>
      <c r="J2" s="36"/>
      <c r="K2" s="44" t="s">
        <v>53</v>
      </c>
      <c r="L2" s="46"/>
      <c r="M2" s="46"/>
      <c r="N2" s="45"/>
    </row>
    <row r="3" spans="1:22" ht="51" customHeight="1" thickBot="1" x14ac:dyDescent="0.4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54</v>
      </c>
      <c r="I3" s="44" t="s">
        <v>52</v>
      </c>
      <c r="J3" s="45"/>
      <c r="K3" s="39" t="s">
        <v>48</v>
      </c>
      <c r="L3" s="39" t="s">
        <v>49</v>
      </c>
      <c r="M3" s="39" t="s">
        <v>51</v>
      </c>
      <c r="N3" s="39" t="s">
        <v>50</v>
      </c>
      <c r="O3" s="2"/>
      <c r="P3" s="2"/>
      <c r="Q3" s="2"/>
      <c r="R3" s="2"/>
      <c r="S3" s="2"/>
      <c r="T3" s="2"/>
      <c r="U3" s="2"/>
      <c r="V3" s="2"/>
    </row>
    <row r="4" spans="1:22" x14ac:dyDescent="0.35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35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35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35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35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35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35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35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35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35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35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0.39746255149150661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" thickBot="1" x14ac:dyDescent="0.4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0.3945747972507016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35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0.3944595983367789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35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0.39468462706148177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35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0.39426846490699557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35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0.39588455402578404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35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0.40133642520784046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35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0.39866611577194339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35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0.39699709366386265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35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0.39665843955641894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35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0.39654533379259965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35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0.39963630209996615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35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0.39998912427467909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" thickBot="1" x14ac:dyDescent="0.4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0.39466523705434364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35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0.39239511622100054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35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0.3945177008102293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35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0.39772542829122487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35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0.39997797059887003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35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0.40074467358744392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35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0.40253437240389106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35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0.40104742117328579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35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0.40091060653732591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35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0.3998757921880442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35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0.40486414839178536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35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0.41025999943368413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" thickBot="1" x14ac:dyDescent="0.4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0.40858903663821167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35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0.40622983238440158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35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0.40574887443389401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35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0.41034175631052855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35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0.41119737397609923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35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0.40905531289887853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35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0.4123367736198536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35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0.4114939215828361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35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0.41084098793245089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35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0.40902571919700415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35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0.41281316617991132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35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0.41236080038560319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" thickBot="1" x14ac:dyDescent="0.4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0.40853268749720578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35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0.41121417575729269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35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0.4115219494739969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35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0.4170773347584642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35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0.42373429825148989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35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0.41899256441060867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35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0.4103170584410713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35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0.40681504908888361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35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0.40360533928125963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35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0.40145923930637062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35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0.3980610728769623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35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0.39564126485832646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" thickBot="1" x14ac:dyDescent="0.4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0.39158909857889251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35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0.39325318480572774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35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0.39222299454007681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35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0.39830377119722521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35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0.40069716767615277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35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0.397701979901388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35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0.39708303997824035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35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0.39526824646091191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35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0.39515162680608379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35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0.39463213812204445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35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0.40193087830658208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35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0.40712783589558715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" thickBot="1" x14ac:dyDescent="0.4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0.40495240878866284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35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0.41002541454512681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35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0.41196273014041324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35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0.41499077682208851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35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0.4174705396091678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35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0.41999995811343727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35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0.42121225313377775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35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0.42604384327197048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35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0.4278900901702653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35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0.43016009205122485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35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0.43404036623475811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35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0.43860238417029329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" thickBot="1" x14ac:dyDescent="0.4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0.43572949260015081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35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0.43956509449269837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35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0.44195528663746719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35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0.44275414865609214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35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0.44700371860621035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35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0.44956984306840836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35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0.44642117502888068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35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0.4458711980642262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35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0.44752297618048914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35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0.44769488508065408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35">
      <c r="A97" s="5">
        <v>45200</v>
      </c>
      <c r="B97" s="6">
        <v>71.952513999999994</v>
      </c>
      <c r="C97" s="6">
        <v>271.36631799999998</v>
      </c>
      <c r="D97" s="6">
        <v>376.86996258571702</v>
      </c>
      <c r="E97" s="7">
        <f t="shared" ref="E97" si="54">C97/B97</f>
        <v>3.7714640241757222</v>
      </c>
      <c r="F97" s="6">
        <f t="shared" ref="F97" si="55">1000*D97/B97</f>
        <v>5237.7594837856122</v>
      </c>
      <c r="G97" s="6">
        <f t="shared" ref="G97" si="56">F97/E97</f>
        <v>1388.786808043425</v>
      </c>
      <c r="H97" s="27">
        <v>0.44816071893255549</v>
      </c>
      <c r="I97" s="6">
        <v>36.265369</v>
      </c>
      <c r="J97" s="6">
        <v>35.687145000000001</v>
      </c>
      <c r="K97" s="6">
        <v>8.9909549999999996</v>
      </c>
      <c r="L97" s="6">
        <v>25.170681999999999</v>
      </c>
      <c r="M97" s="6">
        <v>24.770368000000001</v>
      </c>
      <c r="N97" s="6">
        <v>13.020509000000001</v>
      </c>
    </row>
    <row r="98" spans="1:22" x14ac:dyDescent="0.35">
      <c r="A98" s="5">
        <v>45231</v>
      </c>
      <c r="B98" s="21">
        <v>71.808920000000001</v>
      </c>
      <c r="C98" s="6">
        <v>269.85573900000003</v>
      </c>
      <c r="D98" s="6">
        <v>378.00135849825801</v>
      </c>
      <c r="E98" s="7">
        <f t="shared" ref="E98" si="57">C98/B98</f>
        <v>3.7579696087895491</v>
      </c>
      <c r="F98" s="6">
        <f t="shared" ref="F98" si="58">1000*D98/B98</f>
        <v>5263.9889097100749</v>
      </c>
      <c r="G98" s="6">
        <f t="shared" ref="G98" si="59">F98/E98</f>
        <v>1400.753454045526</v>
      </c>
      <c r="H98" s="27">
        <v>0.44692045794694374</v>
      </c>
      <c r="I98" s="6">
        <v>36.194557000000003</v>
      </c>
      <c r="J98" s="6">
        <v>35.614362999999997</v>
      </c>
      <c r="K98" s="6">
        <v>8.9512970000000003</v>
      </c>
      <c r="L98" s="6">
        <v>25.054207000000002</v>
      </c>
      <c r="M98" s="6">
        <v>24.743168000000001</v>
      </c>
      <c r="N98" s="6">
        <v>13.060248</v>
      </c>
    </row>
    <row r="99" spans="1:22" ht="15" thickBot="1" x14ac:dyDescent="0.4">
      <c r="A99" s="12">
        <v>45261</v>
      </c>
      <c r="B99" s="13">
        <v>71.102439000000004</v>
      </c>
      <c r="C99" s="13">
        <v>267.43411700000001</v>
      </c>
      <c r="D99" s="13">
        <v>367.92809592797897</v>
      </c>
      <c r="E99" s="14">
        <f t="shared" ref="E99" si="60">C99/B99</f>
        <v>3.7612509607441176</v>
      </c>
      <c r="F99" s="13">
        <f t="shared" ref="F99" si="61">1000*D99/B99</f>
        <v>5174.6199019695932</v>
      </c>
      <c r="G99" s="13">
        <f t="shared" ref="G99" si="62">F99/E99</f>
        <v>1375.7709751294708</v>
      </c>
      <c r="H99" s="28">
        <v>0.44218124168454925</v>
      </c>
      <c r="I99" s="13">
        <v>35.806677999999998</v>
      </c>
      <c r="J99" s="13">
        <v>35.295760999999999</v>
      </c>
      <c r="K99" s="42">
        <v>8.8140079999999994</v>
      </c>
      <c r="L99" s="42">
        <v>24.633835000000001</v>
      </c>
      <c r="M99" s="42">
        <v>24.558668000000001</v>
      </c>
      <c r="N99" s="42">
        <v>13.095928000000001</v>
      </c>
      <c r="O99" s="2"/>
      <c r="P99" s="15"/>
      <c r="Q99" s="15"/>
      <c r="R99" s="2"/>
      <c r="S99" s="2"/>
      <c r="T99" s="2"/>
      <c r="U99" s="2"/>
      <c r="V99" s="2"/>
    </row>
    <row r="100" spans="1:22" x14ac:dyDescent="0.35">
      <c r="A100" s="3">
        <v>45292</v>
      </c>
      <c r="B100" s="4">
        <v>72.069816000000003</v>
      </c>
      <c r="C100" s="4">
        <v>271.37092100000001</v>
      </c>
      <c r="D100" s="4">
        <v>382.831796880968</v>
      </c>
      <c r="E100" s="11">
        <f t="shared" ref="E100" si="63">C100/B100</f>
        <v>3.7653893968592898</v>
      </c>
      <c r="F100" s="4">
        <f t="shared" ref="F100" si="64">1000*D100/B100</f>
        <v>5311.957461927861</v>
      </c>
      <c r="G100" s="4">
        <f t="shared" ref="G100" si="65">F100/E100</f>
        <v>1410.7325702777416</v>
      </c>
      <c r="H100" s="26">
        <v>0.44785059223653773</v>
      </c>
      <c r="I100" s="4">
        <v>36.288849999999996</v>
      </c>
      <c r="J100" s="4">
        <v>35.780965999999999</v>
      </c>
      <c r="K100" s="40">
        <v>8.8855249999999995</v>
      </c>
      <c r="L100" s="40">
        <v>25.012238</v>
      </c>
      <c r="M100" s="40">
        <v>24.864566</v>
      </c>
      <c r="N100" s="40">
        <v>13.307487</v>
      </c>
      <c r="O100" s="2"/>
      <c r="P100" s="15"/>
      <c r="Q100" s="15"/>
      <c r="R100" s="2"/>
      <c r="S100" s="2"/>
      <c r="T100" s="2"/>
      <c r="U100" s="2"/>
      <c r="V100" s="2"/>
    </row>
    <row r="101" spans="1:22" x14ac:dyDescent="0.35">
      <c r="A101" s="5">
        <v>45323</v>
      </c>
      <c r="B101" s="6">
        <v>72.039263000000005</v>
      </c>
      <c r="C101" s="6">
        <v>271.47912300000002</v>
      </c>
      <c r="D101" s="6">
        <v>382.25992708295797</v>
      </c>
      <c r="E101" s="7">
        <f t="shared" ref="E101" si="66">C101/B101</f>
        <v>3.7684883450292932</v>
      </c>
      <c r="F101" s="6">
        <f t="shared" ref="F101" si="67">1000*D101/B101</f>
        <v>5306.2720406087155</v>
      </c>
      <c r="G101" s="6">
        <f t="shared" ref="G101" si="68">F101/E101</f>
        <v>1408.0638056391465</v>
      </c>
      <c r="H101" s="27">
        <v>0.44731439413955021</v>
      </c>
      <c r="I101" s="6">
        <v>36.276381000000001</v>
      </c>
      <c r="J101" s="6">
        <v>35.762881999999998</v>
      </c>
      <c r="K101" s="6">
        <v>8.8874770000000005</v>
      </c>
      <c r="L101" s="6">
        <v>25.001615000000001</v>
      </c>
      <c r="M101" s="6">
        <v>24.864373000000001</v>
      </c>
      <c r="N101" s="6">
        <v>13.285798</v>
      </c>
    </row>
    <row r="102" spans="1:22" x14ac:dyDescent="0.35">
      <c r="A102" s="5">
        <v>45352</v>
      </c>
      <c r="B102" s="6">
        <v>72.894820999999993</v>
      </c>
      <c r="C102" s="6">
        <v>274.20484499999998</v>
      </c>
      <c r="D102" s="6">
        <v>387.26797404551598</v>
      </c>
      <c r="E102" s="7">
        <f t="shared" ref="E102:E103" si="69">C102/B102</f>
        <v>3.7616505704842873</v>
      </c>
      <c r="F102" s="6">
        <f t="shared" ref="F102:F103" si="70">1000*D102/B102</f>
        <v>5312.6953154259891</v>
      </c>
      <c r="G102" s="6">
        <f t="shared" ref="G102:G103" si="71">F102/E102</f>
        <v>1412.3308946109833</v>
      </c>
      <c r="H102" s="27">
        <v>0.45227658736582121</v>
      </c>
      <c r="I102" s="6">
        <v>36.727201999999998</v>
      </c>
      <c r="J102" s="6">
        <v>36.167619000000002</v>
      </c>
      <c r="K102" s="41">
        <v>8.9428059999999991</v>
      </c>
      <c r="L102" s="41">
        <v>25.229489000000001</v>
      </c>
      <c r="M102" s="41">
        <v>25.203776999999999</v>
      </c>
      <c r="N102" s="41">
        <v>13.518749</v>
      </c>
      <c r="P102" s="15"/>
      <c r="Q102" s="15"/>
    </row>
    <row r="103" spans="1:22" x14ac:dyDescent="0.35">
      <c r="A103" s="5">
        <v>45383</v>
      </c>
      <c r="B103" s="6">
        <v>73.419784000000007</v>
      </c>
      <c r="C103" s="6">
        <v>274.61028499999998</v>
      </c>
      <c r="D103" s="6">
        <v>394.29640899557899</v>
      </c>
      <c r="E103" s="7">
        <f t="shared" si="69"/>
        <v>3.7402763947112669</v>
      </c>
      <c r="F103" s="6">
        <f t="shared" si="70"/>
        <v>5370.4381505069387</v>
      </c>
      <c r="G103" s="6">
        <f t="shared" si="71"/>
        <v>1435.8399176330158</v>
      </c>
      <c r="H103" s="27">
        <v>0.45518118607993063</v>
      </c>
      <c r="I103" s="6">
        <v>36.976677000000002</v>
      </c>
      <c r="J103" s="6">
        <v>36.443106999999998</v>
      </c>
      <c r="K103" s="41">
        <v>8.9635259999999999</v>
      </c>
      <c r="L103" s="41">
        <v>25.359328000000001</v>
      </c>
      <c r="M103" s="41">
        <v>25.415299999999998</v>
      </c>
      <c r="N103" s="41">
        <v>13.68163</v>
      </c>
      <c r="P103" s="15"/>
      <c r="Q103" s="15"/>
    </row>
    <row r="104" spans="1:22" x14ac:dyDescent="0.35">
      <c r="A104" s="5">
        <v>45413</v>
      </c>
      <c r="B104" s="6">
        <v>72.535353000000001</v>
      </c>
      <c r="C104" s="6">
        <v>273.24564400000003</v>
      </c>
      <c r="D104" s="6">
        <v>394.97737606446202</v>
      </c>
      <c r="E104" s="7">
        <f t="shared" ref="E104" si="72">C104/B104</f>
        <v>3.7670685079591468</v>
      </c>
      <c r="F104" s="6">
        <f t="shared" ref="F104" si="73">1000*D104/B104</f>
        <v>5445.3085251334205</v>
      </c>
      <c r="G104" s="6">
        <f t="shared" ref="G104" si="74">F104/E104</f>
        <v>1445.5029192138265</v>
      </c>
      <c r="H104" s="27">
        <v>0.44934989604974024</v>
      </c>
      <c r="I104" s="6">
        <v>36.508623999999998</v>
      </c>
      <c r="J104" s="6">
        <v>36.026729000000003</v>
      </c>
      <c r="K104" s="41">
        <v>8.832891</v>
      </c>
      <c r="L104" s="41">
        <v>25.135626999999999</v>
      </c>
      <c r="M104" s="41">
        <v>25.121991999999999</v>
      </c>
      <c r="N104" s="41">
        <v>13.444843000000001</v>
      </c>
      <c r="O104" s="37"/>
      <c r="P104" s="15"/>
      <c r="Q104" s="15"/>
      <c r="R104" s="38"/>
      <c r="S104" s="38"/>
    </row>
    <row r="105" spans="1:22" x14ac:dyDescent="0.35">
      <c r="A105" s="5">
        <v>45444</v>
      </c>
      <c r="B105" s="6">
        <v>72.501131999999998</v>
      </c>
      <c r="C105" s="6">
        <v>273.66722700000003</v>
      </c>
      <c r="D105" s="6">
        <v>397.47266574120999</v>
      </c>
      <c r="E105" s="7">
        <f t="shared" ref="E105" si="75">C105/B105</f>
        <v>3.7746614356311019</v>
      </c>
      <c r="F105" s="6">
        <f t="shared" ref="F105" si="76">1000*D105/B105</f>
        <v>5482.2959969950534</v>
      </c>
      <c r="G105" s="6">
        <f t="shared" ref="G105" si="77">F105/E105</f>
        <v>1452.3940995726534</v>
      </c>
      <c r="H105" s="27">
        <v>0.4487902064636084</v>
      </c>
      <c r="I105" s="6">
        <v>36.491509000000001</v>
      </c>
      <c r="J105" s="6">
        <v>36.009622999999998</v>
      </c>
      <c r="K105" s="41">
        <v>8.8523530000000008</v>
      </c>
      <c r="L105" s="41">
        <v>25.116198000000001</v>
      </c>
      <c r="M105" s="41">
        <v>25.071577000000001</v>
      </c>
      <c r="N105" s="41">
        <v>13.461004000000001</v>
      </c>
      <c r="O105" s="37"/>
      <c r="P105" s="15"/>
      <c r="Q105" s="15"/>
      <c r="R105" s="38"/>
      <c r="S105" s="38"/>
    </row>
    <row r="106" spans="1:22" x14ac:dyDescent="0.35">
      <c r="A106" s="5">
        <v>45474</v>
      </c>
      <c r="B106" s="6">
        <v>72.664146000000002</v>
      </c>
      <c r="C106" s="6">
        <v>271.630064</v>
      </c>
      <c r="D106" s="6">
        <v>390.45805445121101</v>
      </c>
      <c r="E106" s="7">
        <f t="shared" ref="E106" si="78">C106/B106</f>
        <v>3.7381580731713271</v>
      </c>
      <c r="F106" s="6">
        <f t="shared" ref="F106" si="79">1000*D106/B106</f>
        <v>5373.4623737435932</v>
      </c>
      <c r="G106" s="6">
        <f t="shared" ref="G106" si="80">F106/E106</f>
        <v>1437.4625868041287</v>
      </c>
      <c r="H106" s="27">
        <v>0.44945100891788331</v>
      </c>
      <c r="I106" s="6">
        <v>36.609779000000003</v>
      </c>
      <c r="J106" s="6">
        <v>36.054366999999999</v>
      </c>
      <c r="K106" s="6">
        <v>8.8770889999999998</v>
      </c>
      <c r="L106" s="6">
        <v>25.116292999999999</v>
      </c>
      <c r="M106" s="6">
        <v>25.144493000000001</v>
      </c>
      <c r="N106" s="6">
        <v>13.526270999999999</v>
      </c>
    </row>
    <row r="107" spans="1:22" x14ac:dyDescent="0.35">
      <c r="A107" s="5">
        <v>45505</v>
      </c>
      <c r="B107" s="6">
        <v>72.462540000000004</v>
      </c>
      <c r="C107" s="6">
        <v>271.80045200000001</v>
      </c>
      <c r="D107" s="6">
        <v>390.58569383803001</v>
      </c>
      <c r="E107" s="7">
        <f t="shared" ref="E107" si="81">C107/B107</f>
        <v>3.7509098080194261</v>
      </c>
      <c r="F107" s="6">
        <f t="shared" ref="F107" si="82">1000*D107/B107</f>
        <v>5390.1739276325388</v>
      </c>
      <c r="G107" s="6">
        <f t="shared" ref="G107" si="83">F107/E107</f>
        <v>1437.0310680647065</v>
      </c>
      <c r="H107" s="27">
        <v>0.44788017910598721</v>
      </c>
      <c r="I107" s="6">
        <v>36.500000999999997</v>
      </c>
      <c r="J107" s="6">
        <v>35.962539</v>
      </c>
      <c r="K107" s="6">
        <v>8.8235700000000001</v>
      </c>
      <c r="L107" s="6">
        <v>25.025054000000001</v>
      </c>
      <c r="M107" s="6">
        <v>25.056460999999999</v>
      </c>
      <c r="N107" s="6">
        <v>13.557454999999999</v>
      </c>
    </row>
    <row r="108" spans="1:22" x14ac:dyDescent="0.35">
      <c r="A108" s="5">
        <v>45536</v>
      </c>
      <c r="B108" s="6">
        <v>72.641925999999998</v>
      </c>
      <c r="C108" s="6">
        <v>272.901366</v>
      </c>
      <c r="D108" s="6">
        <v>395.11392089453199</v>
      </c>
      <c r="E108" s="7">
        <f t="shared" ref="E108" si="84">C108/B108</f>
        <v>3.7568024559260724</v>
      </c>
      <c r="F108" s="6">
        <f t="shared" ref="F108" si="85">1000*D108/B108</f>
        <v>5439.1994079910819</v>
      </c>
      <c r="G108" s="6">
        <f t="shared" ref="G108" si="86">F108/E108</f>
        <v>1447.8268346026966</v>
      </c>
      <c r="H108" s="27">
        <v>0.44866447848886892</v>
      </c>
      <c r="I108" s="6">
        <v>36.583356000000002</v>
      </c>
      <c r="J108" s="6">
        <v>36.058570000000003</v>
      </c>
      <c r="K108" s="6">
        <v>8.8100240000000003</v>
      </c>
      <c r="L108" s="6">
        <v>25.068086000000001</v>
      </c>
      <c r="M108" s="6">
        <v>25.124337000000001</v>
      </c>
      <c r="N108" s="6">
        <v>13.639479</v>
      </c>
    </row>
    <row r="109" spans="1:22" x14ac:dyDescent="0.35">
      <c r="A109" s="5">
        <v>45566</v>
      </c>
      <c r="B109" s="6">
        <v>73.103989999999996</v>
      </c>
      <c r="C109" s="6">
        <v>276.08582899999999</v>
      </c>
      <c r="D109" s="6">
        <v>402.38849922894298</v>
      </c>
      <c r="E109" s="7">
        <f t="shared" ref="E109" si="87">C109/B109</f>
        <v>3.7766177878936569</v>
      </c>
      <c r="F109" s="6">
        <f t="shared" ref="F109" si="88">1000*D109/B109</f>
        <v>5504.3301908547401</v>
      </c>
      <c r="G109" s="6">
        <f t="shared" ref="G109" si="89">F109/E109</f>
        <v>1457.4761069281212</v>
      </c>
      <c r="H109" s="27">
        <v>0.4511920228370444</v>
      </c>
      <c r="I109" s="6">
        <v>36.821365</v>
      </c>
      <c r="J109" s="6">
        <v>36.282625000000003</v>
      </c>
      <c r="K109" s="6">
        <v>8.8599499999999995</v>
      </c>
      <c r="L109" s="6">
        <v>25.20138</v>
      </c>
      <c r="M109" s="6">
        <v>25.274536999999999</v>
      </c>
      <c r="N109" s="6">
        <v>13.768122999999999</v>
      </c>
    </row>
    <row r="110" spans="1:22" x14ac:dyDescent="0.35">
      <c r="A110" s="5">
        <v>45597</v>
      </c>
      <c r="B110" s="21">
        <v>73.788793999999996</v>
      </c>
      <c r="C110" s="6">
        <v>274.53965899999997</v>
      </c>
      <c r="D110" s="6">
        <v>410.14044469877399</v>
      </c>
      <c r="E110" s="7">
        <f t="shared" ref="E110:E111" si="90">C110/B110</f>
        <v>3.720614528542098</v>
      </c>
      <c r="F110" s="6">
        <f t="shared" ref="F110:F111" si="91">1000*D110/B110</f>
        <v>5558.3025885851175</v>
      </c>
      <c r="G110" s="6">
        <f t="shared" ref="G110:G111" si="92">F110/E110</f>
        <v>1493.9205730519757</v>
      </c>
      <c r="H110" s="27">
        <v>0.45508938184184783</v>
      </c>
      <c r="I110" s="6">
        <v>37.176814</v>
      </c>
      <c r="J110" s="6">
        <v>36.611980000000003</v>
      </c>
      <c r="K110" s="6">
        <v>8.8991629999999997</v>
      </c>
      <c r="L110" s="6">
        <v>25.321943999999998</v>
      </c>
      <c r="M110" s="6">
        <v>25.462427999999999</v>
      </c>
      <c r="N110" s="6">
        <v>14.105259</v>
      </c>
    </row>
    <row r="111" spans="1:22" ht="15" thickBot="1" x14ac:dyDescent="0.4">
      <c r="A111" s="12">
        <v>45627</v>
      </c>
      <c r="B111" s="13">
        <v>73.512252000000004</v>
      </c>
      <c r="C111" s="13">
        <v>275.68159200000002</v>
      </c>
      <c r="D111" s="13">
        <v>404.07403136415201</v>
      </c>
      <c r="E111" s="14">
        <f t="shared" si="90"/>
        <v>3.7501448330000828</v>
      </c>
      <c r="F111" s="13">
        <f t="shared" si="91"/>
        <v>5496.689604396176</v>
      </c>
      <c r="G111" s="13">
        <f t="shared" si="92"/>
        <v>1465.7272849909834</v>
      </c>
      <c r="H111" s="28">
        <v>0.45305602938242429</v>
      </c>
      <c r="I111" s="13">
        <v>37.039588000000002</v>
      </c>
      <c r="J111" s="13">
        <v>36.472664000000002</v>
      </c>
      <c r="K111" s="42">
        <v>8.8751540000000002</v>
      </c>
      <c r="L111" s="42">
        <v>25.251995000000001</v>
      </c>
      <c r="M111" s="42">
        <v>25.428121999999998</v>
      </c>
      <c r="N111" s="42">
        <v>13.956981000000001</v>
      </c>
      <c r="O111" s="2"/>
      <c r="P111" s="15"/>
      <c r="Q111" s="15"/>
      <c r="R111" s="2"/>
      <c r="S111" s="2"/>
      <c r="T111" s="2"/>
      <c r="U111" s="2"/>
      <c r="V111" s="2"/>
    </row>
    <row r="112" spans="1:22" x14ac:dyDescent="0.35">
      <c r="A112" s="3">
        <v>45658</v>
      </c>
      <c r="B112" s="4">
        <v>74.602913999999998</v>
      </c>
      <c r="C112" s="4">
        <v>281.25599599999998</v>
      </c>
      <c r="D112" s="4">
        <v>419.04470610022997</v>
      </c>
      <c r="E112" s="11">
        <f t="shared" ref="E112" si="93">C112/B112</f>
        <v>3.7700403498983968</v>
      </c>
      <c r="F112" s="4">
        <f t="shared" ref="F112" si="94">1000*D112/B112</f>
        <v>5617.0018519682753</v>
      </c>
      <c r="G112" s="4">
        <f t="shared" ref="G112" si="95">F112/E112</f>
        <v>1489.9049693512311</v>
      </c>
      <c r="H112" s="26">
        <v>0.45944531744540695</v>
      </c>
      <c r="I112" s="4">
        <v>37.556221999999998</v>
      </c>
      <c r="J112" s="4">
        <v>37.046692</v>
      </c>
      <c r="K112" s="40">
        <v>9.0521200000000004</v>
      </c>
      <c r="L112" s="40">
        <v>25.726631000000001</v>
      </c>
      <c r="M112" s="40">
        <v>25.758434999999999</v>
      </c>
      <c r="N112" s="40">
        <v>14.065728</v>
      </c>
      <c r="O112" s="2"/>
      <c r="P112" s="15"/>
      <c r="Q112" s="15"/>
      <c r="R112" s="2"/>
      <c r="S112" s="2"/>
      <c r="T112" s="2"/>
      <c r="U112" s="2"/>
      <c r="V112" s="2"/>
    </row>
    <row r="113" spans="1:22" x14ac:dyDescent="0.35">
      <c r="A113" s="5">
        <v>45689</v>
      </c>
      <c r="B113" s="6"/>
      <c r="C113" s="6"/>
      <c r="D113" s="6"/>
      <c r="E113" s="7"/>
      <c r="F113" s="6"/>
      <c r="G113" s="6"/>
      <c r="H113" s="27"/>
      <c r="I113" s="6"/>
      <c r="J113" s="6"/>
      <c r="K113" s="6"/>
      <c r="L113" s="6"/>
      <c r="M113" s="6"/>
      <c r="N113" s="6"/>
    </row>
    <row r="114" spans="1:22" x14ac:dyDescent="0.35">
      <c r="A114" s="5">
        <v>45717</v>
      </c>
      <c r="B114" s="6"/>
      <c r="C114" s="6"/>
      <c r="D114" s="6"/>
      <c r="E114" s="7"/>
      <c r="F114" s="6"/>
      <c r="G114" s="6"/>
      <c r="H114" s="27"/>
      <c r="I114" s="6"/>
      <c r="J114" s="6"/>
      <c r="K114" s="41"/>
      <c r="L114" s="41"/>
      <c r="M114" s="41"/>
      <c r="N114" s="41"/>
      <c r="P114" s="15"/>
      <c r="Q114" s="15"/>
    </row>
    <row r="115" spans="1:22" x14ac:dyDescent="0.35">
      <c r="A115" s="5">
        <v>45748</v>
      </c>
      <c r="B115" s="6"/>
      <c r="C115" s="6"/>
      <c r="D115" s="6"/>
      <c r="E115" s="7"/>
      <c r="F115" s="6"/>
      <c r="G115" s="6"/>
      <c r="H115" s="27"/>
      <c r="I115" s="6"/>
      <c r="J115" s="6"/>
      <c r="K115" s="41"/>
      <c r="L115" s="41"/>
      <c r="M115" s="41"/>
      <c r="N115" s="41"/>
      <c r="P115" s="15"/>
      <c r="Q115" s="15"/>
    </row>
    <row r="116" spans="1:22" x14ac:dyDescent="0.35">
      <c r="A116" s="5">
        <v>45778</v>
      </c>
      <c r="B116" s="6"/>
      <c r="C116" s="6"/>
      <c r="D116" s="6"/>
      <c r="E116" s="7"/>
      <c r="F116" s="6"/>
      <c r="G116" s="6"/>
      <c r="H116" s="27"/>
      <c r="I116" s="6"/>
      <c r="J116" s="6"/>
      <c r="K116" s="41"/>
      <c r="L116" s="41"/>
      <c r="M116" s="41"/>
      <c r="N116" s="41"/>
      <c r="O116" s="37"/>
      <c r="P116" s="15"/>
      <c r="Q116" s="15"/>
      <c r="R116" s="38"/>
      <c r="S116" s="38"/>
    </row>
    <row r="117" spans="1:22" x14ac:dyDescent="0.35">
      <c r="A117" s="5">
        <v>45809</v>
      </c>
      <c r="B117" s="6"/>
      <c r="C117" s="6"/>
      <c r="D117" s="6"/>
      <c r="E117" s="7"/>
      <c r="F117" s="6"/>
      <c r="G117" s="6"/>
      <c r="H117" s="27"/>
      <c r="I117" s="6"/>
      <c r="J117" s="6"/>
      <c r="K117" s="41"/>
      <c r="L117" s="41"/>
      <c r="M117" s="41"/>
      <c r="N117" s="41"/>
      <c r="O117" s="37"/>
      <c r="P117" s="15"/>
      <c r="Q117" s="15"/>
      <c r="R117" s="38"/>
      <c r="S117" s="38"/>
    </row>
    <row r="118" spans="1:22" x14ac:dyDescent="0.35">
      <c r="A118" s="5">
        <v>45839</v>
      </c>
      <c r="B118" s="6"/>
      <c r="C118" s="6"/>
      <c r="D118" s="6"/>
      <c r="E118" s="7"/>
      <c r="F118" s="6"/>
      <c r="G118" s="6"/>
      <c r="H118" s="27"/>
      <c r="I118" s="6"/>
      <c r="J118" s="6"/>
      <c r="K118" s="6"/>
      <c r="L118" s="6"/>
      <c r="M118" s="6"/>
      <c r="N118" s="6"/>
    </row>
    <row r="119" spans="1:22" x14ac:dyDescent="0.35">
      <c r="A119" s="5">
        <v>45870</v>
      </c>
      <c r="B119" s="6"/>
      <c r="C119" s="6"/>
      <c r="D119" s="6"/>
      <c r="E119" s="7"/>
      <c r="F119" s="6"/>
      <c r="G119" s="6"/>
      <c r="H119" s="27"/>
      <c r="I119" s="6"/>
      <c r="J119" s="6"/>
      <c r="K119" s="6"/>
      <c r="L119" s="6"/>
      <c r="M119" s="6"/>
      <c r="N119" s="6"/>
    </row>
    <row r="120" spans="1:22" x14ac:dyDescent="0.35">
      <c r="A120" s="5">
        <v>45901</v>
      </c>
      <c r="B120" s="6"/>
      <c r="C120" s="6"/>
      <c r="D120" s="6"/>
      <c r="E120" s="7"/>
      <c r="F120" s="6"/>
      <c r="G120" s="6"/>
      <c r="H120" s="27"/>
      <c r="I120" s="6"/>
      <c r="J120" s="6"/>
      <c r="K120" s="6"/>
      <c r="L120" s="6"/>
      <c r="M120" s="6"/>
      <c r="N120" s="6"/>
    </row>
    <row r="121" spans="1:22" x14ac:dyDescent="0.35">
      <c r="A121" s="5">
        <v>45931</v>
      </c>
      <c r="B121" s="6"/>
      <c r="C121" s="6"/>
      <c r="D121" s="6"/>
      <c r="E121" s="7"/>
      <c r="F121" s="6"/>
      <c r="G121" s="6"/>
      <c r="H121" s="27"/>
      <c r="I121" s="6"/>
      <c r="J121" s="6"/>
      <c r="K121" s="6"/>
      <c r="L121" s="6"/>
      <c r="M121" s="6"/>
      <c r="N121" s="6"/>
    </row>
    <row r="122" spans="1:22" x14ac:dyDescent="0.35">
      <c r="A122" s="5">
        <v>45962</v>
      </c>
      <c r="B122" s="21"/>
      <c r="C122" s="6"/>
      <c r="D122" s="6"/>
      <c r="E122" s="7"/>
      <c r="F122" s="6"/>
      <c r="G122" s="6"/>
      <c r="H122" s="27"/>
      <c r="I122" s="6"/>
      <c r="J122" s="6"/>
      <c r="K122" s="6"/>
      <c r="L122" s="6"/>
      <c r="M122" s="6"/>
      <c r="N122" s="6"/>
    </row>
    <row r="123" spans="1:22" ht="15" thickBot="1" x14ac:dyDescent="0.4">
      <c r="A123" s="12">
        <v>45992</v>
      </c>
      <c r="B123" s="13"/>
      <c r="C123" s="13"/>
      <c r="D123" s="13"/>
      <c r="E123" s="14"/>
      <c r="F123" s="13"/>
      <c r="G123" s="13"/>
      <c r="H123" s="28"/>
      <c r="I123" s="13"/>
      <c r="J123" s="13"/>
      <c r="K123" s="42"/>
      <c r="L123" s="42"/>
      <c r="M123" s="42"/>
      <c r="N123" s="42"/>
      <c r="O123" s="2"/>
      <c r="P123" s="15"/>
      <c r="Q123" s="15"/>
      <c r="R123" s="2"/>
      <c r="S123" s="2"/>
      <c r="T123" s="2"/>
      <c r="U123" s="2"/>
      <c r="V123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G79" sqref="G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0.42835239812648751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0.43181848993320437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0.43027449381801486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0.43059348761700222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0.43591446770713005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0.43456498781080916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0.44232248832929755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0.43299181929149028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0.43417058643608925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0.43972188355184716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0.44109623082502752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0.43666864151872609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0.43914302308707281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0.43589481751362924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0.44149284523074472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0.44664855617260435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0.4344491774790043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0.42144859806857143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0.4155092631117851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0.41401466651146551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0.40933568594612918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0.40704855789789612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0.42107056206432369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0.41243388198703212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0.41148556059133923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0.41288282478626398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0.41632973936869028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0.42159974447319232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0.4190796284824817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0.41173080036628046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0.41638825211498331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0.41586248184138641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0.41641744659052449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0.41653801630517917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0.41897280752269983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0.41666379285145855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0.41881249269810933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0.41808858331685567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0.4203371748492058</v>
      </c>
    </row>
    <row r="43" spans="1:16" x14ac:dyDescent="0.35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0.42300032575582719</v>
      </c>
    </row>
    <row r="44" spans="1:16" x14ac:dyDescent="0.35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0.42388689065431412</v>
      </c>
    </row>
    <row r="45" spans="1:16" x14ac:dyDescent="0.35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0.42058812857986655</v>
      </c>
    </row>
    <row r="46" spans="1:16" x14ac:dyDescent="0.35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0.4122537218325189</v>
      </c>
    </row>
    <row r="47" spans="1:16" x14ac:dyDescent="0.35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0.40801310072882269</v>
      </c>
    </row>
    <row r="48" spans="1:16" x14ac:dyDescent="0.35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0.41070730422902157</v>
      </c>
    </row>
    <row r="49" spans="1:16" x14ac:dyDescent="0.35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0.41285628878104724</v>
      </c>
    </row>
    <row r="50" spans="1:16" x14ac:dyDescent="0.35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0.40871469184500397</v>
      </c>
    </row>
    <row r="51" spans="1:16" ht="15" thickBot="1" x14ac:dyDescent="0.4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0.40141543940064683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0.40171431282861619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0.40597222172610303</v>
      </c>
    </row>
    <row r="54" spans="1:16" x14ac:dyDescent="0.35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0.41009565872528148</v>
      </c>
    </row>
    <row r="55" spans="1:16" x14ac:dyDescent="0.35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0.41785633583732557</v>
      </c>
    </row>
    <row r="56" spans="1:16" x14ac:dyDescent="0.35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0.41272222412981047</v>
      </c>
    </row>
    <row r="57" spans="1:16" x14ac:dyDescent="0.35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0.4139769998572646</v>
      </c>
    </row>
    <row r="58" spans="1:16" x14ac:dyDescent="0.35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0.41985982713824738</v>
      </c>
    </row>
    <row r="59" spans="1:16" x14ac:dyDescent="0.35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0.41959988005190857</v>
      </c>
    </row>
    <row r="60" spans="1:16" x14ac:dyDescent="0.35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0.41618364413379466</v>
      </c>
    </row>
    <row r="61" spans="1:16" x14ac:dyDescent="0.35">
      <c r="A61" s="5">
        <v>45200</v>
      </c>
      <c r="B61" s="30">
        <v>1299561</v>
      </c>
      <c r="C61" s="30">
        <v>5036494</v>
      </c>
      <c r="D61" s="30">
        <v>7095341558.509964</v>
      </c>
      <c r="E61" s="34">
        <f t="shared" ref="E61" si="47">C61/B61</f>
        <v>3.875534892167432</v>
      </c>
      <c r="F61" s="7">
        <f t="shared" ref="F61" si="48">D61/B61</f>
        <v>5459.798777056224</v>
      </c>
      <c r="G61" s="7">
        <f t="shared" ref="G61" si="49">F61/E61</f>
        <v>1408.7858654274112</v>
      </c>
      <c r="H61" s="27">
        <v>0.4192594795942004</v>
      </c>
    </row>
    <row r="62" spans="1:16" x14ac:dyDescent="0.35">
      <c r="A62" s="5">
        <v>45231</v>
      </c>
      <c r="B62" s="30">
        <v>1304579</v>
      </c>
      <c r="C62" s="30">
        <v>5025195</v>
      </c>
      <c r="D62" s="30">
        <v>7115663418.4800148</v>
      </c>
      <c r="E62" s="34">
        <f t="shared" ref="E62" si="50">C62/B62</f>
        <v>3.8519668030836001</v>
      </c>
      <c r="F62" s="7">
        <f t="shared" ref="F62" si="51">D62/B62</f>
        <v>5454.3752570599518</v>
      </c>
      <c r="G62" s="7">
        <f t="shared" ref="G62" si="52">F62/E62</f>
        <v>1415.9974724324161</v>
      </c>
      <c r="H62" s="27">
        <v>0.42053972820175917</v>
      </c>
    </row>
    <row r="63" spans="1:16" ht="15" thickBot="1" x14ac:dyDescent="0.4">
      <c r="A63" s="12">
        <v>45261</v>
      </c>
      <c r="B63" s="31">
        <v>1241447</v>
      </c>
      <c r="C63" s="31">
        <v>4680045</v>
      </c>
      <c r="D63" s="31">
        <v>6704059914.7099628</v>
      </c>
      <c r="E63" s="35">
        <f t="shared" ref="E63" si="53">C63/B63</f>
        <v>3.7698306895099027</v>
      </c>
      <c r="F63" s="14">
        <f t="shared" ref="F63" si="54">D63/B63</f>
        <v>5400.1982482618778</v>
      </c>
      <c r="G63" s="14">
        <f t="shared" ref="G63" si="55">F63/E63</f>
        <v>1432.4776609434232</v>
      </c>
      <c r="H63" s="28">
        <v>0.39986671614081065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1247556</v>
      </c>
      <c r="C64" s="29">
        <v>4686406</v>
      </c>
      <c r="D64" s="29">
        <v>6898868112.0799818</v>
      </c>
      <c r="E64" s="33">
        <f t="shared" ref="E64" si="56">C64/B64</f>
        <v>3.7564694490668153</v>
      </c>
      <c r="F64" s="11">
        <f t="shared" ref="F64" si="57">D64/B64</f>
        <v>5529.9065629759161</v>
      </c>
      <c r="G64" s="11">
        <f t="shared" ref="G64" si="58">F64/E64</f>
        <v>1472.1020995790766</v>
      </c>
      <c r="H64" s="26">
        <v>0.40151109440413602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1256574</v>
      </c>
      <c r="C65" s="30">
        <v>4720683</v>
      </c>
      <c r="D65" s="30">
        <v>6873612191.9400063</v>
      </c>
      <c r="E65" s="34">
        <f t="shared" ref="E65" si="59">C65/B65</f>
        <v>3.7567886968853408</v>
      </c>
      <c r="F65" s="7">
        <f t="shared" ref="F65" si="60">D65/B65</f>
        <v>5470.121291654933</v>
      </c>
      <c r="G65" s="7">
        <f t="shared" ref="G65" si="61">F65/E65</f>
        <v>1456.0630722164581</v>
      </c>
      <c r="H65" s="27">
        <v>0.40408804323567832</v>
      </c>
    </row>
    <row r="66" spans="1:16" x14ac:dyDescent="0.35">
      <c r="A66" s="5">
        <v>45352</v>
      </c>
      <c r="B66" s="30">
        <v>1290631</v>
      </c>
      <c r="C66" s="30">
        <v>4819071</v>
      </c>
      <c r="D66" s="30">
        <v>6945986004.5800247</v>
      </c>
      <c r="E66" s="34">
        <f t="shared" ref="E66" si="62">C66/B66</f>
        <v>3.7338875325325365</v>
      </c>
      <c r="F66" s="7">
        <f t="shared" ref="F66" si="63">D66/B66</f>
        <v>5381.8527561944702</v>
      </c>
      <c r="G66" s="7">
        <f t="shared" ref="G66" si="64">F66/E66</f>
        <v>1441.3537390463898</v>
      </c>
      <c r="H66" s="27">
        <v>0.41470612995869749</v>
      </c>
    </row>
    <row r="67" spans="1:16" x14ac:dyDescent="0.35">
      <c r="A67" s="5">
        <v>45383</v>
      </c>
      <c r="B67" s="30">
        <v>1277118</v>
      </c>
      <c r="C67" s="30">
        <v>4781191</v>
      </c>
      <c r="D67" s="30">
        <v>7015960068.8000011</v>
      </c>
      <c r="E67" s="34">
        <f t="shared" ref="E67" si="65">C67/B67</f>
        <v>3.7437347214587846</v>
      </c>
      <c r="F67" s="7">
        <f t="shared" ref="F67" si="66">D67/B67</f>
        <v>5493.5879603920712</v>
      </c>
      <c r="G67" s="7">
        <f t="shared" ref="G67" si="67">F67/E67</f>
        <v>1467.4084488153685</v>
      </c>
      <c r="H67" s="27">
        <v>0.41003395550852356</v>
      </c>
    </row>
    <row r="68" spans="1:16" x14ac:dyDescent="0.35">
      <c r="A68" s="5">
        <v>45413</v>
      </c>
      <c r="B68" s="30">
        <v>1262589</v>
      </c>
      <c r="C68" s="30">
        <v>4740106</v>
      </c>
      <c r="D68" s="30">
        <v>6979876528.0499811</v>
      </c>
      <c r="E68" s="34">
        <f t="shared" ref="E68" si="68">C68/B68</f>
        <v>3.7542747481563676</v>
      </c>
      <c r="F68" s="7">
        <f t="shared" ref="F68" si="69">D68/B68</f>
        <v>5528.2253592023862</v>
      </c>
      <c r="G68" s="7">
        <f t="shared" ref="G68" si="70">F68/E68</f>
        <v>1472.5148610706135</v>
      </c>
      <c r="H68" s="27">
        <v>0.40504309675564903</v>
      </c>
    </row>
    <row r="69" spans="1:16" x14ac:dyDescent="0.35">
      <c r="A69" s="5">
        <v>45444</v>
      </c>
      <c r="B69" s="30">
        <v>1267561</v>
      </c>
      <c r="C69" s="30">
        <v>4754923</v>
      </c>
      <c r="D69" s="30">
        <v>6986701354.8400002</v>
      </c>
      <c r="E69" s="34">
        <f t="shared" ref="E69" si="71">C69/B69</f>
        <v>3.7512380074805081</v>
      </c>
      <c r="F69" s="7">
        <f t="shared" ref="F69" si="72">D69/B69</f>
        <v>5511.9251498271087</v>
      </c>
      <c r="G69" s="7">
        <f t="shared" ref="G69" si="73">F69/E69</f>
        <v>1469.3616184405089</v>
      </c>
      <c r="H69" s="27">
        <v>0.40631096374566383</v>
      </c>
    </row>
    <row r="70" spans="1:16" x14ac:dyDescent="0.35">
      <c r="A70" s="5">
        <v>45474</v>
      </c>
      <c r="B70" s="30">
        <v>1271246</v>
      </c>
      <c r="C70" s="30">
        <v>4714346</v>
      </c>
      <c r="D70" s="30">
        <v>6827564176.2299995</v>
      </c>
      <c r="E70" s="34">
        <f t="shared" ref="E70" si="74">C70/B70</f>
        <v>3.7084451003188996</v>
      </c>
      <c r="F70" s="7">
        <f t="shared" ref="F70" si="75">D70/B70</f>
        <v>5370.7655137007314</v>
      </c>
      <c r="G70" s="7">
        <f t="shared" ref="G70" si="76">F70/E70</f>
        <v>1448.2526688176897</v>
      </c>
      <c r="H70" s="27">
        <v>0.40716379934904834</v>
      </c>
    </row>
    <row r="71" spans="1:16" x14ac:dyDescent="0.35">
      <c r="A71" s="5">
        <v>45505</v>
      </c>
      <c r="B71" s="30">
        <v>1269489</v>
      </c>
      <c r="C71" s="30">
        <v>4703801</v>
      </c>
      <c r="D71" s="30">
        <v>6798319526.1299858</v>
      </c>
      <c r="E71" s="34">
        <f t="shared" ref="E71" si="77">C71/B71</f>
        <v>3.7052711760401231</v>
      </c>
      <c r="F71" s="7">
        <f t="shared" ref="F71" si="78">D71/B71</f>
        <v>5355.1622157655447</v>
      </c>
      <c r="G71" s="7">
        <f t="shared" ref="G71" si="79">F71/E71</f>
        <v>1445.282129522483</v>
      </c>
      <c r="H71" s="27">
        <v>0.40629264589536856</v>
      </c>
    </row>
    <row r="72" spans="1:16" x14ac:dyDescent="0.35">
      <c r="A72" s="5">
        <v>45536</v>
      </c>
      <c r="B72" s="30">
        <v>1275641</v>
      </c>
      <c r="C72" s="30">
        <v>4711823</v>
      </c>
      <c r="D72" s="30">
        <v>6836752838.3700123</v>
      </c>
      <c r="E72" s="34">
        <f t="shared" ref="E72" si="80">C72/B72</f>
        <v>3.6936904662048335</v>
      </c>
      <c r="F72" s="7">
        <f t="shared" ref="F72" si="81">D72/B72</f>
        <v>5359.4646443396005</v>
      </c>
      <c r="G72" s="7">
        <f t="shared" ref="G72" si="82">F72/E72</f>
        <v>1450.9782813085321</v>
      </c>
      <c r="H72" s="27">
        <v>0.40795186348314966</v>
      </c>
    </row>
    <row r="73" spans="1:16" x14ac:dyDescent="0.35">
      <c r="A73" s="5">
        <v>45566</v>
      </c>
      <c r="B73" s="30">
        <v>1292278</v>
      </c>
      <c r="C73" s="30">
        <v>4769715</v>
      </c>
      <c r="D73" s="30">
        <v>6922551204.599988</v>
      </c>
      <c r="E73" s="34">
        <f t="shared" ref="E73" si="83">C73/B73</f>
        <v>3.690935696498741</v>
      </c>
      <c r="F73" s="7">
        <f t="shared" ref="F73" si="84">D73/B73</f>
        <v>5356.8591313943189</v>
      </c>
      <c r="G73" s="7">
        <f t="shared" ref="G73" si="85">F73/E73</f>
        <v>1451.3553125501182</v>
      </c>
      <c r="H73" s="27">
        <v>0.41295901049207923</v>
      </c>
    </row>
    <row r="74" spans="1:16" x14ac:dyDescent="0.35">
      <c r="A74" s="5">
        <v>45597</v>
      </c>
      <c r="B74" s="30">
        <v>1305620</v>
      </c>
      <c r="C74" s="30">
        <v>5111712</v>
      </c>
      <c r="D74" s="30">
        <v>7159126135.5499916</v>
      </c>
      <c r="E74" s="34">
        <f t="shared" ref="E74" si="86">C74/B74</f>
        <v>3.9151606133484473</v>
      </c>
      <c r="F74" s="7">
        <f t="shared" ref="F74" si="87">D74/B74</f>
        <v>5483.3153103889272</v>
      </c>
      <c r="G74" s="7">
        <f t="shared" ref="G74" si="88">F74/E74</f>
        <v>1400.5339376611967</v>
      </c>
      <c r="H74" s="27">
        <v>0.41690615412518744</v>
      </c>
    </row>
    <row r="75" spans="1:16" ht="15" thickBot="1" x14ac:dyDescent="0.4">
      <c r="A75" s="12">
        <v>45627</v>
      </c>
      <c r="B75" s="31">
        <v>1287335</v>
      </c>
      <c r="C75" s="31">
        <v>4875970</v>
      </c>
      <c r="D75" s="31">
        <v>6874298968.6499815</v>
      </c>
      <c r="E75" s="35">
        <f t="shared" ref="E75" si="89">C75/B75</f>
        <v>3.7876465721820662</v>
      </c>
      <c r="F75" s="14">
        <f t="shared" ref="F75" si="90">D75/B75</f>
        <v>5339.9456774266073</v>
      </c>
      <c r="G75" s="14">
        <f t="shared" ref="G75" si="91">F75/E75</f>
        <v>1409.8320885177679</v>
      </c>
      <c r="H75" s="28">
        <v>0.4107556799236774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1288447</v>
      </c>
      <c r="C76" s="29">
        <v>4902626</v>
      </c>
      <c r="D76" s="29">
        <v>7057499548.0599718</v>
      </c>
      <c r="E76" s="33">
        <f t="shared" ref="E76" si="92">C76/B76</f>
        <v>3.8050660989547884</v>
      </c>
      <c r="F76" s="11">
        <f t="shared" ref="F76" si="93">D76/B76</f>
        <v>5477.5241419010417</v>
      </c>
      <c r="G76" s="11">
        <f t="shared" ref="G76" si="94">F76/E76</f>
        <v>1439.5345572066828</v>
      </c>
      <c r="H76" s="26">
        <v>0.41079866243427271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87"/>
  <sheetViews>
    <sheetView zoomScale="90" zoomScaleNormal="90" workbookViewId="0">
      <pane xSplit="1" ySplit="3" topLeftCell="B70" activePane="bottomRight" state="frozen"/>
      <selection activeCell="J73" sqref="J73"/>
      <selection pane="topRight" activeCell="J73" sqref="J73"/>
      <selection pane="bottomLeft" activeCell="J73" sqref="J73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0.40590914626720254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0.40401969824535872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0.414077785536617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0.41708241945325314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0.42058947232197741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0.406821836252097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0.40707610231970009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0.4086084579243926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0.40717389059933368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0.42498165048678144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0.41988608797431815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0.42179699653484687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0.41426483301853656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0.39626045360938306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0.39739452684489096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0.40985959703754782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0.40983239431952823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0.41279752811621589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0.40251118235705219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0.39790952369136401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0.40520759335860163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0.39460221781473315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0.38845012357789183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0.39106911164571678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0.40976094413822484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0.40397053664325444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0.4122662116976632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0.40630879471398951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0.40254426979239677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0.39706157466821818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0.39335863743244398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0.39444327136351659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0.39152093216327638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0.39071298188074877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0.39017918910992033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0.39178517035439875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0.39515542442011364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0.39686374066661284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0.39827603912370202</v>
      </c>
    </row>
    <row r="43" spans="1:16" x14ac:dyDescent="0.35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0.40291305637443775</v>
      </c>
    </row>
    <row r="44" spans="1:16" x14ac:dyDescent="0.35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0.40512378937081961</v>
      </c>
    </row>
    <row r="45" spans="1:16" x14ac:dyDescent="0.35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0.40950757477097244</v>
      </c>
    </row>
    <row r="46" spans="1:16" x14ac:dyDescent="0.35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0.411575373441254</v>
      </c>
    </row>
    <row r="47" spans="1:16" x14ac:dyDescent="0.35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0.41891108902891749</v>
      </c>
    </row>
    <row r="48" spans="1:16" x14ac:dyDescent="0.35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0.41956872151409669</v>
      </c>
    </row>
    <row r="49" spans="1:16" x14ac:dyDescent="0.35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0.42106378824542523</v>
      </c>
    </row>
    <row r="50" spans="1:16" x14ac:dyDescent="0.35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0.43313373729969318</v>
      </c>
    </row>
    <row r="51" spans="1:16" ht="15" thickBot="1" x14ac:dyDescent="0.4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0.43277120737378577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0.43528674930623323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0.42774152847675234</v>
      </c>
    </row>
    <row r="54" spans="1:16" x14ac:dyDescent="0.35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0.42491383158998514</v>
      </c>
    </row>
    <row r="55" spans="1:16" x14ac:dyDescent="0.35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0.42994760827695772</v>
      </c>
    </row>
    <row r="56" spans="1:16" x14ac:dyDescent="0.35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0.42936078059829025</v>
      </c>
    </row>
    <row r="57" spans="1:16" x14ac:dyDescent="0.35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0.42752946043494267</v>
      </c>
    </row>
    <row r="58" spans="1:16" x14ac:dyDescent="0.35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0.42302337757947128</v>
      </c>
    </row>
    <row r="59" spans="1:16" x14ac:dyDescent="0.35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0.42734082669127316</v>
      </c>
    </row>
    <row r="60" spans="1:16" x14ac:dyDescent="0.35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0.42985427122094727</v>
      </c>
    </row>
    <row r="61" spans="1:16" x14ac:dyDescent="0.35">
      <c r="A61" s="5">
        <v>45200</v>
      </c>
      <c r="B61" s="30">
        <v>2376816</v>
      </c>
      <c r="C61" s="30">
        <v>8292621</v>
      </c>
      <c r="D61" s="30">
        <v>12865443752.930079</v>
      </c>
      <c r="E61" s="34">
        <f t="shared" ref="E61" si="41">C61/B61</f>
        <v>3.4889621241189896</v>
      </c>
      <c r="F61" s="7">
        <f t="shared" ref="F61" si="42">D61/B61</f>
        <v>5412.8900819121372</v>
      </c>
      <c r="G61" s="7">
        <f t="shared" ref="G61" si="43">F61/E61</f>
        <v>1551.4327439937358</v>
      </c>
      <c r="H61" s="27">
        <v>0.43067108351607014</v>
      </c>
    </row>
    <row r="62" spans="1:16" x14ac:dyDescent="0.35">
      <c r="A62" s="5">
        <v>45231</v>
      </c>
      <c r="B62" s="30">
        <v>2354019</v>
      </c>
      <c r="C62" s="30">
        <v>8221493</v>
      </c>
      <c r="D62" s="30">
        <v>12837231541.600105</v>
      </c>
      <c r="E62" s="34">
        <f t="shared" ref="E62" si="44">C62/B62</f>
        <v>3.4925346821754624</v>
      </c>
      <c r="F62" s="7">
        <f t="shared" ref="F62" si="45">D62/B62</f>
        <v>5453.3253731597342</v>
      </c>
      <c r="G62" s="7">
        <f t="shared" ref="G62" si="46">F62/E62</f>
        <v>1561.4233985968369</v>
      </c>
      <c r="H62" s="27">
        <v>0.42601651352636755</v>
      </c>
    </row>
    <row r="63" spans="1:16" ht="15" thickBot="1" x14ac:dyDescent="0.4">
      <c r="A63" s="12">
        <v>45261</v>
      </c>
      <c r="B63" s="31">
        <v>2399712</v>
      </c>
      <c r="C63" s="31">
        <v>8299796</v>
      </c>
      <c r="D63" s="31">
        <v>12651767840.500061</v>
      </c>
      <c r="E63" s="35">
        <f t="shared" ref="E63" si="47">C63/B63</f>
        <v>3.4586633729380858</v>
      </c>
      <c r="F63" s="14">
        <f t="shared" ref="F63" si="48">D63/B63</f>
        <v>5272.2025978534348</v>
      </c>
      <c r="G63" s="14">
        <f t="shared" ref="G63" si="49">F63/E63</f>
        <v>1524.3468442477456</v>
      </c>
      <c r="H63" s="28">
        <v>0.43375244873605634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2361668</v>
      </c>
      <c r="C64" s="29">
        <v>8264303</v>
      </c>
      <c r="D64" s="29">
        <v>12999484439.640079</v>
      </c>
      <c r="E64" s="33">
        <f t="shared" ref="E64" si="50">C64/B64</f>
        <v>3.4993500356527676</v>
      </c>
      <c r="F64" s="11">
        <f t="shared" ref="F64" si="51">D64/B64</f>
        <v>5504.3657447363812</v>
      </c>
      <c r="G64" s="11">
        <f t="shared" ref="G64" si="52">F64/E64</f>
        <v>1572.9680336793169</v>
      </c>
      <c r="H64" s="26">
        <v>0.42635173583128971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2338679</v>
      </c>
      <c r="C65" s="30">
        <v>8214226</v>
      </c>
      <c r="D65" s="30">
        <v>12952293306.100082</v>
      </c>
      <c r="E65" s="34">
        <f t="shared" ref="E65" si="53">C65/B65</f>
        <v>3.5123358100876607</v>
      </c>
      <c r="F65" s="7">
        <f t="shared" ref="F65" si="54">D65/B65</f>
        <v>5538.2946125141934</v>
      </c>
      <c r="G65" s="7">
        <f t="shared" ref="G65" si="55">F65/E65</f>
        <v>1576.8123869613621</v>
      </c>
      <c r="H65" s="27">
        <v>0.42168303654901618</v>
      </c>
    </row>
    <row r="66" spans="1:16" x14ac:dyDescent="0.35">
      <c r="A66" s="5">
        <v>45352</v>
      </c>
      <c r="B66" s="30">
        <v>2349691</v>
      </c>
      <c r="C66" s="30">
        <v>8154784</v>
      </c>
      <c r="D66" s="30">
        <v>12826243272.220089</v>
      </c>
      <c r="E66" s="34">
        <f t="shared" ref="E66" si="56">C66/B66</f>
        <v>3.4705771950439441</v>
      </c>
      <c r="F66" s="7">
        <f t="shared" ref="F66" si="57">D66/B66</f>
        <v>5458.6936206590944</v>
      </c>
      <c r="G66" s="7">
        <f t="shared" ref="G66" si="58">F66/E66</f>
        <v>1572.8489279691637</v>
      </c>
      <c r="H66" s="27">
        <v>0.42314832056457929</v>
      </c>
    </row>
    <row r="67" spans="1:16" x14ac:dyDescent="0.35">
      <c r="A67" s="5">
        <v>45383</v>
      </c>
      <c r="B67" s="30">
        <v>2369408</v>
      </c>
      <c r="C67" s="30">
        <v>8288372</v>
      </c>
      <c r="D67" s="30">
        <v>13155300768.86002</v>
      </c>
      <c r="E67" s="34">
        <f t="shared" ref="E67" si="59">C67/B67</f>
        <v>3.4980771568256714</v>
      </c>
      <c r="F67" s="7">
        <f t="shared" ref="F67" si="60">D67/B67</f>
        <v>5552.1466834162875</v>
      </c>
      <c r="G67" s="7">
        <f t="shared" ref="G67" si="61">F67/E67</f>
        <v>1587.1996055268776</v>
      </c>
      <c r="H67" s="27">
        <v>0.42617505314129922</v>
      </c>
    </row>
    <row r="68" spans="1:16" x14ac:dyDescent="0.35">
      <c r="A68" s="5">
        <v>45413</v>
      </c>
      <c r="B68" s="30">
        <v>2354741</v>
      </c>
      <c r="C68" s="30">
        <v>8292773</v>
      </c>
      <c r="D68" s="30">
        <v>13580747140.99007</v>
      </c>
      <c r="E68" s="34">
        <f t="shared" ref="E68" si="62">C68/B68</f>
        <v>3.5217346621135825</v>
      </c>
      <c r="F68" s="7">
        <f t="shared" ref="F68" si="63">D68/B68</f>
        <v>5767.4059019612223</v>
      </c>
      <c r="G68" s="7">
        <f t="shared" ref="G68" si="64">F68/E68</f>
        <v>1637.6605438241311</v>
      </c>
      <c r="H68" s="27">
        <v>0.42301683882022267</v>
      </c>
    </row>
    <row r="69" spans="1:16" x14ac:dyDescent="0.35">
      <c r="A69" s="5">
        <v>45444</v>
      </c>
      <c r="B69" s="30">
        <v>2314995</v>
      </c>
      <c r="C69" s="30">
        <v>8115501</v>
      </c>
      <c r="D69" s="30">
        <v>13260067306.99</v>
      </c>
      <c r="E69" s="34">
        <f t="shared" ref="E69" si="65">C69/B69</f>
        <v>3.5056235542625362</v>
      </c>
      <c r="F69" s="7">
        <f t="shared" ref="F69" si="66">D69/B69</f>
        <v>5727.9032166332972</v>
      </c>
      <c r="G69" s="7">
        <f t="shared" ref="G69" si="67">F69/E69</f>
        <v>1633.9185106366199</v>
      </c>
      <c r="H69" s="27">
        <v>0.41536599115869599</v>
      </c>
    </row>
    <row r="70" spans="1:16" x14ac:dyDescent="0.35">
      <c r="A70" s="5">
        <v>45474</v>
      </c>
      <c r="B70" s="30">
        <v>2355141</v>
      </c>
      <c r="C70" s="30">
        <v>8135690</v>
      </c>
      <c r="D70" s="30">
        <v>13028468227.120001</v>
      </c>
      <c r="E70" s="34">
        <f t="shared" ref="E70" si="68">C70/B70</f>
        <v>3.4544386089834962</v>
      </c>
      <c r="F70" s="7">
        <f t="shared" ref="F70" si="69">D70/B70</f>
        <v>5531.9270596197857</v>
      </c>
      <c r="G70" s="7">
        <f t="shared" ref="G70" si="70">F70/E70</f>
        <v>1601.3968363003016</v>
      </c>
      <c r="H70" s="27">
        <v>0.42205020250924735</v>
      </c>
    </row>
    <row r="71" spans="1:16" x14ac:dyDescent="0.35">
      <c r="A71" s="5">
        <v>45505</v>
      </c>
      <c r="B71" s="30">
        <v>2373328</v>
      </c>
      <c r="C71" s="30">
        <v>8213366</v>
      </c>
      <c r="D71" s="30">
        <v>13047108273.810148</v>
      </c>
      <c r="E71" s="34">
        <f t="shared" ref="E71" si="71">C71/B71</f>
        <v>3.46069569819258</v>
      </c>
      <c r="F71" s="7">
        <f t="shared" ref="F71" si="72">D71/B71</f>
        <v>5497.3894353457035</v>
      </c>
      <c r="G71" s="7">
        <f t="shared" ref="G71" si="73">F71/E71</f>
        <v>1588.5214750943946</v>
      </c>
      <c r="H71" s="27">
        <v>0.42481736094031863</v>
      </c>
    </row>
    <row r="72" spans="1:16" x14ac:dyDescent="0.35">
      <c r="A72" s="5">
        <v>45536</v>
      </c>
      <c r="B72" s="30">
        <v>2381738</v>
      </c>
      <c r="C72" s="30">
        <v>8255787</v>
      </c>
      <c r="D72" s="30">
        <v>13224154053.650152</v>
      </c>
      <c r="E72" s="34">
        <f t="shared" ref="E72" si="74">C72/B72</f>
        <v>3.4662868040061503</v>
      </c>
      <c r="F72" s="7">
        <f t="shared" ref="F72" si="75">D72/B72</f>
        <v>5552.3126614472931</v>
      </c>
      <c r="G72" s="7">
        <f t="shared" ref="G72" si="76">F72/E72</f>
        <v>1601.8041712619465</v>
      </c>
      <c r="H72" s="27">
        <v>0.42582956504824099</v>
      </c>
    </row>
    <row r="73" spans="1:16" x14ac:dyDescent="0.35">
      <c r="A73" s="5">
        <v>45566</v>
      </c>
      <c r="B73" s="30">
        <v>2395541</v>
      </c>
      <c r="C73" s="30">
        <v>8372472</v>
      </c>
      <c r="D73" s="30">
        <v>13524309804.350132</v>
      </c>
      <c r="E73" s="34">
        <f t="shared" ref="E73" si="77">C73/B73</f>
        <v>3.4950234623410745</v>
      </c>
      <c r="F73" s="7">
        <f t="shared" ref="F73" si="78">D73/B73</f>
        <v>5645.6181732435934</v>
      </c>
      <c r="G73" s="7">
        <f t="shared" ref="G73" si="79">F73/E73</f>
        <v>1615.3305504455711</v>
      </c>
      <c r="H73" s="27">
        <v>0.42780191619119051</v>
      </c>
    </row>
    <row r="74" spans="1:16" x14ac:dyDescent="0.35">
      <c r="A74" s="5">
        <v>45597</v>
      </c>
      <c r="B74" s="30">
        <v>2410870</v>
      </c>
      <c r="C74" s="30">
        <v>8370898</v>
      </c>
      <c r="D74" s="30">
        <v>13733394398.950142</v>
      </c>
      <c r="E74" s="34">
        <f t="shared" ref="E74" si="80">C74/B74</f>
        <v>3.4721482286477494</v>
      </c>
      <c r="F74" s="7">
        <f t="shared" ref="F74" si="81">D74/B74</f>
        <v>5696.4475060663335</v>
      </c>
      <c r="G74" s="7">
        <f t="shared" ref="G74" si="82">F74/E74</f>
        <v>1640.6118434306741</v>
      </c>
      <c r="H74" s="27">
        <v>0.43004137431581652</v>
      </c>
    </row>
    <row r="75" spans="1:16" ht="15" thickBot="1" x14ac:dyDescent="0.4">
      <c r="A75" s="12">
        <v>45627</v>
      </c>
      <c r="B75" s="31">
        <v>2419282</v>
      </c>
      <c r="C75" s="31">
        <v>8546155</v>
      </c>
      <c r="D75" s="31">
        <v>13777166681.710127</v>
      </c>
      <c r="E75" s="35">
        <f t="shared" ref="E75" si="83">C75/B75</f>
        <v>3.5325170856477253</v>
      </c>
      <c r="F75" s="14">
        <f t="shared" ref="F75" si="84">D75/B75</f>
        <v>5694.7336778887811</v>
      </c>
      <c r="G75" s="14">
        <f t="shared" ref="G75" si="85">F75/E75</f>
        <v>1612.0894930773109</v>
      </c>
      <c r="H75" s="28">
        <v>0.43104264170010909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2440794</v>
      </c>
      <c r="C76" s="29">
        <v>8736067</v>
      </c>
      <c r="D76" s="29">
        <v>14292853299.520006</v>
      </c>
      <c r="E76" s="33">
        <f t="shared" ref="E76" si="86">C76/B76</f>
        <v>3.5791906240346378</v>
      </c>
      <c r="F76" s="11">
        <f t="shared" ref="F76" si="87">D76/B76</f>
        <v>5855.8212202750437</v>
      </c>
      <c r="G76" s="11">
        <f t="shared" ref="G76" si="88">F76/E76</f>
        <v>1636.0741394863392</v>
      </c>
      <c r="H76" s="26">
        <v>0.4343723794866392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0.4130768677821744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0.41153435008123562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0.41358919339190631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0.41462300524952744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0.42008317598271266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0.42016579943120519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0.41993081643285068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0.41952772535862509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0.42106326099564062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0.42376661263635423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0.42046531001208559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0.41630182198885984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0.42858648292123003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0.42514968301926043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0.41752850611074904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0.41830652640460159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0.41536271836639821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0.40995756436474623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0.40520436645295094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0.39968108043735162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0.39303711080908943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0.38492422044688862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0.38313332505646058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0.38337311977187216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0.38655763618173095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0.38652585857979405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0.38925549407932158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0.39019029651043852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0.38739085608631507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0.38399800180761334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0.38195958981779898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0.37979646816649276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0.37543145372831199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0.37863428365947566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0.38284740275222268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0.38181028860197175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0.38866491293115601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0.38637082070358675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0.3898860881738776</v>
      </c>
    </row>
    <row r="43" spans="1:16" x14ac:dyDescent="0.35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0.39134016939187427</v>
      </c>
    </row>
    <row r="44" spans="1:16" x14ac:dyDescent="0.35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0.39215673846205434</v>
      </c>
    </row>
    <row r="45" spans="1:16" x14ac:dyDescent="0.35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0.3952953376047153</v>
      </c>
    </row>
    <row r="46" spans="1:16" x14ac:dyDescent="0.35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0.39952430171999237</v>
      </c>
    </row>
    <row r="47" spans="1:16" x14ac:dyDescent="0.35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0.40030765145859137</v>
      </c>
    </row>
    <row r="48" spans="1:16" x14ac:dyDescent="0.35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0.40455027239856217</v>
      </c>
    </row>
    <row r="49" spans="1:16" x14ac:dyDescent="0.35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0.40191475613812727</v>
      </c>
    </row>
    <row r="50" spans="1:16" x14ac:dyDescent="0.35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0.40019046247559725</v>
      </c>
    </row>
    <row r="51" spans="1:16" ht="15" thickBot="1" x14ac:dyDescent="0.4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0.38537754234825372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0.39598261294015363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0.39639822037063371</v>
      </c>
    </row>
    <row r="54" spans="1:16" x14ac:dyDescent="0.35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0.39296714558245388</v>
      </c>
    </row>
    <row r="55" spans="1:16" x14ac:dyDescent="0.35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0.40149851628742367</v>
      </c>
    </row>
    <row r="56" spans="1:16" x14ac:dyDescent="0.35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0.40117258049047178</v>
      </c>
    </row>
    <row r="57" spans="1:16" x14ac:dyDescent="0.35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0.39739084166502242</v>
      </c>
    </row>
    <row r="58" spans="1:16" x14ac:dyDescent="0.35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0.39056590396924351</v>
      </c>
    </row>
    <row r="59" spans="1:16" x14ac:dyDescent="0.35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0.3869927052752416</v>
      </c>
    </row>
    <row r="60" spans="1:16" x14ac:dyDescent="0.35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0.4013592551633271</v>
      </c>
    </row>
    <row r="61" spans="1:16" x14ac:dyDescent="0.35">
      <c r="A61" s="5">
        <v>45200</v>
      </c>
      <c r="B61" s="30">
        <v>1978425</v>
      </c>
      <c r="C61" s="30">
        <v>5688687</v>
      </c>
      <c r="D61" s="30">
        <v>7439772894.4799795</v>
      </c>
      <c r="E61" s="34">
        <f t="shared" ref="E61" si="50">C61/B61</f>
        <v>2.8753614617688315</v>
      </c>
      <c r="F61" s="7">
        <f t="shared" ref="F61" si="51">D61/B61</f>
        <v>3760.4523267144214</v>
      </c>
      <c r="G61" s="7">
        <f t="shared" ref="G61" si="52">F61/E61</f>
        <v>1307.8189913559982</v>
      </c>
      <c r="H61" s="27">
        <v>0.39843034444536635</v>
      </c>
    </row>
    <row r="62" spans="1:16" x14ac:dyDescent="0.35">
      <c r="A62" s="5">
        <v>45231</v>
      </c>
      <c r="B62" s="30">
        <v>1964304</v>
      </c>
      <c r="C62" s="30">
        <v>5625027</v>
      </c>
      <c r="D62" s="30">
        <v>7502571055.0099869</v>
      </c>
      <c r="E62" s="34">
        <f t="shared" ref="E62" si="53">C62/B62</f>
        <v>2.8636234513598708</v>
      </c>
      <c r="F62" s="7">
        <f t="shared" ref="F62" si="54">D62/B62</f>
        <v>3819.4551632588373</v>
      </c>
      <c r="G62" s="7">
        <f t="shared" ref="G62" si="55">F62/E62</f>
        <v>1333.7840076163168</v>
      </c>
      <c r="H62" s="27">
        <v>0.39519704686223078</v>
      </c>
    </row>
    <row r="63" spans="1:16" ht="15" thickBot="1" x14ac:dyDescent="0.4">
      <c r="A63" s="12">
        <v>45261</v>
      </c>
      <c r="B63" s="31">
        <v>1925570</v>
      </c>
      <c r="C63" s="31">
        <v>5485752</v>
      </c>
      <c r="D63" s="31">
        <v>7182938867.3399963</v>
      </c>
      <c r="E63" s="35">
        <f t="shared" ref="E63:E64" si="56">C63/B63</f>
        <v>2.8488977289841451</v>
      </c>
      <c r="F63" s="14">
        <f t="shared" ref="F63:F64" si="57">D63/B63</f>
        <v>3730.2922601307646</v>
      </c>
      <c r="G63" s="14">
        <f t="shared" ref="G63:G64" si="58">F63/E63</f>
        <v>1309.3808956985288</v>
      </c>
      <c r="H63" s="28">
        <v>0.38702271864380755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1984840</v>
      </c>
      <c r="C64" s="29">
        <v>5634456</v>
      </c>
      <c r="D64" s="29">
        <v>7593474009.2200079</v>
      </c>
      <c r="E64" s="33">
        <f t="shared" si="56"/>
        <v>2.8387456923479979</v>
      </c>
      <c r="F64" s="11">
        <f t="shared" si="57"/>
        <v>3825.7360841276918</v>
      </c>
      <c r="G64" s="11">
        <f t="shared" si="58"/>
        <v>1347.6853859928992</v>
      </c>
      <c r="H64" s="26">
        <v>0.3985426419784569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1979705</v>
      </c>
      <c r="C65" s="30">
        <v>5601908</v>
      </c>
      <c r="D65" s="30">
        <v>7553107301.1799984</v>
      </c>
      <c r="E65" s="34">
        <f t="shared" ref="E65" si="59">C65/B65</f>
        <v>2.829668056604393</v>
      </c>
      <c r="F65" s="7">
        <f t="shared" ref="F65" si="60">D65/B65</f>
        <v>3815.269093718508</v>
      </c>
      <c r="G65" s="7">
        <f t="shared" ref="G65" si="61">F65/E65</f>
        <v>1348.3097725239327</v>
      </c>
      <c r="H65" s="27">
        <v>0.39712012908728594</v>
      </c>
    </row>
    <row r="66" spans="1:16" x14ac:dyDescent="0.35">
      <c r="A66" s="5">
        <v>45352</v>
      </c>
      <c r="B66" s="30">
        <v>2056302</v>
      </c>
      <c r="C66" s="30">
        <v>5720270</v>
      </c>
      <c r="D66" s="30">
        <v>7838729151.789959</v>
      </c>
      <c r="E66" s="34">
        <f t="shared" ref="E66" si="62">C66/B66</f>
        <v>2.7818238760648972</v>
      </c>
      <c r="F66" s="7">
        <f t="shared" ref="F66" si="63">D66/B66</f>
        <v>3812.0515137319126</v>
      </c>
      <c r="G66" s="7">
        <f t="shared" ref="G66" si="64">F66/E66</f>
        <v>1370.3425103692587</v>
      </c>
      <c r="H66" s="27">
        <v>0.41207895363349756</v>
      </c>
    </row>
    <row r="67" spans="1:16" x14ac:dyDescent="0.35">
      <c r="A67" s="5">
        <v>45383</v>
      </c>
      <c r="B67" s="30">
        <v>2063867</v>
      </c>
      <c r="C67" s="30">
        <v>5798649</v>
      </c>
      <c r="D67" s="30">
        <v>8110244145.5400181</v>
      </c>
      <c r="E67" s="34">
        <f t="shared" ref="E67:E68" si="65">C67/B67</f>
        <v>2.8096040103359372</v>
      </c>
      <c r="F67" s="7">
        <f t="shared" ref="F67:F68" si="66">D67/B67</f>
        <v>3929.635071223106</v>
      </c>
      <c r="G67" s="7">
        <f t="shared" ref="G67:G68" si="67">F67/E67</f>
        <v>1398.6437436616734</v>
      </c>
      <c r="H67" s="27">
        <v>0.41318766194987094</v>
      </c>
    </row>
    <row r="68" spans="1:16" x14ac:dyDescent="0.35">
      <c r="A68" s="5">
        <v>45413</v>
      </c>
      <c r="B68" s="30">
        <v>2038555</v>
      </c>
      <c r="C68" s="30">
        <v>5738375</v>
      </c>
      <c r="D68" s="30">
        <v>8020439877.5200653</v>
      </c>
      <c r="E68" s="34">
        <f t="shared" si="65"/>
        <v>2.8149228252365033</v>
      </c>
      <c r="F68" s="7">
        <f t="shared" si="66"/>
        <v>3934.3750242304304</v>
      </c>
      <c r="G68" s="7">
        <f t="shared" si="67"/>
        <v>1397.6848633141028</v>
      </c>
      <c r="H68" s="27">
        <v>0.40771833893010073</v>
      </c>
    </row>
    <row r="69" spans="1:16" x14ac:dyDescent="0.35">
      <c r="A69" s="5">
        <v>45444</v>
      </c>
      <c r="B69" s="30">
        <v>2068021</v>
      </c>
      <c r="C69" s="30">
        <v>5771366</v>
      </c>
      <c r="D69" s="30">
        <v>8162033536.2600002</v>
      </c>
      <c r="E69" s="34">
        <f t="shared" ref="E69" si="68">C69/B69</f>
        <v>2.7907675985882157</v>
      </c>
      <c r="F69" s="7">
        <f t="shared" ref="F69" si="69">D69/B69</f>
        <v>3946.7846488309356</v>
      </c>
      <c r="G69" s="7">
        <f t="shared" ref="G69" si="70">F69/E69</f>
        <v>1414.2290640136148</v>
      </c>
      <c r="H69" s="27">
        <v>0.41320438343858484</v>
      </c>
    </row>
    <row r="70" spans="1:16" x14ac:dyDescent="0.35">
      <c r="A70" s="5">
        <v>45474</v>
      </c>
      <c r="B70" s="30">
        <v>2066014</v>
      </c>
      <c r="C70" s="30">
        <v>5726454</v>
      </c>
      <c r="D70" s="30">
        <v>8110339747.8500004</v>
      </c>
      <c r="E70" s="34">
        <f t="shared" ref="E70" si="71">C70/B70</f>
        <v>2.7717401721382333</v>
      </c>
      <c r="F70" s="7">
        <f t="shared" ref="F70" si="72">D70/B70</f>
        <v>3925.5976715791858</v>
      </c>
      <c r="G70" s="7">
        <f t="shared" ref="G70" si="73">F70/E70</f>
        <v>1416.2935296171067</v>
      </c>
      <c r="H70" s="27">
        <v>0.4123968939897652</v>
      </c>
    </row>
    <row r="71" spans="1:16" x14ac:dyDescent="0.35">
      <c r="A71" s="5">
        <v>45505</v>
      </c>
      <c r="B71" s="30">
        <v>2059530</v>
      </c>
      <c r="C71" s="30">
        <v>5704228</v>
      </c>
      <c r="D71" s="30">
        <v>8117794165.2299805</v>
      </c>
      <c r="E71" s="34">
        <f t="shared" ref="E71" si="74">C71/B71</f>
        <v>2.7696746345039887</v>
      </c>
      <c r="F71" s="7">
        <f t="shared" ref="F71" si="75">D71/B71</f>
        <v>3941.5760708656735</v>
      </c>
      <c r="G71" s="7">
        <f t="shared" ref="G71" si="76">F71/E71</f>
        <v>1423.1188103333143</v>
      </c>
      <c r="H71" s="27">
        <v>0.41072483751228217</v>
      </c>
    </row>
    <row r="72" spans="1:16" x14ac:dyDescent="0.35">
      <c r="A72" s="5">
        <v>45536</v>
      </c>
      <c r="B72" s="30">
        <v>2064794</v>
      </c>
      <c r="C72" s="30">
        <v>5723047</v>
      </c>
      <c r="D72" s="30">
        <v>8299491451.2699795</v>
      </c>
      <c r="E72" s="34">
        <f t="shared" ref="E72" si="77">C72/B72</f>
        <v>2.771727833381926</v>
      </c>
      <c r="F72" s="7">
        <f t="shared" ref="F72" si="78">D72/B72</f>
        <v>4019.525168743216</v>
      </c>
      <c r="G72" s="7">
        <f t="shared" ref="G72" si="79">F72/E72</f>
        <v>1450.1875401809525</v>
      </c>
      <c r="H72" s="27">
        <v>0.41139615285300313</v>
      </c>
    </row>
    <row r="73" spans="1:16" x14ac:dyDescent="0.35">
      <c r="A73" s="5">
        <v>45566</v>
      </c>
      <c r="B73" s="30">
        <v>2086032</v>
      </c>
      <c r="C73" s="30">
        <v>5829614</v>
      </c>
      <c r="D73" s="30">
        <v>8455012425.0000086</v>
      </c>
      <c r="E73" s="34">
        <f t="shared" ref="E73" si="80">C73/B73</f>
        <v>2.7945947137915428</v>
      </c>
      <c r="F73" s="7">
        <f t="shared" ref="F73" si="81">D73/B73</f>
        <v>4053.1556682735495</v>
      </c>
      <c r="G73" s="7">
        <f t="shared" ref="G73" si="82">F73/E73</f>
        <v>1450.3554480622577</v>
      </c>
      <c r="H73" s="27">
        <v>0.41524569288732466</v>
      </c>
    </row>
    <row r="74" spans="1:16" x14ac:dyDescent="0.35">
      <c r="A74" s="5">
        <v>45597</v>
      </c>
      <c r="B74" s="30">
        <v>2110963</v>
      </c>
      <c r="C74" s="30">
        <v>5860311</v>
      </c>
      <c r="D74" s="30">
        <v>8485492151.4700069</v>
      </c>
      <c r="E74" s="34">
        <f t="shared" ref="E74" si="83">C74/B74</f>
        <v>2.7761315570192373</v>
      </c>
      <c r="F74" s="7">
        <f t="shared" ref="F74" si="84">D74/B74</f>
        <v>4019.7256661864785</v>
      </c>
      <c r="G74" s="7">
        <f t="shared" ref="G74" si="85">F74/E74</f>
        <v>1447.9593576979119</v>
      </c>
      <c r="H74" s="27">
        <v>0.41982228338799138</v>
      </c>
    </row>
    <row r="75" spans="1:16" ht="15" thickBot="1" x14ac:dyDescent="0.4">
      <c r="A75" s="12">
        <v>45627</v>
      </c>
      <c r="B75" s="31">
        <v>2117831</v>
      </c>
      <c r="C75" s="31">
        <v>5867316</v>
      </c>
      <c r="D75" s="31">
        <v>8365632156.930027</v>
      </c>
      <c r="E75" s="35">
        <f t="shared" ref="E75" si="86">C75/B75</f>
        <v>2.7704363568197841</v>
      </c>
      <c r="F75" s="14">
        <f t="shared" ref="F75" si="87">D75/B75</f>
        <v>3950.0942978594735</v>
      </c>
      <c r="G75" s="14">
        <f t="shared" ref="G75" si="88">F75/E75</f>
        <v>1425.802216367761</v>
      </c>
      <c r="H75" s="28">
        <v>0.4208011158676338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2149043</v>
      </c>
      <c r="C76" s="29">
        <v>5982039</v>
      </c>
      <c r="D76" s="29">
        <v>8729311009.0300236</v>
      </c>
      <c r="E76" s="33">
        <f t="shared" ref="E76" si="89">C76/B76</f>
        <v>2.783582738921464</v>
      </c>
      <c r="F76" s="11">
        <f t="shared" ref="F76" si="90">D76/B76</f>
        <v>4061.9526966328845</v>
      </c>
      <c r="G76" s="11">
        <f t="shared" ref="G76" si="91">F76/E76</f>
        <v>1459.2534433543519</v>
      </c>
      <c r="H76" s="26">
        <v>0.42661030256169497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0.36799512114846616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0.36753805333976919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0.37055413995114644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0.37104996922414185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0.37421289507434619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0.37440990283255399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0.37313769853296402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0.37221272371442549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0.37271405991645223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0.37615197058855804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0.3721012296345132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0.37239637091506855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0.37381008178776692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0.3718473798431351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0.37639692639263755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0.38661762481682632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0.38339946171675565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0.3729360778617723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0.37929575173001778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0.37821949976759039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0.37449551267538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0.37014154441303893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0.36458946169800321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0.35912593996709713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0.36049316677292342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0.36002412781371784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0.36199189790218961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0.36403380416024284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0.36202361181454479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0.35697265100111619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0.35333673634712359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0.35091633984549669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0.35645000042551084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0.36647640116748714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0.38421556333621609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0.38357936165815421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0.38686646445204481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0.38610471199842578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0.38513070547923145</v>
      </c>
    </row>
    <row r="43" spans="1:16" x14ac:dyDescent="0.35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0.38795874797000823</v>
      </c>
    </row>
    <row r="44" spans="1:16" x14ac:dyDescent="0.35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0.38934376194803288</v>
      </c>
    </row>
    <row r="45" spans="1:16" x14ac:dyDescent="0.35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0.389846609341643</v>
      </c>
    </row>
    <row r="46" spans="1:16" x14ac:dyDescent="0.35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0.3928756070553342</v>
      </c>
    </row>
    <row r="47" spans="1:16" x14ac:dyDescent="0.35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0.39390651126253884</v>
      </c>
    </row>
    <row r="48" spans="1:16" x14ac:dyDescent="0.35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0.39360173808970556</v>
      </c>
    </row>
    <row r="49" spans="1:16" x14ac:dyDescent="0.35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0.39480678251493467</v>
      </c>
    </row>
    <row r="50" spans="1:16" x14ac:dyDescent="0.35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0.40116268096797192</v>
      </c>
    </row>
    <row r="51" spans="1:16" ht="15" thickBot="1" x14ac:dyDescent="0.4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0.40183873333563386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0.40088096755882241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0.40514821995056671</v>
      </c>
    </row>
    <row r="54" spans="1:16" x14ac:dyDescent="0.35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0.40402977360374265</v>
      </c>
    </row>
    <row r="55" spans="1:16" x14ac:dyDescent="0.35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0.40302651254703575</v>
      </c>
    </row>
    <row r="56" spans="1:16" x14ac:dyDescent="0.35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0.40548968251415918</v>
      </c>
    </row>
    <row r="57" spans="1:16" x14ac:dyDescent="0.35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0.40072653501408717</v>
      </c>
    </row>
    <row r="58" spans="1:16" x14ac:dyDescent="0.35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0.39906116466052571</v>
      </c>
    </row>
    <row r="59" spans="1:16" x14ac:dyDescent="0.35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0.39566836580692449</v>
      </c>
    </row>
    <row r="60" spans="1:16" x14ac:dyDescent="0.35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0.39618673409715782</v>
      </c>
    </row>
    <row r="61" spans="1:16" x14ac:dyDescent="0.35">
      <c r="A61" s="5">
        <v>45200</v>
      </c>
      <c r="B61" s="30">
        <v>6639532</v>
      </c>
      <c r="C61" s="30">
        <v>22766504</v>
      </c>
      <c r="D61" s="30">
        <v>33017886922.760845</v>
      </c>
      <c r="E61" s="34">
        <f t="shared" ref="E61" si="38">C61/B61</f>
        <v>3.4289320391858946</v>
      </c>
      <c r="F61" s="7">
        <f t="shared" ref="F61" si="39">D61/B61</f>
        <v>4972.9238329992004</v>
      </c>
      <c r="G61" s="7">
        <f t="shared" ref="G61" si="40">F61/E61</f>
        <v>1450.2835798926724</v>
      </c>
      <c r="H61" s="27">
        <v>0.40006097744678032</v>
      </c>
    </row>
    <row r="62" spans="1:16" x14ac:dyDescent="0.35">
      <c r="A62" s="5">
        <v>45231</v>
      </c>
      <c r="B62" s="30">
        <v>6765999</v>
      </c>
      <c r="C62" s="30">
        <v>23009863</v>
      </c>
      <c r="D62" s="30">
        <v>33279062029.330772</v>
      </c>
      <c r="E62" s="34">
        <f t="shared" ref="E62" si="41">C62/B62</f>
        <v>3.4008079220821639</v>
      </c>
      <c r="F62" s="7">
        <f t="shared" ref="F62" si="42">D62/B62</f>
        <v>4918.5733000153814</v>
      </c>
      <c r="G62" s="7">
        <f t="shared" ref="G62" si="43">F62/E62</f>
        <v>1446.295531152479</v>
      </c>
      <c r="H62" s="27">
        <v>0.40741766410546276</v>
      </c>
    </row>
    <row r="63" spans="1:16" ht="15" thickBot="1" x14ac:dyDescent="0.4">
      <c r="A63" s="12">
        <v>45261</v>
      </c>
      <c r="B63" s="31">
        <v>6717194</v>
      </c>
      <c r="C63" s="31">
        <v>22942501</v>
      </c>
      <c r="D63" s="31">
        <v>32294234737.980762</v>
      </c>
      <c r="E63" s="35">
        <f t="shared" ref="E63" si="44">C63/B63</f>
        <v>3.4154888186942345</v>
      </c>
      <c r="F63" s="14">
        <f t="shared" ref="F63" si="45">D63/B63</f>
        <v>4807.6971929023875</v>
      </c>
      <c r="G63" s="14">
        <f t="shared" ref="G63" si="46">F63/E63</f>
        <v>1407.6161416743869</v>
      </c>
      <c r="H63" s="28">
        <v>0.40421741177744913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6786437</v>
      </c>
      <c r="C64" s="29">
        <v>23250195</v>
      </c>
      <c r="D64" s="29">
        <v>34031351270.580841</v>
      </c>
      <c r="E64" s="33">
        <f t="shared" ref="E64" si="47">C64/B64</f>
        <v>3.425979641452503</v>
      </c>
      <c r="F64" s="11">
        <f t="shared" ref="F64" si="48">D64/B64</f>
        <v>5014.6124204174948</v>
      </c>
      <c r="G64" s="11">
        <f t="shared" ref="G64" si="49">F64/E64</f>
        <v>1463.701756934978</v>
      </c>
      <c r="H64" s="26">
        <v>0.40812025217152481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6903001</v>
      </c>
      <c r="C65" s="30">
        <v>23715477</v>
      </c>
      <c r="D65" s="30">
        <v>34254368465.730911</v>
      </c>
      <c r="E65" s="34">
        <f t="shared" ref="E65:E70" si="50">C65/B65</f>
        <v>3.435531444946915</v>
      </c>
      <c r="F65" s="7">
        <f t="shared" ref="F65:F70" si="51">D65/B65</f>
        <v>4962.2430107906566</v>
      </c>
      <c r="G65" s="7">
        <f t="shared" ref="G65" si="52">F65/E65</f>
        <v>1444.388762061624</v>
      </c>
      <c r="H65" s="27">
        <v>0.41486181071077721</v>
      </c>
    </row>
    <row r="66" spans="1:16" x14ac:dyDescent="0.35">
      <c r="A66" s="5">
        <v>45352</v>
      </c>
      <c r="B66" s="30">
        <v>6950036</v>
      </c>
      <c r="C66" s="30">
        <v>24139973</v>
      </c>
      <c r="D66" s="30">
        <v>34906263453.480988</v>
      </c>
      <c r="E66" s="34">
        <f t="shared" si="50"/>
        <v>3.4733594185699181</v>
      </c>
      <c r="F66" s="7">
        <f t="shared" si="51"/>
        <v>5022.4579345317043</v>
      </c>
      <c r="G66" s="7">
        <f t="shared" ref="G66" si="53">F66/E66</f>
        <v>1445.9943038660808</v>
      </c>
      <c r="H66" s="27">
        <v>0.41741857677218791</v>
      </c>
    </row>
    <row r="67" spans="1:16" x14ac:dyDescent="0.35">
      <c r="A67" s="5">
        <v>45383</v>
      </c>
      <c r="B67" s="30">
        <v>7043756</v>
      </c>
      <c r="C67" s="30">
        <v>24902916</v>
      </c>
      <c r="D67" s="30">
        <v>35686777466.20092</v>
      </c>
      <c r="E67" s="34">
        <f t="shared" si="50"/>
        <v>3.5354597745861724</v>
      </c>
      <c r="F67" s="7">
        <f t="shared" si="51"/>
        <v>5066.4414647811363</v>
      </c>
      <c r="G67" s="7">
        <f t="shared" ref="G67" si="54">F67/E67</f>
        <v>1433.0360936928398</v>
      </c>
      <c r="H67" s="27">
        <v>0.42277394813181041</v>
      </c>
    </row>
    <row r="68" spans="1:16" x14ac:dyDescent="0.35">
      <c r="A68" s="5">
        <v>45413</v>
      </c>
      <c r="B68" s="30">
        <v>6878696</v>
      </c>
      <c r="C68" s="30">
        <v>24481817</v>
      </c>
      <c r="D68" s="30">
        <v>35917288781.960464</v>
      </c>
      <c r="E68" s="34">
        <f t="shared" si="50"/>
        <v>3.5590782031943262</v>
      </c>
      <c r="F68" s="7">
        <f t="shared" si="51"/>
        <v>5221.5258214580881</v>
      </c>
      <c r="G68" s="7">
        <f t="shared" ref="G68" si="55">F68/E68</f>
        <v>1467.1006152019054</v>
      </c>
      <c r="H68" s="27">
        <v>0.41260000173948669</v>
      </c>
    </row>
    <row r="69" spans="1:16" x14ac:dyDescent="0.35">
      <c r="A69" s="5">
        <v>45444</v>
      </c>
      <c r="B69" s="30">
        <v>6867886</v>
      </c>
      <c r="C69" s="30">
        <v>24373466</v>
      </c>
      <c r="D69" s="30">
        <v>36251697318.68</v>
      </c>
      <c r="E69" s="34">
        <f t="shared" si="50"/>
        <v>3.5489036946740233</v>
      </c>
      <c r="F69" s="7">
        <f t="shared" si="51"/>
        <v>5278.4360891663027</v>
      </c>
      <c r="G69" s="7">
        <f t="shared" ref="G69" si="56">F69/E69</f>
        <v>1487.3427242018022</v>
      </c>
      <c r="H69" s="27">
        <v>0.41168531949421089</v>
      </c>
    </row>
    <row r="70" spans="1:16" x14ac:dyDescent="0.35">
      <c r="A70" s="5">
        <v>45474</v>
      </c>
      <c r="B70" s="30">
        <v>6838396</v>
      </c>
      <c r="C70" s="30">
        <v>23987514</v>
      </c>
      <c r="D70" s="30">
        <v>35448864481.32</v>
      </c>
      <c r="E70" s="34">
        <f t="shared" si="50"/>
        <v>3.5077690733324012</v>
      </c>
      <c r="F70" s="7">
        <f t="shared" si="51"/>
        <v>5183.7981423304527</v>
      </c>
      <c r="G70" s="7">
        <f t="shared" ref="G70" si="57">F70/E70</f>
        <v>1477.8048480271862</v>
      </c>
      <c r="H70" s="27">
        <v>0.40965264988521943</v>
      </c>
    </row>
    <row r="71" spans="1:16" x14ac:dyDescent="0.35">
      <c r="A71" s="5">
        <v>45505</v>
      </c>
      <c r="B71" s="30">
        <v>6824601</v>
      </c>
      <c r="C71" s="30">
        <v>23958586</v>
      </c>
      <c r="D71" s="30">
        <v>35475629788.910339</v>
      </c>
      <c r="E71" s="34">
        <f t="shared" ref="E71" si="58">C71/B71</f>
        <v>3.5106207674265497</v>
      </c>
      <c r="F71" s="7">
        <f t="shared" ref="F71" si="59">D71/B71</f>
        <v>5198.1983692395115</v>
      </c>
      <c r="G71" s="7">
        <f t="shared" ref="G71" si="60">F71/E71</f>
        <v>1480.7063233577451</v>
      </c>
      <c r="H71" s="27">
        <v>0.40858610226720771</v>
      </c>
    </row>
    <row r="72" spans="1:16" x14ac:dyDescent="0.35">
      <c r="A72" s="5">
        <v>45536</v>
      </c>
      <c r="B72" s="30">
        <v>6883515</v>
      </c>
      <c r="C72" s="30">
        <v>24074477</v>
      </c>
      <c r="D72" s="30">
        <v>35913332779.160332</v>
      </c>
      <c r="E72" s="34">
        <f t="shared" ref="E72" si="61">C72/B72</f>
        <v>3.4974104073282328</v>
      </c>
      <c r="F72" s="7">
        <f t="shared" ref="F72" si="62">D72/B72</f>
        <v>5217.2956373539291</v>
      </c>
      <c r="G72" s="7">
        <f t="shared" ref="G72" si="63">F72/E72</f>
        <v>1491.7596248990303</v>
      </c>
      <c r="H72" s="27">
        <v>0.411871161883413</v>
      </c>
    </row>
    <row r="73" spans="1:16" x14ac:dyDescent="0.35">
      <c r="A73" s="5">
        <v>45566</v>
      </c>
      <c r="B73" s="30">
        <v>6971707</v>
      </c>
      <c r="C73" s="30">
        <v>24647277</v>
      </c>
      <c r="D73" s="30">
        <v>36732149291.020615</v>
      </c>
      <c r="E73" s="34">
        <f t="shared" ref="E73" si="64">C73/B73</f>
        <v>3.5353288656565747</v>
      </c>
      <c r="F73" s="7">
        <f t="shared" ref="F73" si="65">D73/B73</f>
        <v>5268.7454150067715</v>
      </c>
      <c r="G73" s="7">
        <f t="shared" ref="G73" si="66">F73/E73</f>
        <v>1490.3126739323218</v>
      </c>
      <c r="H73" s="27">
        <v>0.41690301831454429</v>
      </c>
    </row>
    <row r="74" spans="1:16" x14ac:dyDescent="0.35">
      <c r="A74" s="5">
        <v>45597</v>
      </c>
      <c r="B74" s="30">
        <v>7050978</v>
      </c>
      <c r="C74" s="30">
        <v>24930400</v>
      </c>
      <c r="D74" s="30">
        <v>37531643330.200531</v>
      </c>
      <c r="E74" s="34">
        <f t="shared" ref="E74" si="67">C74/B74</f>
        <v>3.5357364609561963</v>
      </c>
      <c r="F74" s="7">
        <f t="shared" ref="F74" si="68">D74/B74</f>
        <v>5322.8989411398716</v>
      </c>
      <c r="G74" s="7">
        <f t="shared" ref="G74" si="69">F74/E74</f>
        <v>1505.4569252880231</v>
      </c>
      <c r="H74" s="27">
        <v>0.42139568407237676</v>
      </c>
    </row>
    <row r="75" spans="1:16" ht="15" thickBot="1" x14ac:dyDescent="0.4">
      <c r="A75" s="12">
        <v>45627</v>
      </c>
      <c r="B75" s="31">
        <v>7059204</v>
      </c>
      <c r="C75" s="31">
        <v>24850297</v>
      </c>
      <c r="D75" s="31">
        <v>36933585266.980751</v>
      </c>
      <c r="E75" s="35">
        <f t="shared" ref="E75" si="70">C75/B75</f>
        <v>3.5202689991676115</v>
      </c>
      <c r="F75" s="14">
        <f t="shared" ref="F75" si="71">D75/B75</f>
        <v>5231.9759093207604</v>
      </c>
      <c r="G75" s="14">
        <f t="shared" ref="G75" si="72">F75/E75</f>
        <v>1486.2432133901962</v>
      </c>
      <c r="H75" s="28">
        <v>0.42163947253285472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7136874</v>
      </c>
      <c r="C76" s="29">
        <v>25401143</v>
      </c>
      <c r="D76" s="29">
        <v>38279740777.650566</v>
      </c>
      <c r="E76" s="33">
        <f t="shared" ref="E76" si="73">C76/B76</f>
        <v>3.5591412991177931</v>
      </c>
      <c r="F76" s="11">
        <f t="shared" ref="F76" si="74">D76/B76</f>
        <v>5363.6565221202682</v>
      </c>
      <c r="G76" s="11">
        <f t="shared" ref="G76" si="75">F76/E76</f>
        <v>1507.0085931822268</v>
      </c>
      <c r="H76" s="26">
        <v>0.42602821040637495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87"/>
  <sheetViews>
    <sheetView zoomScale="90" zoomScaleNormal="90" workbookViewId="0">
      <pane xSplit="1" ySplit="3" topLeftCell="B67" activePane="bottomRight" state="frozen"/>
      <selection activeCell="J73" sqref="J73"/>
      <selection pane="topRight" activeCell="J73" sqref="J73"/>
      <selection pane="bottomLeft" activeCell="J73" sqref="J73"/>
      <selection pane="bottomRight" activeCell="H77" sqref="H77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0.3853264633257486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0.38527748328980288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0.39585352505250054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0.40338376564863387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0.39634929674795522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0.39193193719378361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0.38932101526850255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0.38723878827177727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0.38609758267062577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0.39047746912317094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0.39049071298716254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0.3946864393826619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0.3994162224520646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0.4028697944499296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0.40675720519382086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0.41041644269683297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0.40284137409611309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0.39384833473840913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0.39515127788170534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0.39528719995192729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0.39617574527798716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0.40242099427092959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0.40311556214798699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0.40032440269488684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0.40690730049569546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0.40999256039782295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0.41822701332634488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0.42093487139461938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0.42218608477240727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0.41940673798496009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0.42097077555110513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0.42454572987543665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0.42378397152542968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0.43591566612853216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0.44946873975894841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0.44120287623228122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0.44774672231356183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0.44900328261520983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0.45262235961343245</v>
      </c>
    </row>
    <row r="43" spans="1:16" x14ac:dyDescent="0.35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0.45475215545876424</v>
      </c>
    </row>
    <row r="44" spans="1:16" x14ac:dyDescent="0.35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0.45777130983151965</v>
      </c>
    </row>
    <row r="45" spans="1:16" x14ac:dyDescent="0.35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0.45620650728842727</v>
      </c>
    </row>
    <row r="46" spans="1:16" x14ac:dyDescent="0.35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0.46171515120566609</v>
      </c>
    </row>
    <row r="47" spans="1:16" x14ac:dyDescent="0.35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0.46455043413229846</v>
      </c>
    </row>
    <row r="48" spans="1:16" x14ac:dyDescent="0.35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0.46630828577142591</v>
      </c>
    </row>
    <row r="49" spans="1:16" x14ac:dyDescent="0.35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0.47612781521580438</v>
      </c>
    </row>
    <row r="50" spans="1:16" x14ac:dyDescent="0.35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0.47934460393999478</v>
      </c>
    </row>
    <row r="51" spans="1:16" ht="15" thickBot="1" x14ac:dyDescent="0.4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0.47498303447165319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0.48152604116048298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0.48372965010617336</v>
      </c>
    </row>
    <row r="54" spans="1:16" x14ac:dyDescent="0.35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0.48565997099028613</v>
      </c>
    </row>
    <row r="55" spans="1:16" x14ac:dyDescent="0.35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0.49364663006988135</v>
      </c>
    </row>
    <row r="56" spans="1:16" x14ac:dyDescent="0.35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0.49414334222352752</v>
      </c>
    </row>
    <row r="57" spans="1:16" x14ac:dyDescent="0.35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0.49237290557338947</v>
      </c>
    </row>
    <row r="58" spans="1:16" x14ac:dyDescent="0.35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0.49728161705128127</v>
      </c>
    </row>
    <row r="59" spans="1:16" x14ac:dyDescent="0.35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0.49660363799514834</v>
      </c>
    </row>
    <row r="60" spans="1:16" x14ac:dyDescent="0.35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0.49676199320683267</v>
      </c>
    </row>
    <row r="61" spans="1:16" x14ac:dyDescent="0.35">
      <c r="A61" s="5">
        <v>45200</v>
      </c>
      <c r="B61" s="30">
        <v>1053224</v>
      </c>
      <c r="C61" s="30">
        <v>3888182</v>
      </c>
      <c r="D61" s="30">
        <v>5788489990.6199789</v>
      </c>
      <c r="E61" s="34">
        <f t="shared" ref="E61:E62" si="50">C61/B61</f>
        <v>3.6916952139335981</v>
      </c>
      <c r="F61" s="7">
        <f t="shared" ref="F61:F62" si="51">D61/B61</f>
        <v>5495.9723578459843</v>
      </c>
      <c r="G61" s="7">
        <f t="shared" ref="G61:G62" si="52">F61/E61</f>
        <v>1488.739465030181</v>
      </c>
      <c r="H61" s="27">
        <v>0.49952429600076642</v>
      </c>
    </row>
    <row r="62" spans="1:16" x14ac:dyDescent="0.35">
      <c r="A62" s="5">
        <v>45231</v>
      </c>
      <c r="B62" s="30">
        <v>1056084</v>
      </c>
      <c r="C62" s="30">
        <v>3916099</v>
      </c>
      <c r="D62" s="30">
        <v>5799332595.7199783</v>
      </c>
      <c r="E62" s="34">
        <f t="shared" si="50"/>
        <v>3.7081321182784701</v>
      </c>
      <c r="F62" s="7">
        <f t="shared" si="51"/>
        <v>5491.355418432604</v>
      </c>
      <c r="G62" s="7">
        <f t="shared" si="52"/>
        <v>1480.8952980299982</v>
      </c>
      <c r="H62" s="27">
        <v>0.50035344126715797</v>
      </c>
    </row>
    <row r="63" spans="1:16" ht="15" thickBot="1" x14ac:dyDescent="0.4">
      <c r="A63" s="12">
        <v>45261</v>
      </c>
      <c r="B63" s="31">
        <v>1039611</v>
      </c>
      <c r="C63" s="31">
        <v>3878154</v>
      </c>
      <c r="D63" s="31">
        <v>5653928457.6199989</v>
      </c>
      <c r="E63" s="35">
        <f t="shared" ref="E63:E64" si="53">C63/B63</f>
        <v>3.7303895399336868</v>
      </c>
      <c r="F63" s="14">
        <f t="shared" ref="F63:F64" si="54">D63/B63</f>
        <v>5438.5038804129608</v>
      </c>
      <c r="G63" s="14">
        <f t="shared" ref="G63:G64" si="55">F63/E63</f>
        <v>1457.8916818723544</v>
      </c>
      <c r="H63" s="28">
        <v>0.49203015190962568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1054824</v>
      </c>
      <c r="C64" s="29">
        <v>3969592</v>
      </c>
      <c r="D64" s="29">
        <v>5848070368.5699959</v>
      </c>
      <c r="E64" s="33">
        <f t="shared" si="53"/>
        <v>3.7632742523871281</v>
      </c>
      <c r="F64" s="11">
        <f t="shared" si="54"/>
        <v>5544.1195579262476</v>
      </c>
      <c r="G64" s="11">
        <f t="shared" si="55"/>
        <v>1473.2169876828641</v>
      </c>
      <c r="H64" s="26">
        <v>0.49870457012530683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1057788</v>
      </c>
      <c r="C65" s="30">
        <v>3977773</v>
      </c>
      <c r="D65" s="30">
        <v>5865737234.2300053</v>
      </c>
      <c r="E65" s="34">
        <f t="shared" ref="E65" si="56">C65/B65</f>
        <v>3.7604633442617992</v>
      </c>
      <c r="F65" s="7">
        <f t="shared" ref="F65" si="57">D65/B65</f>
        <v>5545.2862333756912</v>
      </c>
      <c r="G65" s="7">
        <f t="shared" ref="G65" si="58">F65/E65</f>
        <v>1474.6284501981399</v>
      </c>
      <c r="H65" s="27">
        <v>0.49957942850449877</v>
      </c>
    </row>
    <row r="66" spans="1:16" x14ac:dyDescent="0.35">
      <c r="A66" s="5">
        <v>45352</v>
      </c>
      <c r="B66" s="30">
        <v>1067347</v>
      </c>
      <c r="C66" s="30">
        <v>4033452</v>
      </c>
      <c r="D66" s="30">
        <v>5969530701.3899841</v>
      </c>
      <c r="E66" s="34">
        <f t="shared" ref="E66" si="59">C66/B66</f>
        <v>3.7789509878230789</v>
      </c>
      <c r="F66" s="7">
        <f t="shared" ref="F66" si="60">D66/B66</f>
        <v>5592.8678315393063</v>
      </c>
      <c r="G66" s="7">
        <f t="shared" ref="G66" si="61">F66/E66</f>
        <v>1480.0053902686791</v>
      </c>
      <c r="H66" s="27">
        <v>0.50356319078840284</v>
      </c>
    </row>
    <row r="67" spans="1:16" x14ac:dyDescent="0.35">
      <c r="A67" s="5">
        <v>45383</v>
      </c>
      <c r="B67" s="30">
        <v>1076694</v>
      </c>
      <c r="C67" s="30">
        <v>4065681</v>
      </c>
      <c r="D67" s="30">
        <v>6172218163.4399815</v>
      </c>
      <c r="E67" s="34">
        <f t="shared" ref="E67" si="62">C67/B67</f>
        <v>3.776078440113904</v>
      </c>
      <c r="F67" s="7">
        <f t="shared" ref="F67" si="63">D67/B67</f>
        <v>5732.5648359143652</v>
      </c>
      <c r="G67" s="7">
        <f t="shared" ref="G67" si="64">F67/E67</f>
        <v>1518.1265238074463</v>
      </c>
      <c r="H67" s="27">
        <v>0.50743817933918145</v>
      </c>
    </row>
    <row r="68" spans="1:16" x14ac:dyDescent="0.35">
      <c r="A68" s="5">
        <v>45413</v>
      </c>
      <c r="B68" s="30">
        <v>1083075</v>
      </c>
      <c r="C68" s="30">
        <v>4179899</v>
      </c>
      <c r="D68" s="30">
        <v>6313185326.5100489</v>
      </c>
      <c r="E68" s="34">
        <f t="shared" ref="E68" si="65">C68/B68</f>
        <v>3.8592885995891328</v>
      </c>
      <c r="F68" s="7">
        <f t="shared" ref="F68" si="66">D68/B68</f>
        <v>5828.9456653602465</v>
      </c>
      <c r="G68" s="7">
        <f t="shared" ref="G68" si="67">F68/E68</f>
        <v>1510.367912361052</v>
      </c>
      <c r="H68" s="27">
        <v>0.50990815226884001</v>
      </c>
    </row>
    <row r="69" spans="1:16" x14ac:dyDescent="0.35">
      <c r="A69" s="5">
        <v>45444</v>
      </c>
      <c r="B69" s="30">
        <v>1092289</v>
      </c>
      <c r="C69" s="30">
        <v>4239258</v>
      </c>
      <c r="D69" s="30">
        <v>6446746940.9300003</v>
      </c>
      <c r="E69" s="34">
        <f t="shared" ref="E69" si="68">C69/B69</f>
        <v>3.8810772606883344</v>
      </c>
      <c r="F69" s="7">
        <f t="shared" ref="F69" si="69">D69/B69</f>
        <v>5902.0524247062822</v>
      </c>
      <c r="G69" s="7">
        <f t="shared" ref="G69" si="70">F69/E69</f>
        <v>1520.7253111110483</v>
      </c>
      <c r="H69" s="27">
        <v>0.51370457010259141</v>
      </c>
    </row>
    <row r="70" spans="1:16" x14ac:dyDescent="0.35">
      <c r="A70" s="5">
        <v>45474</v>
      </c>
      <c r="B70" s="30">
        <v>1096515</v>
      </c>
      <c r="C70" s="30">
        <v>4274779</v>
      </c>
      <c r="D70" s="30">
        <v>6381907732.1199999</v>
      </c>
      <c r="E70" s="34">
        <f t="shared" ref="E70" si="71">C70/B70</f>
        <v>3.8985139282180361</v>
      </c>
      <c r="F70" s="7">
        <f t="shared" ref="F70" si="72">D70/B70</f>
        <v>5820.1736703282668</v>
      </c>
      <c r="G70" s="7">
        <f t="shared" ref="G70" si="73">F70/E70</f>
        <v>1492.9210918552749</v>
      </c>
      <c r="H70" s="27">
        <v>0.51514888139287962</v>
      </c>
    </row>
    <row r="71" spans="1:16" x14ac:dyDescent="0.35">
      <c r="A71" s="5">
        <v>45505</v>
      </c>
      <c r="B71" s="30">
        <v>1098442</v>
      </c>
      <c r="C71" s="30">
        <v>4298753</v>
      </c>
      <c r="D71" s="30">
        <v>6409408471.2399673</v>
      </c>
      <c r="E71" s="34">
        <f t="shared" ref="E71" si="74">C71/B71</f>
        <v>3.9135002121186191</v>
      </c>
      <c r="F71" s="7">
        <f t="shared" ref="F71" si="75">D71/B71</f>
        <v>5834.9994549006387</v>
      </c>
      <c r="G71" s="7">
        <f t="shared" ref="G71" si="76">F71/E71</f>
        <v>1490.9924974149403</v>
      </c>
      <c r="H71" s="27">
        <v>0.51556177610436249</v>
      </c>
    </row>
    <row r="72" spans="1:16" x14ac:dyDescent="0.35">
      <c r="A72" s="5">
        <v>45536</v>
      </c>
      <c r="B72" s="30">
        <v>1099739</v>
      </c>
      <c r="C72" s="30">
        <v>4342822</v>
      </c>
      <c r="D72" s="30">
        <v>6523862179.8199682</v>
      </c>
      <c r="E72" s="34">
        <f t="shared" ref="E72" si="77">C72/B72</f>
        <v>3.9489569797924782</v>
      </c>
      <c r="F72" s="7">
        <f t="shared" ref="F72" si="78">D72/B72</f>
        <v>5932.1913470559548</v>
      </c>
      <c r="G72" s="7">
        <f t="shared" ref="G72" si="79">F72/E72</f>
        <v>1502.2172632956101</v>
      </c>
      <c r="H72" s="27">
        <v>0.51567798676550025</v>
      </c>
    </row>
    <row r="73" spans="1:16" x14ac:dyDescent="0.35">
      <c r="A73" s="5">
        <v>45566</v>
      </c>
      <c r="B73" s="30">
        <v>1113476</v>
      </c>
      <c r="C73" s="30">
        <v>4608564</v>
      </c>
      <c r="D73" s="30">
        <v>6729863642.2199821</v>
      </c>
      <c r="E73" s="34">
        <f t="shared" ref="E73" si="80">C73/B73</f>
        <v>4.1388983687120335</v>
      </c>
      <c r="F73" s="7">
        <f t="shared" ref="F73" si="81">D73/B73</f>
        <v>6044.0132003024601</v>
      </c>
      <c r="G73" s="7">
        <f t="shared" ref="G73" si="82">F73/E73</f>
        <v>1460.2951466487134</v>
      </c>
      <c r="H73" s="27">
        <v>0.5216211594902197</v>
      </c>
    </row>
    <row r="74" spans="1:16" x14ac:dyDescent="0.35">
      <c r="A74" s="5">
        <v>45597</v>
      </c>
      <c r="B74" s="30">
        <v>1127955</v>
      </c>
      <c r="C74" s="30">
        <v>4685643</v>
      </c>
      <c r="D74" s="30">
        <v>6915084826.2900209</v>
      </c>
      <c r="E74" s="34">
        <f t="shared" ref="E74" si="83">C74/B74</f>
        <v>4.1541045520432993</v>
      </c>
      <c r="F74" s="7">
        <f t="shared" ref="F74" si="84">D74/B74</f>
        <v>6130.6389229091774</v>
      </c>
      <c r="G74" s="7">
        <f t="shared" ref="G74" si="85">F74/E74</f>
        <v>1475.8027502927605</v>
      </c>
      <c r="H74" s="27">
        <v>0.52789977366798269</v>
      </c>
    </row>
    <row r="75" spans="1:16" ht="15" thickBot="1" x14ac:dyDescent="0.4">
      <c r="A75" s="12">
        <v>45627</v>
      </c>
      <c r="B75" s="31">
        <v>1129829</v>
      </c>
      <c r="C75" s="31">
        <v>4688565</v>
      </c>
      <c r="D75" s="31">
        <v>6813666264.1300077</v>
      </c>
      <c r="E75" s="35">
        <f t="shared" ref="E75" si="86">C75/B75</f>
        <v>4.1498005450382314</v>
      </c>
      <c r="F75" s="14">
        <f t="shared" ref="F75" si="87">D75/B75</f>
        <v>6030.7057653237862</v>
      </c>
      <c r="G75" s="14">
        <f t="shared" ref="G75" si="88">F75/E75</f>
        <v>1453.2519575029903</v>
      </c>
      <c r="H75" s="28">
        <v>0.52827221826087978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1145483</v>
      </c>
      <c r="C76" s="29">
        <v>4784944</v>
      </c>
      <c r="D76" s="29">
        <v>7075309127.70998</v>
      </c>
      <c r="E76" s="33">
        <f t="shared" ref="E76" si="89">C76/B76</f>
        <v>4.1772282958367777</v>
      </c>
      <c r="F76" s="11">
        <f t="shared" ref="F76" si="90">D76/B76</f>
        <v>6176.7037378206223</v>
      </c>
      <c r="G76" s="11">
        <f t="shared" ref="G76" si="91">F76/E76</f>
        <v>1478.6608009853367</v>
      </c>
      <c r="H76" s="26">
        <v>0.53508040105233257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0.43749339076715421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0.43945175972697109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0.44802484012151672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0.45507926007382871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0.44124047813929851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0.4564766109023346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0.45546563941196255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0.46242946022125847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0.46533228476762978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0.46890099020713694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0.48092702255643782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0.4667619872872148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0.46799499963712049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0.47782446329947126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0.4839148541768693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0.4991088603801449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0.4956638344943094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0.48529041604940404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0.47755253653497548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0.47035844373208185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0.46930525020527447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0.45980069313826738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0.45789482117554958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0.45061261372458933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0.45660256634596219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0.45754810331172618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0.46530472910439835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0.46591219837365117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0.4653947307710054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0.46346831584306036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0.47613415223189892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0.46846987162130055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0.4697768460185936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0.47032074913290972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0.48209833056445967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0.47250530244167316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0.46438930791750643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0.46649674878740932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0.46734234276285108</v>
      </c>
    </row>
    <row r="43" spans="1:16" x14ac:dyDescent="0.35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0.47101209602090544</v>
      </c>
    </row>
    <row r="44" spans="1:16" x14ac:dyDescent="0.35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0.46410530619479307</v>
      </c>
    </row>
    <row r="45" spans="1:16" x14ac:dyDescent="0.35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0.46463186545547841</v>
      </c>
    </row>
    <row r="46" spans="1:16" x14ac:dyDescent="0.35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0.47123593060814228</v>
      </c>
    </row>
    <row r="47" spans="1:16" x14ac:dyDescent="0.35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0.4743356735657549</v>
      </c>
    </row>
    <row r="48" spans="1:16" x14ac:dyDescent="0.35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0.4733998896035167</v>
      </c>
    </row>
    <row r="49" spans="1:16" x14ac:dyDescent="0.35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0.47632397648366986</v>
      </c>
    </row>
    <row r="50" spans="1:16" x14ac:dyDescent="0.35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0.47538407080168654</v>
      </c>
    </row>
    <row r="51" spans="1:16" ht="15" thickBot="1" x14ac:dyDescent="0.4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0.47402905178488763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0.48426443912289358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0.48941089660484299</v>
      </c>
    </row>
    <row r="54" spans="1:16" x14ac:dyDescent="0.35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0.4871389839538639</v>
      </c>
    </row>
    <row r="55" spans="1:16" x14ac:dyDescent="0.35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0.4891737158969669</v>
      </c>
    </row>
    <row r="56" spans="1:16" x14ac:dyDescent="0.35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0.4856899520711897</v>
      </c>
    </row>
    <row r="57" spans="1:16" x14ac:dyDescent="0.35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0.48774058552950733</v>
      </c>
    </row>
    <row r="58" spans="1:16" x14ac:dyDescent="0.35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0.48278293361463376</v>
      </c>
    </row>
    <row r="59" spans="1:16" x14ac:dyDescent="0.35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0.49031965778473446</v>
      </c>
    </row>
    <row r="60" spans="1:16" x14ac:dyDescent="0.35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:E61" si="47">C60/B60</f>
        <v>4.5971549547247941</v>
      </c>
      <c r="F60" s="7">
        <f t="shared" ref="F60:F61" si="48">D60/B60</f>
        <v>5313.6395210073124</v>
      </c>
      <c r="G60" s="7">
        <f t="shared" ref="G60:G61" si="49">F60/E60</f>
        <v>1155.8539081973167</v>
      </c>
      <c r="H60" s="27">
        <v>0.50383099132354636</v>
      </c>
    </row>
    <row r="61" spans="1:16" x14ac:dyDescent="0.35">
      <c r="A61" s="5">
        <v>45200</v>
      </c>
      <c r="B61" s="30">
        <v>1409509</v>
      </c>
      <c r="C61" s="30">
        <v>6453737</v>
      </c>
      <c r="D61" s="30">
        <v>7655165243.8499508</v>
      </c>
      <c r="E61" s="34">
        <f t="shared" si="47"/>
        <v>4.5787128709359077</v>
      </c>
      <c r="F61" s="7">
        <f t="shared" si="48"/>
        <v>5431.0864590789779</v>
      </c>
      <c r="G61" s="7">
        <f t="shared" si="49"/>
        <v>1186.1600873803736</v>
      </c>
      <c r="H61" s="27">
        <v>0.5117045078719219</v>
      </c>
    </row>
    <row r="62" spans="1:16" x14ac:dyDescent="0.35">
      <c r="A62" s="5">
        <v>45231</v>
      </c>
      <c r="B62" s="30">
        <v>1402838</v>
      </c>
      <c r="C62" s="30">
        <v>6423661</v>
      </c>
      <c r="D62" s="30">
        <v>7754582417.7199659</v>
      </c>
      <c r="E62" s="34">
        <f t="shared" ref="E62" si="50">C62/B62</f>
        <v>4.579046903491351</v>
      </c>
      <c r="F62" s="7">
        <f t="shared" ref="F62" si="51">D62/B62</f>
        <v>5527.7818377602871</v>
      </c>
      <c r="G62" s="7">
        <f t="shared" ref="G62" si="52">F62/E62</f>
        <v>1207.1904818327066</v>
      </c>
      <c r="H62" s="27">
        <v>0.50848116209518435</v>
      </c>
    </row>
    <row r="63" spans="1:16" ht="15" thickBot="1" x14ac:dyDescent="0.4">
      <c r="A63" s="12">
        <v>45261</v>
      </c>
      <c r="B63" s="31">
        <v>1350857</v>
      </c>
      <c r="C63" s="31">
        <v>6401838</v>
      </c>
      <c r="D63" s="31">
        <v>7433709090.2599678</v>
      </c>
      <c r="E63" s="35">
        <f t="shared" ref="E63" si="53">C63/B63</f>
        <v>4.739093775284875</v>
      </c>
      <c r="F63" s="14">
        <f t="shared" ref="F63" si="54">D63/B63</f>
        <v>5502.9578188216574</v>
      </c>
      <c r="G63" s="14">
        <f t="shared" ref="G63" si="55">F63/E63</f>
        <v>1161.1835679472001</v>
      </c>
      <c r="H63" s="28">
        <v>0.48886917764295962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1406303</v>
      </c>
      <c r="C64" s="29">
        <v>6597010</v>
      </c>
      <c r="D64" s="29">
        <v>7903471914.9399529</v>
      </c>
      <c r="E64" s="33">
        <f t="shared" ref="E64" si="56">C64/B64</f>
        <v>4.6910303113909304</v>
      </c>
      <c r="F64" s="11">
        <f t="shared" ref="F64" si="57">D64/B64</f>
        <v>5620.0348821981843</v>
      </c>
      <c r="G64" s="11">
        <f t="shared" ref="G64" si="58">F64/E64</f>
        <v>1198.0384924291388</v>
      </c>
      <c r="H64" s="26">
        <v>0.50813380912738326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1431676</v>
      </c>
      <c r="C65" s="30">
        <v>6681046</v>
      </c>
      <c r="D65" s="30">
        <v>7954899907.3399248</v>
      </c>
      <c r="E65" s="34">
        <f t="shared" ref="E65" si="59">C65/B65</f>
        <v>4.6665907649496114</v>
      </c>
      <c r="F65" s="7">
        <f t="shared" ref="F65" si="60">D65/B65</f>
        <v>5556.354864745882</v>
      </c>
      <c r="G65" s="7">
        <f t="shared" ref="G65" si="61">F65/E65</f>
        <v>1190.6668368006933</v>
      </c>
      <c r="H65" s="27">
        <v>0.51648769492623592</v>
      </c>
    </row>
    <row r="66" spans="1:16" x14ac:dyDescent="0.35">
      <c r="A66" s="5">
        <v>45352</v>
      </c>
      <c r="B66" s="30">
        <v>1440573</v>
      </c>
      <c r="C66" s="30">
        <v>6775843</v>
      </c>
      <c r="D66" s="30">
        <v>8268100092.2299461</v>
      </c>
      <c r="E66" s="34">
        <f t="shared" ref="E66:E67" si="62">C66/B66</f>
        <v>4.7035748969333726</v>
      </c>
      <c r="F66" s="7">
        <f t="shared" ref="F66:F67" si="63">D66/B66</f>
        <v>5739.452351411519</v>
      </c>
      <c r="G66" s="7">
        <f t="shared" ref="G66:G67" si="64">F66/E66</f>
        <v>1220.2319463762585</v>
      </c>
      <c r="H66" s="27">
        <v>0.51887952195626219</v>
      </c>
    </row>
    <row r="67" spans="1:16" x14ac:dyDescent="0.35">
      <c r="A67" s="5">
        <v>45383</v>
      </c>
      <c r="B67" s="30">
        <v>1436141</v>
      </c>
      <c r="C67" s="30">
        <v>6830891</v>
      </c>
      <c r="D67" s="30">
        <v>8575890714.9499741</v>
      </c>
      <c r="E67" s="34">
        <f t="shared" si="62"/>
        <v>4.7564208528271248</v>
      </c>
      <c r="F67" s="7">
        <f t="shared" si="63"/>
        <v>5971.4824066369347</v>
      </c>
      <c r="G67" s="7">
        <f t="shared" si="64"/>
        <v>1255.4571160555738</v>
      </c>
      <c r="H67" s="27">
        <v>0.51646910785844236</v>
      </c>
    </row>
    <row r="68" spans="1:16" x14ac:dyDescent="0.35">
      <c r="A68" s="5">
        <v>45413</v>
      </c>
      <c r="B68" s="30">
        <v>1410374</v>
      </c>
      <c r="C68" s="30">
        <v>6916449</v>
      </c>
      <c r="D68" s="30">
        <v>8790416750.8900414</v>
      </c>
      <c r="E68" s="34">
        <f t="shared" ref="E68" si="65">C68/B68</f>
        <v>4.9039822061382301</v>
      </c>
      <c r="F68" s="7">
        <f t="shared" ref="F68" si="66">D68/B68</f>
        <v>6232.6849125764102</v>
      </c>
      <c r="G68" s="7">
        <f t="shared" ref="G68" si="67">F68/E68</f>
        <v>1270.9436230773974</v>
      </c>
      <c r="H68" s="27">
        <v>0.50640449769018703</v>
      </c>
    </row>
    <row r="69" spans="1:16" x14ac:dyDescent="0.35">
      <c r="A69" s="5">
        <v>45444</v>
      </c>
      <c r="B69" s="30">
        <v>1407983</v>
      </c>
      <c r="C69" s="30">
        <v>6965553</v>
      </c>
      <c r="D69" s="30">
        <v>8981825424.2900009</v>
      </c>
      <c r="E69" s="34">
        <f t="shared" ref="E69" si="68">C69/B69</f>
        <v>4.9471854418696815</v>
      </c>
      <c r="F69" s="7">
        <f t="shared" ref="F69" si="69">D69/B69</f>
        <v>6379.2143969707031</v>
      </c>
      <c r="G69" s="7">
        <f t="shared" ref="G69" si="70">F69/E69</f>
        <v>1289.463366984646</v>
      </c>
      <c r="H69" s="27">
        <v>0.50475037498243391</v>
      </c>
    </row>
    <row r="70" spans="1:16" x14ac:dyDescent="0.35">
      <c r="A70" s="5">
        <v>45474</v>
      </c>
      <c r="B70" s="30">
        <v>1417042</v>
      </c>
      <c r="C70" s="30">
        <v>6993695</v>
      </c>
      <c r="D70" s="30">
        <v>8802352136.25</v>
      </c>
      <c r="E70" s="34">
        <f t="shared" ref="E70" si="71">C70/B70</f>
        <v>4.9354182868256551</v>
      </c>
      <c r="F70" s="7">
        <f t="shared" ref="F70" si="72">D70/B70</f>
        <v>6211.7792812421931</v>
      </c>
      <c r="G70" s="7">
        <f t="shared" ref="G70" si="73">F70/E70</f>
        <v>1258.612526890292</v>
      </c>
      <c r="H70" s="27">
        <v>0.50719827965733455</v>
      </c>
    </row>
    <row r="71" spans="1:16" x14ac:dyDescent="0.35">
      <c r="A71" s="5">
        <v>45505</v>
      </c>
      <c r="B71" s="30">
        <v>1414640</v>
      </c>
      <c r="C71" s="30">
        <v>7012342</v>
      </c>
      <c r="D71" s="30">
        <v>8882012389.7699471</v>
      </c>
      <c r="E71" s="34">
        <f t="shared" ref="E71" si="74">C71/B71</f>
        <v>4.9569798676695127</v>
      </c>
      <c r="F71" s="7">
        <f t="shared" ref="F71" si="75">D71/B71</f>
        <v>6278.6379501286174</v>
      </c>
      <c r="G71" s="7">
        <f t="shared" ref="G71" si="76">F71/E71</f>
        <v>1266.6256708200981</v>
      </c>
      <c r="H71" s="27">
        <v>0.50559404369444194</v>
      </c>
    </row>
    <row r="72" spans="1:16" x14ac:dyDescent="0.35">
      <c r="A72" s="5">
        <v>45536</v>
      </c>
      <c r="B72" s="30">
        <v>1412947</v>
      </c>
      <c r="C72" s="30">
        <v>7049794</v>
      </c>
      <c r="D72" s="30">
        <v>9058634104.9799576</v>
      </c>
      <c r="E72" s="34">
        <f t="shared" ref="E72" si="77">C72/B72</f>
        <v>4.9894256472464997</v>
      </c>
      <c r="F72" s="7">
        <f t="shared" ref="F72" si="78">D72/B72</f>
        <v>6411.1634088044048</v>
      </c>
      <c r="G72" s="7">
        <f t="shared" ref="G72" si="79">F72/E72</f>
        <v>1284.9501850663944</v>
      </c>
      <c r="H72" s="27">
        <v>0.50424646407546347</v>
      </c>
    </row>
    <row r="73" spans="1:16" x14ac:dyDescent="0.35">
      <c r="A73" s="5">
        <v>45566</v>
      </c>
      <c r="B73" s="30">
        <v>1429205</v>
      </c>
      <c r="C73" s="30">
        <v>7277528</v>
      </c>
      <c r="D73" s="30">
        <v>9313087465.9199772</v>
      </c>
      <c r="E73" s="34">
        <f t="shared" ref="E73" si="80">C73/B73</f>
        <v>5.0920112929915584</v>
      </c>
      <c r="F73" s="7">
        <f t="shared" ref="F73" si="81">D73/B73</f>
        <v>6516.271259840245</v>
      </c>
      <c r="G73" s="7">
        <f t="shared" ref="G73" si="82">F73/E73</f>
        <v>1279.7047934298537</v>
      </c>
      <c r="H73" s="27">
        <v>0.50929862284594729</v>
      </c>
    </row>
    <row r="74" spans="1:16" x14ac:dyDescent="0.35">
      <c r="A74" s="5">
        <v>45597</v>
      </c>
      <c r="B74" s="30">
        <v>1420177</v>
      </c>
      <c r="C74" s="30">
        <v>7221030</v>
      </c>
      <c r="D74" s="30">
        <v>9367863741.5899906</v>
      </c>
      <c r="E74" s="34">
        <f t="shared" ref="E74" si="83">C74/B74</f>
        <v>5.0845986098915841</v>
      </c>
      <c r="F74" s="7">
        <f t="shared" ref="F74" si="84">D74/B74</f>
        <v>6596.2649314768441</v>
      </c>
      <c r="G74" s="7">
        <f t="shared" ref="G74" si="85">F74/E74</f>
        <v>1297.3029805429405</v>
      </c>
      <c r="H74" s="27">
        <v>0.50533740589263842</v>
      </c>
    </row>
    <row r="75" spans="1:16" ht="15" thickBot="1" x14ac:dyDescent="0.4">
      <c r="A75" s="12">
        <v>45627</v>
      </c>
      <c r="B75" s="31">
        <v>1419729</v>
      </c>
      <c r="C75" s="31">
        <v>7224580</v>
      </c>
      <c r="D75" s="31">
        <v>9268239556.2300091</v>
      </c>
      <c r="E75" s="35">
        <f t="shared" ref="E75" si="86">C75/B75</f>
        <v>5.0887035483532417</v>
      </c>
      <c r="F75" s="14">
        <f t="shared" ref="F75" si="87">D75/B75</f>
        <v>6528.1751349940796</v>
      </c>
      <c r="G75" s="14">
        <f t="shared" ref="G75" si="88">F75/E75</f>
        <v>1282.8758981463297</v>
      </c>
      <c r="H75" s="28">
        <v>0.50443525865413719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1381968</v>
      </c>
      <c r="C76" s="29">
        <v>6711102</v>
      </c>
      <c r="D76" s="29">
        <v>9023172228.4100571</v>
      </c>
      <c r="E76" s="33">
        <f t="shared" ref="E76" si="89">C76/B76</f>
        <v>4.85619203917891</v>
      </c>
      <c r="F76" s="11">
        <f t="shared" ref="F76" si="90">D76/B76</f>
        <v>6529.2193657234156</v>
      </c>
      <c r="G76" s="11">
        <f t="shared" ref="G76" si="91">F76/E76</f>
        <v>1344.5142434744782</v>
      </c>
      <c r="H76" s="26">
        <v>0.49029672508262861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0.43127262499358954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0.43071494022645895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0.43234905407236252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0.43146341108196568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0.43309779135813437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0.43358393709769699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0.4338457135798906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0.43243827938049434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0.42880528464958845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0.43196957167808292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0.42988830615534912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0.4244970465941712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0.43133157631391833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0.42230970856149275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0.41751792281118827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0.41908555265954245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0.41877230505335983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0.41195800210535827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0.40607510696915911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0.40225108554495231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0.39284158035242706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0.38554768585751675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0.37817114210537189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0.38028532575338059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0.38024463230063132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0.38008316523086583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0.38355520153263994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0.3843417957681437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0.38099391765249574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0.37708362553677316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0.37569655084668913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0.37305795880129244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0.36965818637447551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0.371927689965383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0.37487074101972079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0.37258835124149203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0.37674794183685278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0.37690182010444978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0.37607533385023967</v>
      </c>
    </row>
    <row r="43" spans="1:16" x14ac:dyDescent="0.35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0.37734864012425345</v>
      </c>
    </row>
    <row r="44" spans="1:16" x14ac:dyDescent="0.35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0.38268761112839011</v>
      </c>
    </row>
    <row r="45" spans="1:16" x14ac:dyDescent="0.35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0.38663365411130168</v>
      </c>
    </row>
    <row r="46" spans="1:16" x14ac:dyDescent="0.35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0.39256023845808485</v>
      </c>
    </row>
    <row r="47" spans="1:16" x14ac:dyDescent="0.35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0.3947327888241689</v>
      </c>
    </row>
    <row r="48" spans="1:16" x14ac:dyDescent="0.35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0.4008533032822274</v>
      </c>
    </row>
    <row r="49" spans="1:16" x14ac:dyDescent="0.35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0.3996575537015794</v>
      </c>
    </row>
    <row r="50" spans="1:16" x14ac:dyDescent="0.35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0.40517976650288035</v>
      </c>
    </row>
    <row r="51" spans="1:16" ht="15" thickBot="1" x14ac:dyDescent="0.4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0.40206163017882718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0.40786100538436815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0.41016958229912021</v>
      </c>
    </row>
    <row r="54" spans="1:16" x14ac:dyDescent="0.35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0.41099117247769096</v>
      </c>
    </row>
    <row r="55" spans="1:16" x14ac:dyDescent="0.35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0.4166532689782585</v>
      </c>
    </row>
    <row r="56" spans="1:16" x14ac:dyDescent="0.35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0.41809648004047506</v>
      </c>
    </row>
    <row r="57" spans="1:16" x14ac:dyDescent="0.35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0.41681320203325839</v>
      </c>
    </row>
    <row r="58" spans="1:16" x14ac:dyDescent="0.35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0.40970751125809751</v>
      </c>
    </row>
    <row r="59" spans="1:16" x14ac:dyDescent="0.35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0.41646390929771893</v>
      </c>
    </row>
    <row r="60" spans="1:16" x14ac:dyDescent="0.35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0.41974718055216864</v>
      </c>
    </row>
    <row r="61" spans="1:16" x14ac:dyDescent="0.35">
      <c r="A61" s="5">
        <v>45200</v>
      </c>
      <c r="B61" s="30">
        <v>2552349</v>
      </c>
      <c r="C61" s="30">
        <v>7541817</v>
      </c>
      <c r="D61" s="30">
        <v>10200688875.210091</v>
      </c>
      <c r="E61" s="34">
        <f t="shared" ref="E61" si="47">C61/B61</f>
        <v>2.9548533527350687</v>
      </c>
      <c r="F61" s="7">
        <f t="shared" ref="F61" si="48">D61/B61</f>
        <v>3996.5885837752166</v>
      </c>
      <c r="G61" s="7">
        <f t="shared" ref="G61" si="49">F61/E61</f>
        <v>1352.5505690750772</v>
      </c>
      <c r="H61" s="27">
        <v>0.41776690582952303</v>
      </c>
    </row>
    <row r="62" spans="1:16" x14ac:dyDescent="0.35">
      <c r="A62" s="5">
        <v>45231</v>
      </c>
      <c r="B62" s="30">
        <v>2542100</v>
      </c>
      <c r="C62" s="30">
        <v>7500223</v>
      </c>
      <c r="D62" s="30">
        <v>10232259062.740129</v>
      </c>
      <c r="E62" s="34">
        <f t="shared" ref="E62" si="50">C62/B62</f>
        <v>2.9504043900712009</v>
      </c>
      <c r="F62" s="7">
        <f t="shared" ref="F62" si="51">D62/B62</f>
        <v>4025.120594288238</v>
      </c>
      <c r="G62" s="7">
        <f t="shared" ref="G62" si="52">F62/E62</f>
        <v>1364.2606443488587</v>
      </c>
      <c r="H62" s="27">
        <v>0.41557171967504292</v>
      </c>
    </row>
    <row r="63" spans="1:16" ht="15" thickBot="1" x14ac:dyDescent="0.4">
      <c r="A63" s="12">
        <v>45261</v>
      </c>
      <c r="B63" s="31">
        <v>2504025</v>
      </c>
      <c r="C63" s="31">
        <v>7389810</v>
      </c>
      <c r="D63" s="31">
        <v>9928021251.4800415</v>
      </c>
      <c r="E63" s="35">
        <f t="shared" ref="E63" si="53">C63/B63</f>
        <v>2.9511726120945276</v>
      </c>
      <c r="F63" s="14">
        <f t="shared" ref="F63" si="54">D63/B63</f>
        <v>3964.8251321292882</v>
      </c>
      <c r="G63" s="14">
        <f t="shared" ref="G63" si="55">F63/E63</f>
        <v>1343.4744941317897</v>
      </c>
      <c r="H63" s="28">
        <v>0.40883809666867221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2543416</v>
      </c>
      <c r="C64" s="29">
        <v>7506128</v>
      </c>
      <c r="D64" s="29">
        <v>10367726192.380108</v>
      </c>
      <c r="E64" s="33">
        <f t="shared" ref="E64" si="56">C64/B64</f>
        <v>2.9511994891909148</v>
      </c>
      <c r="F64" s="11">
        <f t="shared" ref="F64" si="57">D64/B64</f>
        <v>4076.2998236938465</v>
      </c>
      <c r="G64" s="11">
        <f t="shared" ref="G64" si="58">F64/E64</f>
        <v>1381.2349312961501</v>
      </c>
      <c r="H64" s="26">
        <v>0.414752940301652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2547972</v>
      </c>
      <c r="C65" s="30">
        <v>7511332</v>
      </c>
      <c r="D65" s="30">
        <v>10310839228.650131</v>
      </c>
      <c r="E65" s="34">
        <f t="shared" ref="E65" si="59">C65/B65</f>
        <v>2.9479648912939389</v>
      </c>
      <c r="F65" s="7">
        <f t="shared" ref="F65" si="60">D65/B65</f>
        <v>4046.6846686895033</v>
      </c>
      <c r="G65" s="7">
        <f t="shared" ref="G65" si="61">F65/E65</f>
        <v>1372.7044988359096</v>
      </c>
      <c r="H65" s="27">
        <v>0.41497895033601773</v>
      </c>
    </row>
    <row r="66" spans="1:16" x14ac:dyDescent="0.35">
      <c r="A66" s="5">
        <v>45352</v>
      </c>
      <c r="B66" s="30">
        <v>2570423</v>
      </c>
      <c r="C66" s="30">
        <v>7568236</v>
      </c>
      <c r="D66" s="30">
        <v>10479634750.150124</v>
      </c>
      <c r="E66" s="34">
        <f t="shared" ref="E66" si="62">C66/B66</f>
        <v>2.9443542949934698</v>
      </c>
      <c r="F66" s="7">
        <f t="shared" ref="F66" si="63">D66/B66</f>
        <v>4077.0078505172587</v>
      </c>
      <c r="G66" s="7">
        <f t="shared" ref="G66" si="64">F66/E66</f>
        <v>1384.6865703117774</v>
      </c>
      <c r="H66" s="27">
        <v>0.41811465875340026</v>
      </c>
    </row>
    <row r="67" spans="1:16" x14ac:dyDescent="0.35">
      <c r="A67" s="5">
        <v>45383</v>
      </c>
      <c r="B67" s="30">
        <v>2596184</v>
      </c>
      <c r="C67" s="30">
        <v>7635439</v>
      </c>
      <c r="D67" s="30">
        <v>10662176861.560154</v>
      </c>
      <c r="E67" s="34">
        <f t="shared" ref="E67:E68" si="65">C67/B67</f>
        <v>2.9410238257380832</v>
      </c>
      <c r="F67" s="7">
        <f t="shared" ref="F67:F68" si="66">D67/B67</f>
        <v>4106.8648684223281</v>
      </c>
      <c r="G67" s="7">
        <f t="shared" ref="G67:G68" si="67">F67/E67</f>
        <v>1396.4065277137508</v>
      </c>
      <c r="H67" s="27">
        <v>0.42177963770787136</v>
      </c>
    </row>
    <row r="68" spans="1:16" x14ac:dyDescent="0.35">
      <c r="A68" s="5">
        <v>45413</v>
      </c>
      <c r="B68" s="30">
        <v>2585092</v>
      </c>
      <c r="C68" s="30">
        <v>7667473</v>
      </c>
      <c r="D68" s="30">
        <v>10775478102.699974</v>
      </c>
      <c r="E68" s="34">
        <f t="shared" si="65"/>
        <v>2.9660348645231966</v>
      </c>
      <c r="F68" s="7">
        <f t="shared" si="66"/>
        <v>4168.3151325755425</v>
      </c>
      <c r="G68" s="7">
        <f t="shared" si="67"/>
        <v>1405.3493377413881</v>
      </c>
      <c r="H68" s="27">
        <v>0.41945507828440703</v>
      </c>
    </row>
    <row r="69" spans="1:16" x14ac:dyDescent="0.35">
      <c r="A69" s="5">
        <v>45444</v>
      </c>
      <c r="B69" s="30">
        <v>2596915</v>
      </c>
      <c r="C69" s="30">
        <v>7678383</v>
      </c>
      <c r="D69" s="30">
        <v>10881814343.85</v>
      </c>
      <c r="E69" s="34">
        <f t="shared" ref="E69" si="68">C69/B69</f>
        <v>2.9567325076099911</v>
      </c>
      <c r="F69" s="7">
        <f t="shared" ref="F69" si="69">D69/B69</f>
        <v>4190.2851436608435</v>
      </c>
      <c r="G69" s="7">
        <f t="shared" ref="G69" si="70">F69/E69</f>
        <v>1417.2012966597263</v>
      </c>
      <c r="H69" s="27">
        <v>0.42084923251246953</v>
      </c>
    </row>
    <row r="70" spans="1:16" x14ac:dyDescent="0.35">
      <c r="A70" s="5">
        <v>45474</v>
      </c>
      <c r="B70" s="30">
        <v>2630872</v>
      </c>
      <c r="C70" s="30">
        <v>7726432</v>
      </c>
      <c r="D70" s="30">
        <v>10883028681.77</v>
      </c>
      <c r="E70" s="34">
        <f t="shared" ref="E70" si="71">C70/B70</f>
        <v>2.9368331108468979</v>
      </c>
      <c r="F70" s="7">
        <f t="shared" ref="F70" si="72">D70/B70</f>
        <v>4136.662171998486</v>
      </c>
      <c r="G70" s="7">
        <f t="shared" ref="G70" si="73">F70/E70</f>
        <v>1408.5451967699969</v>
      </c>
      <c r="H70" s="27">
        <v>0.42582175376852782</v>
      </c>
    </row>
    <row r="71" spans="1:16" x14ac:dyDescent="0.35">
      <c r="A71" s="5">
        <v>45505</v>
      </c>
      <c r="B71" s="30">
        <v>2632330</v>
      </c>
      <c r="C71" s="30">
        <v>7718810</v>
      </c>
      <c r="D71" s="30">
        <v>10959833749.430185</v>
      </c>
      <c r="E71" s="34">
        <f t="shared" ref="E71" si="74">C71/B71</f>
        <v>2.9323109184638705</v>
      </c>
      <c r="F71" s="7">
        <f t="shared" ref="F71" si="75">D71/B71</f>
        <v>4163.548548027863</v>
      </c>
      <c r="G71" s="7">
        <f t="shared" ref="G71" si="76">F71/E71</f>
        <v>1419.8864526306754</v>
      </c>
      <c r="H71" s="27">
        <v>0.42554625804690027</v>
      </c>
    </row>
    <row r="72" spans="1:16" x14ac:dyDescent="0.35">
      <c r="A72" s="5">
        <v>45536</v>
      </c>
      <c r="B72" s="30">
        <v>2635181</v>
      </c>
      <c r="C72" s="30">
        <v>7751452</v>
      </c>
      <c r="D72" s="30">
        <v>11101092301.56023</v>
      </c>
      <c r="E72" s="34">
        <f t="shared" ref="E72" si="77">C72/B72</f>
        <v>2.9415254587825275</v>
      </c>
      <c r="F72" s="7">
        <f t="shared" ref="F72" si="78">D72/B72</f>
        <v>4212.6488850520063</v>
      </c>
      <c r="G72" s="7">
        <f t="shared" ref="G72" si="79">F72/E72</f>
        <v>1432.1306900384898</v>
      </c>
      <c r="H72" s="27">
        <v>0.42549572902676192</v>
      </c>
    </row>
    <row r="73" spans="1:16" x14ac:dyDescent="0.35">
      <c r="A73" s="5">
        <v>45566</v>
      </c>
      <c r="B73" s="30">
        <v>2644506</v>
      </c>
      <c r="C73" s="30">
        <v>7835793</v>
      </c>
      <c r="D73" s="30">
        <v>11284294870.970207</v>
      </c>
      <c r="E73" s="34">
        <f t="shared" ref="E73" si="80">C73/B73</f>
        <v>2.9630460282563171</v>
      </c>
      <c r="F73" s="7">
        <f t="shared" ref="F73" si="81">D73/B73</f>
        <v>4267.0710034199983</v>
      </c>
      <c r="G73" s="7">
        <f t="shared" ref="G73" si="82">F73/E73</f>
        <v>1440.0960912278063</v>
      </c>
      <c r="H73" s="27">
        <v>0.42648878842623816</v>
      </c>
    </row>
    <row r="74" spans="1:16" x14ac:dyDescent="0.35">
      <c r="A74" s="5">
        <v>45597</v>
      </c>
      <c r="B74" s="30">
        <v>2668101</v>
      </c>
      <c r="C74" s="30">
        <v>7909185</v>
      </c>
      <c r="D74" s="30">
        <v>11531372231.570152</v>
      </c>
      <c r="E74" s="34">
        <f t="shared" ref="E74" si="83">C74/B74</f>
        <v>2.9643499252839378</v>
      </c>
      <c r="F74" s="7">
        <f t="shared" ref="F74" si="84">D74/B74</f>
        <v>4321.9399234025068</v>
      </c>
      <c r="G74" s="7">
        <f t="shared" ref="G74" si="85">F74/E74</f>
        <v>1457.972247655119</v>
      </c>
      <c r="H74" s="27">
        <v>0.42977745683501506</v>
      </c>
    </row>
    <row r="75" spans="1:16" ht="15" thickBot="1" x14ac:dyDescent="0.4">
      <c r="A75" s="12">
        <v>45627</v>
      </c>
      <c r="B75" s="31">
        <v>2653959</v>
      </c>
      <c r="C75" s="31">
        <v>7830404</v>
      </c>
      <c r="D75" s="31">
        <v>11400499239.980169</v>
      </c>
      <c r="E75" s="35">
        <f t="shared" ref="E75" si="86">C75/B75</f>
        <v>2.9504615557361662</v>
      </c>
      <c r="F75" s="14">
        <f t="shared" ref="F75" si="87">D75/B75</f>
        <v>4295.6576344925334</v>
      </c>
      <c r="G75" s="14">
        <f t="shared" ref="G75" si="88">F75/E75</f>
        <v>1455.9273365691181</v>
      </c>
      <c r="H75" s="28">
        <v>0.42698623664058644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2720639</v>
      </c>
      <c r="C76" s="29">
        <v>8086489</v>
      </c>
      <c r="D76" s="29">
        <v>11873844049.390182</v>
      </c>
      <c r="E76" s="33">
        <f t="shared" ref="E76" si="89">C76/B76</f>
        <v>2.9722756308352558</v>
      </c>
      <c r="F76" s="11">
        <f t="shared" ref="F76" si="90">D76/B76</f>
        <v>4364.3585383397731</v>
      </c>
      <c r="G76" s="11">
        <f t="shared" ref="G76" si="91">F76/E76</f>
        <v>1468.3559267056671</v>
      </c>
      <c r="H76" s="26">
        <v>0.43718865659054945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0.3371096254860495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0.33879694098847163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0.34940951112871904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0.34346134387953825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0.34506740172146011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0.34589704530264526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0.34669960391925742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0.34882391895204268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0.34480129926087966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0.34951488456526447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0.35616436506790045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0.34306699286024478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0.34694716151042559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0.34787556227891997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0.35537217583389746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0.40421120422483664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0.39403456374690821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0.36734020991251692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0.3588510057812902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0.34900947010133676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0.3418834660935644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0.34075449887455178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0.3437893918194635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0.35958019054949347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0.33663941312759804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0.35034145508281422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0.35475378269133406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0.35517572158393218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0.35370474145001674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0.36888490846214078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0.38232898591414993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0.37498606462770806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0.36599632713609165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0.39135853801028603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0.37400479651124424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0.38137451814847689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0.36338807174740173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0.37189397704569466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0.37574800083662963</v>
      </c>
    </row>
    <row r="43" spans="1:16" x14ac:dyDescent="0.35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0.38160328008474909</v>
      </c>
    </row>
    <row r="44" spans="1:16" x14ac:dyDescent="0.35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0.37798852359662261</v>
      </c>
    </row>
    <row r="45" spans="1:16" x14ac:dyDescent="0.35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0.38968092529008802</v>
      </c>
    </row>
    <row r="46" spans="1:16" x14ac:dyDescent="0.35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0.38955740366733727</v>
      </c>
    </row>
    <row r="47" spans="1:16" x14ac:dyDescent="0.35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0.37783019470344542</v>
      </c>
    </row>
    <row r="48" spans="1:16" x14ac:dyDescent="0.35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0.37706689106995744</v>
      </c>
    </row>
    <row r="49" spans="1:16" x14ac:dyDescent="0.35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0.3966910377805658</v>
      </c>
    </row>
    <row r="50" spans="1:16" x14ac:dyDescent="0.35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0.40111020676915199</v>
      </c>
    </row>
    <row r="51" spans="1:16" ht="15" thickBot="1" x14ac:dyDescent="0.4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0.38850486268221396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0.38784709724200173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0.39255532445449198</v>
      </c>
    </row>
    <row r="54" spans="1:16" x14ac:dyDescent="0.35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0.39005630844307693</v>
      </c>
    </row>
    <row r="55" spans="1:16" x14ac:dyDescent="0.35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0.40171056623566492</v>
      </c>
    </row>
    <row r="56" spans="1:16" x14ac:dyDescent="0.35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0.39163544176801424</v>
      </c>
    </row>
    <row r="57" spans="1:16" x14ac:dyDescent="0.35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0.39117528099662341</v>
      </c>
    </row>
    <row r="58" spans="1:16" x14ac:dyDescent="0.35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0.38721979718792598</v>
      </c>
    </row>
    <row r="59" spans="1:16" x14ac:dyDescent="0.35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0.37702474523910051</v>
      </c>
    </row>
    <row r="60" spans="1:16" x14ac:dyDescent="0.35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0.3812409090188037</v>
      </c>
    </row>
    <row r="61" spans="1:16" x14ac:dyDescent="0.35">
      <c r="A61" s="5">
        <v>45200</v>
      </c>
      <c r="B61" s="30">
        <v>1180614</v>
      </c>
      <c r="C61" s="30">
        <v>3758288</v>
      </c>
      <c r="D61" s="30">
        <v>5807870761.2800045</v>
      </c>
      <c r="E61" s="34">
        <f t="shared" ref="E61" si="50">C61/B61</f>
        <v>3.1833334180350223</v>
      </c>
      <c r="F61" s="7">
        <f t="shared" ref="F61" si="51">D61/B61</f>
        <v>4919.3646367737501</v>
      </c>
      <c r="G61" s="7">
        <f t="shared" ref="G61" si="52">F61/E61</f>
        <v>1545.3501065591579</v>
      </c>
      <c r="H61" s="27">
        <v>0.38186564026263869</v>
      </c>
    </row>
    <row r="62" spans="1:16" x14ac:dyDescent="0.35">
      <c r="A62" s="5">
        <v>45231</v>
      </c>
      <c r="B62" s="30">
        <v>1181265</v>
      </c>
      <c r="C62" s="30">
        <v>3755170</v>
      </c>
      <c r="D62" s="30">
        <v>5854900427.7799854</v>
      </c>
      <c r="E62" s="34">
        <f t="shared" ref="E62" si="53">C62/B62</f>
        <v>3.1789395266938407</v>
      </c>
      <c r="F62" s="7">
        <f t="shared" ref="F62" si="54">D62/B62</f>
        <v>4956.4665234134472</v>
      </c>
      <c r="G62" s="7">
        <f t="shared" ref="G62" si="55">F62/E62</f>
        <v>1559.157222650369</v>
      </c>
      <c r="H62" s="27">
        <v>0.38173184651811654</v>
      </c>
    </row>
    <row r="63" spans="1:16" ht="15" thickBot="1" x14ac:dyDescent="0.4">
      <c r="A63" s="12">
        <v>45261</v>
      </c>
      <c r="B63" s="31">
        <v>1149366</v>
      </c>
      <c r="C63" s="31">
        <v>3606401</v>
      </c>
      <c r="D63" s="31">
        <v>5452850054.8399887</v>
      </c>
      <c r="E63" s="35">
        <f t="shared" ref="E63:E64" si="56">C63/B63</f>
        <v>3.1377307141502357</v>
      </c>
      <c r="F63" s="14">
        <f t="shared" ref="F63:F64" si="57">D63/B63</f>
        <v>4744.2242547978531</v>
      </c>
      <c r="G63" s="14">
        <f t="shared" ref="G63:G64" si="58">F63/E63</f>
        <v>1511.9921647204483</v>
      </c>
      <c r="H63" s="28">
        <v>0.3710887065138746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1203728</v>
      </c>
      <c r="C64" s="29">
        <v>3782166</v>
      </c>
      <c r="D64" s="29">
        <v>5884448901.3199883</v>
      </c>
      <c r="E64" s="33">
        <f t="shared" si="56"/>
        <v>3.1420437175175788</v>
      </c>
      <c r="F64" s="11">
        <f t="shared" si="57"/>
        <v>4888.5204143460887</v>
      </c>
      <c r="G64" s="11">
        <f t="shared" si="58"/>
        <v>1555.8409919924161</v>
      </c>
      <c r="H64" s="26">
        <v>0.38828996072675659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1214248</v>
      </c>
      <c r="C65" s="30">
        <v>3804448</v>
      </c>
      <c r="D65" s="30">
        <v>5857716777.2799835</v>
      </c>
      <c r="E65" s="34">
        <f t="shared" ref="E65" si="59">C65/B65</f>
        <v>3.1331721361698763</v>
      </c>
      <c r="F65" s="7">
        <f t="shared" ref="F65" si="60">D65/B65</f>
        <v>4824.1518843596887</v>
      </c>
      <c r="G65" s="7">
        <f t="shared" ref="G65" si="61">F65/E65</f>
        <v>1539.7021531848991</v>
      </c>
      <c r="H65" s="27">
        <v>0.39133035458762078</v>
      </c>
    </row>
    <row r="66" spans="1:16" x14ac:dyDescent="0.35">
      <c r="A66" s="5">
        <v>45352</v>
      </c>
      <c r="B66" s="30">
        <v>1244536</v>
      </c>
      <c r="C66" s="30">
        <v>3870906</v>
      </c>
      <c r="D66" s="30">
        <v>5919675895.6199522</v>
      </c>
      <c r="E66" s="34">
        <f t="shared" ref="E66" si="62">C66/B66</f>
        <v>3.1103206335533886</v>
      </c>
      <c r="F66" s="7">
        <f t="shared" ref="F66" si="63">D66/B66</f>
        <v>4756.5324712342208</v>
      </c>
      <c r="G66" s="7">
        <f t="shared" ref="G66" si="64">F66/E66</f>
        <v>1529.2739982887604</v>
      </c>
      <c r="H66" s="27">
        <v>0.40073001913917505</v>
      </c>
    </row>
    <row r="67" spans="1:16" x14ac:dyDescent="0.35">
      <c r="A67" s="5">
        <v>45383</v>
      </c>
      <c r="B67" s="30">
        <v>1249627</v>
      </c>
      <c r="C67" s="30">
        <v>3900457</v>
      </c>
      <c r="D67" s="30">
        <v>6003822001.5799885</v>
      </c>
      <c r="E67" s="34">
        <f t="shared" ref="E67" si="65">C67/B67</f>
        <v>3.1212969950233149</v>
      </c>
      <c r="F67" s="7">
        <f t="shared" ref="F67" si="66">D67/B67</f>
        <v>4804.4912614564091</v>
      </c>
      <c r="G67" s="7">
        <f t="shared" ref="G67" si="67">F67/E67</f>
        <v>1539.2611690322412</v>
      </c>
      <c r="H67" s="27">
        <v>0.40200657943415324</v>
      </c>
    </row>
    <row r="68" spans="1:16" x14ac:dyDescent="0.35">
      <c r="A68" s="5">
        <v>45413</v>
      </c>
      <c r="B68" s="30">
        <v>1239353</v>
      </c>
      <c r="C68" s="30">
        <v>3921311</v>
      </c>
      <c r="D68" s="30">
        <v>6048951219.1599874</v>
      </c>
      <c r="E68" s="34">
        <f t="shared" ref="E68" si="68">C68/B68</f>
        <v>3.1639984733970064</v>
      </c>
      <c r="F68" s="7">
        <f t="shared" ref="F68" si="69">D68/B68</f>
        <v>4880.733107645673</v>
      </c>
      <c r="G68" s="7">
        <f t="shared" ref="G68" si="70">F68/E68</f>
        <v>1542.5839009351689</v>
      </c>
      <c r="H68" s="27">
        <v>0.39834196804593869</v>
      </c>
    </row>
    <row r="69" spans="1:16" x14ac:dyDescent="0.35">
      <c r="A69" s="5">
        <v>45444</v>
      </c>
      <c r="B69" s="30">
        <v>1248771</v>
      </c>
      <c r="C69" s="30">
        <v>3939868</v>
      </c>
      <c r="D69" s="30">
        <v>6119232059.1999998</v>
      </c>
      <c r="E69" s="34">
        <f t="shared" ref="E69" si="71">C69/B69</f>
        <v>3.15499639245306</v>
      </c>
      <c r="F69" s="7">
        <f t="shared" ref="F69" si="72">D69/B69</f>
        <v>4900.2035274682066</v>
      </c>
      <c r="G69" s="7">
        <f t="shared" ref="G69" si="73">F69/E69</f>
        <v>1553.1566182420324</v>
      </c>
      <c r="H69" s="27">
        <v>0.40100722972968633</v>
      </c>
    </row>
    <row r="70" spans="1:16" x14ac:dyDescent="0.35">
      <c r="A70" s="5">
        <v>45474</v>
      </c>
      <c r="B70" s="30">
        <v>1250166</v>
      </c>
      <c r="C70" s="30">
        <v>3892476</v>
      </c>
      <c r="D70" s="30">
        <v>6015038222.4799995</v>
      </c>
      <c r="E70" s="34">
        <f t="shared" ref="E70" si="74">C70/B70</f>
        <v>3.1135673182601349</v>
      </c>
      <c r="F70" s="7">
        <f t="shared" ref="F70" si="75">D70/B70</f>
        <v>4811.3916251761766</v>
      </c>
      <c r="G70" s="7">
        <f t="shared" ref="G70" si="76">F70/E70</f>
        <v>1545.2987308027077</v>
      </c>
      <c r="H70" s="27">
        <v>0.40109326714782911</v>
      </c>
    </row>
    <row r="71" spans="1:16" x14ac:dyDescent="0.35">
      <c r="A71" s="5">
        <v>45505</v>
      </c>
      <c r="B71" s="30">
        <v>1237549</v>
      </c>
      <c r="C71" s="30">
        <v>3894821</v>
      </c>
      <c r="D71" s="30">
        <v>6084801680.9599829</v>
      </c>
      <c r="E71" s="34">
        <f t="shared" ref="E71" si="77">C71/B71</f>
        <v>3.147205484388901</v>
      </c>
      <c r="F71" s="7">
        <f t="shared" ref="F71" si="78">D71/B71</f>
        <v>4916.8167732833062</v>
      </c>
      <c r="G71" s="7">
        <f t="shared" ref="G71" si="79">F71/E71</f>
        <v>1562.2801871921667</v>
      </c>
      <c r="H71" s="27">
        <v>0.39671885623830527</v>
      </c>
    </row>
    <row r="72" spans="1:16" x14ac:dyDescent="0.35">
      <c r="A72" s="5">
        <v>45536</v>
      </c>
      <c r="B72" s="30">
        <v>1239875</v>
      </c>
      <c r="C72" s="30">
        <v>3909629</v>
      </c>
      <c r="D72" s="30">
        <v>6185215973.809988</v>
      </c>
      <c r="E72" s="34">
        <f t="shared" ref="E72" si="80">C72/B72</f>
        <v>3.1532444802903519</v>
      </c>
      <c r="F72" s="7">
        <f t="shared" ref="F72" si="81">D72/B72</f>
        <v>4988.5802793104049</v>
      </c>
      <c r="G72" s="7">
        <f t="shared" ref="G72" si="82">F72/E72</f>
        <v>1582.0467808607896</v>
      </c>
      <c r="H72" s="27">
        <v>0.39713769383234232</v>
      </c>
    </row>
    <row r="73" spans="1:16" x14ac:dyDescent="0.35">
      <c r="A73" s="5">
        <v>45566</v>
      </c>
      <c r="B73" s="30">
        <v>1246604</v>
      </c>
      <c r="C73" s="30">
        <v>3944401</v>
      </c>
      <c r="D73" s="30">
        <v>6291845355.719986</v>
      </c>
      <c r="E73" s="34">
        <f t="shared" ref="E73" si="83">C73/B73</f>
        <v>3.1641170732646455</v>
      </c>
      <c r="F73" s="7">
        <f t="shared" ref="F73" si="84">D73/B73</f>
        <v>5047.188486255448</v>
      </c>
      <c r="G73" s="7">
        <f t="shared" ref="G73" si="85">F73/E73</f>
        <v>1595.1332929182367</v>
      </c>
      <c r="H73" s="27">
        <v>0.39896473049164421</v>
      </c>
    </row>
    <row r="74" spans="1:16" x14ac:dyDescent="0.35">
      <c r="A74" s="5">
        <v>45597</v>
      </c>
      <c r="B74" s="30">
        <v>1267290</v>
      </c>
      <c r="C74" s="30">
        <v>3981158</v>
      </c>
      <c r="D74" s="30">
        <v>6410679295.7899818</v>
      </c>
      <c r="E74" s="34">
        <f t="shared" ref="E74" si="86">C74/B74</f>
        <v>3.1414735380220784</v>
      </c>
      <c r="F74" s="7">
        <f t="shared" ref="F74" si="87">D74/B74</f>
        <v>5058.5732514183665</v>
      </c>
      <c r="G74" s="7">
        <f t="shared" ref="G74" si="88">F74/E74</f>
        <v>1610.2549297942915</v>
      </c>
      <c r="H74" s="27">
        <v>0.40525165261348289</v>
      </c>
    </row>
    <row r="75" spans="1:16" ht="15" thickBot="1" x14ac:dyDescent="0.4">
      <c r="A75" s="12">
        <v>45627</v>
      </c>
      <c r="B75" s="31">
        <v>1267193</v>
      </c>
      <c r="C75" s="31">
        <v>3953496</v>
      </c>
      <c r="D75" s="31">
        <v>6272666626.1399536</v>
      </c>
      <c r="E75" s="35">
        <f t="shared" ref="E75" si="89">C75/B75</f>
        <v>3.1198846584537634</v>
      </c>
      <c r="F75" s="14">
        <f t="shared" ref="F75" si="90">D75/B75</f>
        <v>4950.0483558068527</v>
      </c>
      <c r="G75" s="14">
        <f t="shared" ref="G75" si="91">F75/E75</f>
        <v>1586.6126147945902</v>
      </c>
      <c r="H75" s="28">
        <v>0.40488749708042931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1285016</v>
      </c>
      <c r="C76" s="29">
        <v>4042989</v>
      </c>
      <c r="D76" s="29">
        <v>6504866015.0499659</v>
      </c>
      <c r="E76" s="33">
        <f t="shared" ref="E76" si="92">C76/B76</f>
        <v>3.1462557664651647</v>
      </c>
      <c r="F76" s="11">
        <f t="shared" ref="F76" si="93">D76/B76</f>
        <v>5062.0895109866069</v>
      </c>
      <c r="G76" s="11">
        <f t="shared" ref="G76" si="94">F76/E76</f>
        <v>1608.9249847204544</v>
      </c>
      <c r="H76" s="26">
        <v>0.41024455698449425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0.41548278794978827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0.41508136383815669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0.41982943262176525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0.41544993797396113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0.41117514135081368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0.41200413097624689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0.41632862010593585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0.41008351567616147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0.40605143451535314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0.40971044412992874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0.41357721527345415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0.40437106230244463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0.40660263190090917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0.40368865028105089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0.40692179169586457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0.41479903552526537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0.40796854731873505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0.39845132512308984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0.39031057160974725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0.39788346960476506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0.39795896659152252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0.39143027949978221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0.39022748557253312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0.38794911595468951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0.39608460614269902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0.38096002219131125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0.38490006847417552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0.38473621915416578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0.39212149327694529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0.38881446443427797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0.39202273247996938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0.39624600115828518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0.39545347089920813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0.40378736264445553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0.40871060981808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0.41037489519085363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0.42060123861458032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0.42112285850775644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0.42292647564533803</v>
      </c>
    </row>
    <row r="43" spans="1:16" x14ac:dyDescent="0.35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0.42526561390418877</v>
      </c>
    </row>
    <row r="44" spans="1:16" x14ac:dyDescent="0.35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0.42526242533864062</v>
      </c>
    </row>
    <row r="45" spans="1:16" x14ac:dyDescent="0.35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0.42723477363948503</v>
      </c>
    </row>
    <row r="46" spans="1:16" x14ac:dyDescent="0.35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0.43289072649234611</v>
      </c>
    </row>
    <row r="47" spans="1:16" x14ac:dyDescent="0.35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0.43972469762940081</v>
      </c>
    </row>
    <row r="48" spans="1:16" x14ac:dyDescent="0.35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0.44675308336788039</v>
      </c>
    </row>
    <row r="49" spans="1:16" x14ac:dyDescent="0.35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0.44931390158124745</v>
      </c>
    </row>
    <row r="50" spans="1:16" x14ac:dyDescent="0.35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0.45392139642673823</v>
      </c>
    </row>
    <row r="51" spans="1:16" ht="15" thickBot="1" x14ac:dyDescent="0.4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0.44819228074440526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0.45597304358536433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0.45987128887799894</v>
      </c>
    </row>
    <row r="54" spans="1:16" x14ac:dyDescent="0.35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0.46520338038514558</v>
      </c>
    </row>
    <row r="55" spans="1:16" x14ac:dyDescent="0.35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0.47114616223257394</v>
      </c>
    </row>
    <row r="56" spans="1:16" x14ac:dyDescent="0.35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0.47500553561789877</v>
      </c>
    </row>
    <row r="57" spans="1:16" x14ac:dyDescent="0.35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0.47389875405660425</v>
      </c>
    </row>
    <row r="58" spans="1:16" x14ac:dyDescent="0.35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0.46923465222195393</v>
      </c>
    </row>
    <row r="59" spans="1:16" x14ac:dyDescent="0.35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0.46369630184596417</v>
      </c>
    </row>
    <row r="60" spans="1:16" x14ac:dyDescent="0.35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0.46257108561647364</v>
      </c>
    </row>
    <row r="61" spans="1:16" x14ac:dyDescent="0.35">
      <c r="A61" s="5">
        <v>45200</v>
      </c>
      <c r="B61" s="30">
        <v>3255780</v>
      </c>
      <c r="C61" s="30">
        <v>10690126</v>
      </c>
      <c r="D61" s="30">
        <v>14859955918.480076</v>
      </c>
      <c r="E61" s="34">
        <f t="shared" ref="E61" si="47">C61/B61</f>
        <v>3.2834300843423083</v>
      </c>
      <c r="F61" s="7">
        <f t="shared" ref="F61" si="48">D61/B61</f>
        <v>4564.1769156638584</v>
      </c>
      <c r="G61" s="7">
        <f t="shared" ref="G61" si="49">F61/E61</f>
        <v>1390.0636829238567</v>
      </c>
      <c r="H61" s="27">
        <v>0.45894070849389473</v>
      </c>
    </row>
    <row r="62" spans="1:16" x14ac:dyDescent="0.35">
      <c r="A62" s="5">
        <v>45231</v>
      </c>
      <c r="B62" s="30">
        <v>3237519</v>
      </c>
      <c r="C62" s="30">
        <v>10626277</v>
      </c>
      <c r="D62" s="30">
        <v>14760124897.35008</v>
      </c>
      <c r="E62" s="34">
        <f t="shared" ref="E62" si="50">C62/B62</f>
        <v>3.2822284595086546</v>
      </c>
      <c r="F62" s="7">
        <f t="shared" ref="F62" si="51">D62/B62</f>
        <v>4559.0851813842883</v>
      </c>
      <c r="G62" s="7">
        <f t="shared" ref="G62" si="52">F62/E62</f>
        <v>1389.0212816163253</v>
      </c>
      <c r="H62" s="27">
        <v>0.45602513778921155</v>
      </c>
    </row>
    <row r="63" spans="1:16" ht="15" thickBot="1" x14ac:dyDescent="0.4">
      <c r="A63" s="12">
        <v>45261</v>
      </c>
      <c r="B63" s="31">
        <v>3177781</v>
      </c>
      <c r="C63" s="31">
        <v>10368934</v>
      </c>
      <c r="D63" s="31">
        <v>13951768841.380024</v>
      </c>
      <c r="E63" s="35">
        <f t="shared" ref="E63:E64" si="53">C63/B63</f>
        <v>3.262947950157673</v>
      </c>
      <c r="F63" s="14">
        <f t="shared" ref="F63:F64" si="54">D63/B63</f>
        <v>4390.4123164497569</v>
      </c>
      <c r="G63" s="14">
        <f t="shared" ref="G63:G64" si="55">F63/E63</f>
        <v>1345.5355045542797</v>
      </c>
      <c r="H63" s="28">
        <v>0.44727574394978453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3295866</v>
      </c>
      <c r="C64" s="29">
        <v>10733069</v>
      </c>
      <c r="D64" s="29">
        <v>14917099666.580107</v>
      </c>
      <c r="E64" s="33">
        <f t="shared" si="53"/>
        <v>3.2565246888071298</v>
      </c>
      <c r="F64" s="11">
        <f t="shared" si="54"/>
        <v>4526.0030797915042</v>
      </c>
      <c r="G64" s="11">
        <f t="shared" si="55"/>
        <v>1389.8261221073028</v>
      </c>
      <c r="H64" s="26">
        <v>0.46354921831257007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3301212</v>
      </c>
      <c r="C65" s="30">
        <v>10779713</v>
      </c>
      <c r="D65" s="30">
        <v>14965127813.390133</v>
      </c>
      <c r="E65" s="34">
        <f t="shared" ref="E65" si="56">C65/B65</f>
        <v>3.2653804118002721</v>
      </c>
      <c r="F65" s="7">
        <f t="shared" ref="F65" si="57">D65/B65</f>
        <v>4533.2222872660504</v>
      </c>
      <c r="G65" s="7">
        <f t="shared" ref="G65" si="58">F65/E65</f>
        <v>1388.2677408378249</v>
      </c>
      <c r="H65" s="27">
        <v>0.46395370261451552</v>
      </c>
    </row>
    <row r="66" spans="1:16" x14ac:dyDescent="0.35">
      <c r="A66" s="5">
        <v>45352</v>
      </c>
      <c r="B66" s="30">
        <v>3359161</v>
      </c>
      <c r="C66" s="30">
        <v>10912016</v>
      </c>
      <c r="D66" s="30">
        <v>15187211964.41017</v>
      </c>
      <c r="E66" s="34">
        <f t="shared" ref="E66" si="59">C66/B66</f>
        <v>3.2484349514655593</v>
      </c>
      <c r="F66" s="7">
        <f t="shared" ref="F66" si="60">D66/B66</f>
        <v>4521.1324983858085</v>
      </c>
      <c r="G66" s="7">
        <f t="shared" ref="G66" si="61">F66/E66</f>
        <v>1391.7879120054599</v>
      </c>
      <c r="H66" s="27">
        <v>0.47174463702331182</v>
      </c>
    </row>
    <row r="67" spans="1:16" x14ac:dyDescent="0.35">
      <c r="A67" s="5">
        <v>45383</v>
      </c>
      <c r="B67" s="30">
        <v>3411663</v>
      </c>
      <c r="C67" s="30">
        <v>11155423</v>
      </c>
      <c r="D67" s="30">
        <v>15475812284.370087</v>
      </c>
      <c r="E67" s="34">
        <f t="shared" ref="E67" si="62">C67/B67</f>
        <v>3.2697904218558516</v>
      </c>
      <c r="F67" s="7">
        <f t="shared" ref="F67" si="63">D67/B67</f>
        <v>4536.149169589753</v>
      </c>
      <c r="G67" s="7">
        <f t="shared" ref="G67" si="64">F67/E67</f>
        <v>1387.2904939929292</v>
      </c>
      <c r="H67" s="27">
        <v>0.47875927354435155</v>
      </c>
    </row>
    <row r="68" spans="1:16" x14ac:dyDescent="0.35">
      <c r="A68" s="5">
        <v>45413</v>
      </c>
      <c r="B68" s="30">
        <v>3399170</v>
      </c>
      <c r="C68" s="30">
        <v>11116948</v>
      </c>
      <c r="D68" s="30">
        <v>15523395580.860067</v>
      </c>
      <c r="E68" s="34">
        <f t="shared" ref="E68" si="65">C68/B68</f>
        <v>3.2704889723079456</v>
      </c>
      <c r="F68" s="7">
        <f t="shared" ref="F68" si="66">D68/B68</f>
        <v>4566.8194238181868</v>
      </c>
      <c r="G68" s="7">
        <f t="shared" ref="G68" si="67">F68/E68</f>
        <v>1396.3720601067907</v>
      </c>
      <c r="H68" s="27">
        <v>0.47664921283896106</v>
      </c>
    </row>
    <row r="69" spans="1:16" x14ac:dyDescent="0.35">
      <c r="A69" s="5">
        <v>45444</v>
      </c>
      <c r="B69" s="30">
        <v>3398137</v>
      </c>
      <c r="C69" s="30">
        <v>11046631</v>
      </c>
      <c r="D69" s="30">
        <v>15414904207.780001</v>
      </c>
      <c r="E69" s="34">
        <f t="shared" ref="E69" si="68">C69/B69</f>
        <v>3.2507903595411252</v>
      </c>
      <c r="F69" s="7">
        <f t="shared" ref="F69" si="69">D69/B69</f>
        <v>4536.2809703611128</v>
      </c>
      <c r="G69" s="7">
        <f t="shared" ref="G69" si="70">F69/E69</f>
        <v>1395.439406619086</v>
      </c>
      <c r="H69" s="27">
        <v>0.47614781958172142</v>
      </c>
    </row>
    <row r="70" spans="1:16" x14ac:dyDescent="0.35">
      <c r="A70" s="5">
        <v>45474</v>
      </c>
      <c r="B70" s="30">
        <v>3354126</v>
      </c>
      <c r="C70" s="30">
        <v>10794601</v>
      </c>
      <c r="D70" s="30">
        <v>15120344369.99</v>
      </c>
      <c r="E70" s="34">
        <f t="shared" ref="E70" si="71">C70/B70</f>
        <v>3.2183051560972964</v>
      </c>
      <c r="F70" s="7">
        <f t="shared" ref="F70" si="72">D70/B70</f>
        <v>4507.9834120691949</v>
      </c>
      <c r="G70" s="7">
        <f t="shared" ref="G70" si="73">F70/E70</f>
        <v>1400.7321224740035</v>
      </c>
      <c r="H70" s="27">
        <v>0.46962952466988556</v>
      </c>
    </row>
    <row r="71" spans="1:16" x14ac:dyDescent="0.35">
      <c r="A71" s="5">
        <v>45505</v>
      </c>
      <c r="B71" s="30">
        <v>3335434</v>
      </c>
      <c r="C71" s="30">
        <v>10725863</v>
      </c>
      <c r="D71" s="30">
        <v>15168767607.580223</v>
      </c>
      <c r="E71" s="34">
        <f t="shared" ref="E71" si="74">C71/B71</f>
        <v>3.2157323454758813</v>
      </c>
      <c r="F71" s="7">
        <f t="shared" ref="F71" si="75">D71/B71</f>
        <v>4547.7642812240392</v>
      </c>
      <c r="G71" s="7">
        <f t="shared" ref="G71" si="76">F71/E71</f>
        <v>1414.2235088757168</v>
      </c>
      <c r="H71" s="27">
        <v>0.46668622716001085</v>
      </c>
    </row>
    <row r="72" spans="1:16" x14ac:dyDescent="0.35">
      <c r="A72" s="5">
        <v>45536</v>
      </c>
      <c r="B72" s="30">
        <v>3336554</v>
      </c>
      <c r="C72" s="30">
        <v>10708635</v>
      </c>
      <c r="D72" s="30">
        <v>15374669200.470289</v>
      </c>
      <c r="E72" s="34">
        <f t="shared" ref="E72" si="77">C72/B72</f>
        <v>3.2094894912535508</v>
      </c>
      <c r="F72" s="7">
        <f t="shared" ref="F72" si="78">D72/B72</f>
        <v>4607.948560242181</v>
      </c>
      <c r="G72" s="7">
        <f t="shared" ref="G72" si="79">F72/E72</f>
        <v>1435.7263274423201</v>
      </c>
      <c r="H72" s="27">
        <v>0.46651695673955434</v>
      </c>
    </row>
    <row r="73" spans="1:16" x14ac:dyDescent="0.35">
      <c r="A73" s="5">
        <v>45566</v>
      </c>
      <c r="B73" s="30">
        <v>3361406</v>
      </c>
      <c r="C73" s="30">
        <v>10782278</v>
      </c>
      <c r="D73" s="30">
        <v>15677118121.15033</v>
      </c>
      <c r="E73" s="34">
        <f t="shared" ref="E73" si="80">C73/B73</f>
        <v>3.20766905277137</v>
      </c>
      <c r="F73" s="7">
        <f t="shared" ref="F73" si="81">D73/B73</f>
        <v>4663.857362410351</v>
      </c>
      <c r="G73" s="7">
        <f t="shared" ref="G73" si="82">F73/E73</f>
        <v>1453.9708697132767</v>
      </c>
      <c r="H73" s="27">
        <v>0.46966355276775307</v>
      </c>
    </row>
    <row r="74" spans="1:16" x14ac:dyDescent="0.35">
      <c r="A74" s="5">
        <v>45597</v>
      </c>
      <c r="B74" s="30">
        <v>3392059</v>
      </c>
      <c r="C74" s="30">
        <v>10800891</v>
      </c>
      <c r="D74" s="30">
        <v>15824346999.2103</v>
      </c>
      <c r="E74" s="34">
        <f t="shared" ref="E74" si="83">C74/B74</f>
        <v>3.1841695560130292</v>
      </c>
      <c r="F74" s="7">
        <f t="shared" ref="F74" si="84">D74/B74</f>
        <v>4665.1154945153667</v>
      </c>
      <c r="G74" s="7">
        <f t="shared" ref="G74" si="85">F74/E74</f>
        <v>1465.0964442850409</v>
      </c>
      <c r="H74" s="27">
        <v>0.47361552247875327</v>
      </c>
    </row>
    <row r="75" spans="1:16" ht="15" thickBot="1" x14ac:dyDescent="0.4">
      <c r="A75" s="12">
        <v>45627</v>
      </c>
      <c r="B75" s="31">
        <v>3222614</v>
      </c>
      <c r="C75" s="31">
        <v>9224713</v>
      </c>
      <c r="D75" s="31">
        <v>15426633972.670315</v>
      </c>
      <c r="E75" s="35">
        <f t="shared" ref="E75" si="86">C75/B75</f>
        <v>2.8624939257385464</v>
      </c>
      <c r="F75" s="14">
        <f t="shared" ref="F75" si="87">D75/B75</f>
        <v>4786.9940280375849</v>
      </c>
      <c r="G75" s="14">
        <f t="shared" ref="G75" si="88">F75/E75</f>
        <v>1672.3158728808489</v>
      </c>
      <c r="H75" s="28">
        <v>0.44964257993204182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3308562</v>
      </c>
      <c r="C76" s="29">
        <v>9548336</v>
      </c>
      <c r="D76" s="29">
        <v>15997688284.990353</v>
      </c>
      <c r="E76" s="33">
        <f t="shared" ref="E76" si="89">C76/B76</f>
        <v>2.8859474297292902</v>
      </c>
      <c r="F76" s="11">
        <f t="shared" ref="F76" si="90">D76/B76</f>
        <v>4835.2390812051735</v>
      </c>
      <c r="G76" s="11">
        <f t="shared" ref="G76" si="91">F76/E76</f>
        <v>1675.4425362691836</v>
      </c>
      <c r="H76" s="26">
        <v>0.46131232776055431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0.3404164638135056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0.34085208739225026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0.34404874001208735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0.34228165253364534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0.34577416655594478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0.34173441035323798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0.33975286967198226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0.3396319018404908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0.33720936020667719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0.33782394413182332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0.32398497373632995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0.32305817191929204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0.3272641182794544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0.32754379918314447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0.32620788335374479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0.32655960802746181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0.32413854407971926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0.31826213243719897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0.31492255020684329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0.31100875527780808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0.30632561893077109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0.29937549780495132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0.29775013709699516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0.29430138992283472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0.2986605976485957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0.29905927574347563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0.30306888173643298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0.30767918436149982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0.30505743404319718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0.30215586970482794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0.30135676717094939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0.30228443878379874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0.30466940644569063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0.30953110833215741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0.31343955431754877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0.31226491288796587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0.31965476663860648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0.32002797044510195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0.32227793450362779</v>
      </c>
    </row>
    <row r="43" spans="1:16" x14ac:dyDescent="0.35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0.3238070679029908</v>
      </c>
    </row>
    <row r="44" spans="1:16" x14ac:dyDescent="0.35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0.32726296175476388</v>
      </c>
    </row>
    <row r="45" spans="1:16" x14ac:dyDescent="0.35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0.32936736411586215</v>
      </c>
    </row>
    <row r="46" spans="1:16" x14ac:dyDescent="0.35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0.33510243847451415</v>
      </c>
    </row>
    <row r="47" spans="1:16" x14ac:dyDescent="0.35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0.33608841357821329</v>
      </c>
    </row>
    <row r="48" spans="1:16" x14ac:dyDescent="0.35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0.33398379486627089</v>
      </c>
    </row>
    <row r="49" spans="1:16" x14ac:dyDescent="0.35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0.34181203797746429</v>
      </c>
    </row>
    <row r="50" spans="1:16" x14ac:dyDescent="0.35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0.34512706508348617</v>
      </c>
    </row>
    <row r="51" spans="1:16" ht="15" thickBot="1" x14ac:dyDescent="0.4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0.34175254073780931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0.34727914458212644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0.34839131155323877</v>
      </c>
    </row>
    <row r="54" spans="1:16" x14ac:dyDescent="0.35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0.35646855636208302</v>
      </c>
    </row>
    <row r="55" spans="1:16" x14ac:dyDescent="0.35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0.35564137364358928</v>
      </c>
    </row>
    <row r="56" spans="1:16" x14ac:dyDescent="0.35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0.35642507134930551</v>
      </c>
    </row>
    <row r="57" spans="1:16" x14ac:dyDescent="0.35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0.35145203944669923</v>
      </c>
    </row>
    <row r="58" spans="1:16" x14ac:dyDescent="0.35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0.34385436563039085</v>
      </c>
    </row>
    <row r="59" spans="1:16" x14ac:dyDescent="0.35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0.33013341810141017</v>
      </c>
    </row>
    <row r="60" spans="1:16" x14ac:dyDescent="0.35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0.33098993771420815</v>
      </c>
    </row>
    <row r="61" spans="1:16" x14ac:dyDescent="0.35">
      <c r="A61" s="5">
        <v>45200</v>
      </c>
      <c r="B61" s="30">
        <v>834550</v>
      </c>
      <c r="C61" s="30">
        <v>2438660</v>
      </c>
      <c r="D61" s="30">
        <v>3477665539.8499918</v>
      </c>
      <c r="E61" s="34">
        <f t="shared" ref="E61:E62" si="50">C61/B61</f>
        <v>2.9221256964831346</v>
      </c>
      <c r="F61" s="7">
        <f t="shared" ref="F61:F62" si="51">D61/B61</f>
        <v>4167.114660415783</v>
      </c>
      <c r="G61" s="7">
        <f t="shared" ref="G61:G62" si="52">F61/E61</f>
        <v>1426.0559240935561</v>
      </c>
      <c r="H61" s="27">
        <v>0.33189170916972388</v>
      </c>
    </row>
    <row r="62" spans="1:16" x14ac:dyDescent="0.35">
      <c r="A62" s="5">
        <v>45231</v>
      </c>
      <c r="B62" s="30">
        <v>830669</v>
      </c>
      <c r="C62" s="30">
        <v>2418718</v>
      </c>
      <c r="D62" s="30">
        <v>3487955732.8899918</v>
      </c>
      <c r="E62" s="34">
        <f t="shared" si="50"/>
        <v>2.9117711146076233</v>
      </c>
      <c r="F62" s="7">
        <f t="shared" si="51"/>
        <v>4198.9718322099316</v>
      </c>
      <c r="G62" s="7">
        <f t="shared" si="52"/>
        <v>1442.0679603368362</v>
      </c>
      <c r="H62" s="27">
        <v>0.33007589605022647</v>
      </c>
    </row>
    <row r="63" spans="1:16" ht="15" thickBot="1" x14ac:dyDescent="0.4">
      <c r="A63" s="12">
        <v>45261</v>
      </c>
      <c r="B63" s="31">
        <v>817562</v>
      </c>
      <c r="C63" s="31">
        <v>2374649</v>
      </c>
      <c r="D63" s="31">
        <v>3332484136.6700015</v>
      </c>
      <c r="E63" s="35">
        <f t="shared" ref="E63:E64" si="53">C63/B63</f>
        <v>2.9045491351114654</v>
      </c>
      <c r="F63" s="14">
        <f t="shared" ref="F63:F64" si="54">D63/B63</f>
        <v>4076.1240574659801</v>
      </c>
      <c r="G63" s="14">
        <f t="shared" ref="G63:G64" si="55">F63/E63</f>
        <v>1403.3586170714079</v>
      </c>
      <c r="H63" s="28">
        <v>0.32459977996384609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869672</v>
      </c>
      <c r="C64" s="29">
        <v>2521547</v>
      </c>
      <c r="D64" s="29">
        <v>3666282663.9099827</v>
      </c>
      <c r="E64" s="33">
        <f t="shared" si="53"/>
        <v>2.8994230008554949</v>
      </c>
      <c r="F64" s="11">
        <f t="shared" si="54"/>
        <v>4215.7073746308752</v>
      </c>
      <c r="G64" s="11">
        <f t="shared" si="55"/>
        <v>1453.9814898988527</v>
      </c>
      <c r="H64" s="26">
        <v>0.34500443517738327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871586</v>
      </c>
      <c r="C65" s="30">
        <v>2527125</v>
      </c>
      <c r="D65" s="30">
        <v>3648438258.0199733</v>
      </c>
      <c r="E65" s="34">
        <f t="shared" ref="E65" si="56">C65/B65</f>
        <v>2.8994557048874121</v>
      </c>
      <c r="F65" s="7">
        <f t="shared" ref="F65" si="57">D65/B65</f>
        <v>4185.976206616413</v>
      </c>
      <c r="G65" s="7">
        <f t="shared" ref="G65" si="58">F65/E65</f>
        <v>1443.7110384409054</v>
      </c>
      <c r="H65" s="27">
        <v>0.34547852279001773</v>
      </c>
    </row>
    <row r="66" spans="1:16" x14ac:dyDescent="0.35">
      <c r="A66" s="5">
        <v>45352</v>
      </c>
      <c r="B66" s="30">
        <v>877479</v>
      </c>
      <c r="C66" s="30">
        <v>2534904</v>
      </c>
      <c r="D66" s="30">
        <v>3703885787.2899699</v>
      </c>
      <c r="E66" s="34">
        <f t="shared" ref="E66" si="59">C66/B66</f>
        <v>2.8888486220183047</v>
      </c>
      <c r="F66" s="7">
        <f t="shared" ref="F66" si="60">D66/B66</f>
        <v>4221.0534808126122</v>
      </c>
      <c r="G66" s="7">
        <f t="shared" ref="G66" si="61">F66/E66</f>
        <v>1461.1542635500082</v>
      </c>
      <c r="H66" s="27">
        <v>0.3475275840531914</v>
      </c>
    </row>
    <row r="67" spans="1:16" x14ac:dyDescent="0.35">
      <c r="A67" s="5">
        <v>45383</v>
      </c>
      <c r="B67" s="30">
        <v>885124</v>
      </c>
      <c r="C67" s="30">
        <v>2601780</v>
      </c>
      <c r="D67" s="30">
        <v>3794892408.9299774</v>
      </c>
      <c r="E67" s="34">
        <f t="shared" ref="E67" si="62">C67/B67</f>
        <v>2.9394525512809504</v>
      </c>
      <c r="F67" s="7">
        <f t="shared" ref="F67" si="63">D67/B67</f>
        <v>4287.4132990744547</v>
      </c>
      <c r="G67" s="7">
        <f t="shared" ref="G67" si="64">F67/E67</f>
        <v>1458.5754402485904</v>
      </c>
      <c r="H67" s="27">
        <v>0.35026630360153904</v>
      </c>
    </row>
    <row r="68" spans="1:16" x14ac:dyDescent="0.35">
      <c r="A68" s="5">
        <v>45413</v>
      </c>
      <c r="B68" s="30">
        <v>879161</v>
      </c>
      <c r="C68" s="30">
        <v>2586905</v>
      </c>
      <c r="D68" s="30">
        <v>3776149492.3099861</v>
      </c>
      <c r="E68" s="34">
        <f t="shared" ref="E68" si="65">C68/B68</f>
        <v>2.9424701505185058</v>
      </c>
      <c r="F68" s="7">
        <f t="shared" ref="F68" si="66">D68/B68</f>
        <v>4295.1740264979753</v>
      </c>
      <c r="G68" s="7">
        <f t="shared" ref="G68" si="67">F68/E68</f>
        <v>1459.7171107211075</v>
      </c>
      <c r="H68" s="27">
        <v>0.3476196369522781</v>
      </c>
    </row>
    <row r="69" spans="1:16" x14ac:dyDescent="0.35">
      <c r="A69" s="5">
        <v>45444</v>
      </c>
      <c r="B69" s="30">
        <v>883314</v>
      </c>
      <c r="C69" s="30">
        <v>2602062</v>
      </c>
      <c r="D69" s="30">
        <v>3874432140.5300002</v>
      </c>
      <c r="E69" s="34">
        <f t="shared" ref="E69" si="68">C69/B69</f>
        <v>2.9457950400423858</v>
      </c>
      <c r="F69" s="7">
        <f t="shared" ref="F69" si="69">D69/B69</f>
        <v>4386.2455938997909</v>
      </c>
      <c r="G69" s="7">
        <f t="shared" ref="G69" si="70">F69/E69</f>
        <v>1488.985327993722</v>
      </c>
      <c r="H69" s="27">
        <v>0.34897375765256938</v>
      </c>
    </row>
    <row r="70" spans="1:16" x14ac:dyDescent="0.35">
      <c r="A70" s="5">
        <v>45474</v>
      </c>
      <c r="B70" s="30">
        <v>888697</v>
      </c>
      <c r="C70" s="30">
        <v>2579863</v>
      </c>
      <c r="D70" s="30">
        <v>3851389074.8699999</v>
      </c>
      <c r="E70" s="34">
        <f t="shared" ref="E70" si="71">C70/B70</f>
        <v>2.9029725542001379</v>
      </c>
      <c r="F70" s="7">
        <f t="shared" ref="F70" si="72">D70/B70</f>
        <v>4333.7482571337587</v>
      </c>
      <c r="G70" s="7">
        <f t="shared" ref="G70" si="73">F70/E70</f>
        <v>1492.8657354557199</v>
      </c>
      <c r="H70" s="27">
        <v>0.35081091003112586</v>
      </c>
    </row>
    <row r="71" spans="1:16" x14ac:dyDescent="0.35">
      <c r="A71" s="5">
        <v>45505</v>
      </c>
      <c r="B71" s="30">
        <v>888137</v>
      </c>
      <c r="C71" s="30">
        <v>2577602</v>
      </c>
      <c r="D71" s="30">
        <v>3810056369.0199804</v>
      </c>
      <c r="E71" s="34">
        <f t="shared" ref="E71" si="74">C71/B71</f>
        <v>2.9022571968063486</v>
      </c>
      <c r="F71" s="7">
        <f t="shared" ref="F71" si="75">D71/B71</f>
        <v>4289.9421699805107</v>
      </c>
      <c r="G71" s="7">
        <f t="shared" ref="G71" si="76">F71/E71</f>
        <v>1478.1399025217938</v>
      </c>
      <c r="H71" s="27">
        <v>0.35031784073410244</v>
      </c>
    </row>
    <row r="72" spans="1:16" x14ac:dyDescent="0.35">
      <c r="A72" s="5">
        <v>45536</v>
      </c>
      <c r="B72" s="30">
        <v>891912</v>
      </c>
      <c r="C72" s="30">
        <v>2598465</v>
      </c>
      <c r="D72" s="30">
        <v>3859712849.6199794</v>
      </c>
      <c r="E72" s="34">
        <f t="shared" ref="E72" si="77">C72/B72</f>
        <v>2.9133647714124264</v>
      </c>
      <c r="F72" s="7">
        <f t="shared" ref="F72" si="78">D72/B72</f>
        <v>4327.4592668558998</v>
      </c>
      <c r="G72" s="7">
        <f t="shared" ref="G72" si="79">F72/E72</f>
        <v>1485.3818887766352</v>
      </c>
      <c r="H72" s="27">
        <v>0.35153383590815235</v>
      </c>
    </row>
    <row r="73" spans="1:16" x14ac:dyDescent="0.35">
      <c r="A73" s="5">
        <v>45566</v>
      </c>
      <c r="B73" s="30">
        <v>899588</v>
      </c>
      <c r="C73" s="30">
        <v>2689233</v>
      </c>
      <c r="D73" s="30">
        <v>3933726995.3099828</v>
      </c>
      <c r="E73" s="34">
        <f t="shared" ref="E73" si="80">C73/B73</f>
        <v>2.9894051499130714</v>
      </c>
      <c r="F73" s="7">
        <f t="shared" ref="F73" si="81">D73/B73</f>
        <v>4372.8095476039953</v>
      </c>
      <c r="G73" s="7">
        <f t="shared" ref="G73" si="82">F73/E73</f>
        <v>1462.7691223891654</v>
      </c>
      <c r="H73" s="27">
        <v>0.35428399494008284</v>
      </c>
    </row>
    <row r="74" spans="1:16" x14ac:dyDescent="0.35">
      <c r="A74" s="5">
        <v>45597</v>
      </c>
      <c r="B74" s="30">
        <v>912900</v>
      </c>
      <c r="C74" s="30">
        <v>2707764</v>
      </c>
      <c r="D74" s="30">
        <v>4006626668.9599733</v>
      </c>
      <c r="E74" s="34">
        <f t="shared" ref="E74" si="83">C74/B74</f>
        <v>2.9661123890897141</v>
      </c>
      <c r="F74" s="7">
        <f t="shared" ref="F74" si="84">D74/B74</f>
        <v>4388.8998455033116</v>
      </c>
      <c r="G74" s="7">
        <f t="shared" ref="G74" si="85">F74/E74</f>
        <v>1479.6808986898316</v>
      </c>
      <c r="H74" s="27">
        <v>0.35924764594214298</v>
      </c>
    </row>
    <row r="75" spans="1:16" ht="15" thickBot="1" x14ac:dyDescent="0.4">
      <c r="A75" s="12">
        <v>45627</v>
      </c>
      <c r="B75" s="31">
        <v>908883</v>
      </c>
      <c r="C75" s="31">
        <v>2683156</v>
      </c>
      <c r="D75" s="31">
        <v>3955445854.5899801</v>
      </c>
      <c r="E75" s="35">
        <f t="shared" ref="E75" si="86">C75/B75</f>
        <v>2.952146755963089</v>
      </c>
      <c r="F75" s="14">
        <f t="shared" ref="F75" si="87">D75/B75</f>
        <v>4351.9857391875303</v>
      </c>
      <c r="G75" s="14">
        <f t="shared" ref="G75" si="88">F75/E75</f>
        <v>1474.176624314792</v>
      </c>
      <c r="H75" s="28">
        <v>0.35738923636260683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930231</v>
      </c>
      <c r="C76" s="29">
        <v>2764861</v>
      </c>
      <c r="D76" s="29">
        <v>4140657478.249979</v>
      </c>
      <c r="E76" s="33">
        <f t="shared" ref="E76" si="89">C76/B76</f>
        <v>2.972230553486177</v>
      </c>
      <c r="F76" s="11">
        <f t="shared" ref="F76" si="90">D76/B76</f>
        <v>4451.2142449025878</v>
      </c>
      <c r="G76" s="11">
        <f t="shared" ref="G76" si="91">F76/E76</f>
        <v>1497.6005948400225</v>
      </c>
      <c r="H76" s="26">
        <v>0.36549980688328482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99"/>
  <sheetViews>
    <sheetView zoomScale="90" zoomScaleNormal="90" workbookViewId="0">
      <pane xSplit="1" ySplit="3" topLeftCell="B82" activePane="bottomRight" state="frozen"/>
      <selection pane="topRight" activeCell="B1" sqref="B1"/>
      <selection pane="bottomLeft" activeCell="A4" sqref="A4"/>
      <selection pane="bottomRight" activeCell="E91" sqref="E91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08984375" style="1" customWidth="1"/>
    <col min="13" max="16384" width="9.1796875" style="1"/>
  </cols>
  <sheetData>
    <row r="1" spans="1:12" ht="42" customHeight="1" x14ac:dyDescent="0.35"/>
    <row r="2" spans="1:12" ht="15" thickBot="1" x14ac:dyDescent="0.4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70" customHeight="1" thickBot="1" x14ac:dyDescent="0.4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55</v>
      </c>
      <c r="J3" s="25" t="s">
        <v>56</v>
      </c>
      <c r="K3" s="25" t="s">
        <v>16</v>
      </c>
      <c r="L3" s="25" t="s">
        <v>57</v>
      </c>
    </row>
    <row r="4" spans="1:12" x14ac:dyDescent="0.35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 t="s">
        <v>1</v>
      </c>
      <c r="J4" s="26">
        <v>4.6166153000000001E-2</v>
      </c>
      <c r="K4" s="26">
        <f t="shared" ref="K4:K23" si="0">G4+B4</f>
        <v>0.35799172999999995</v>
      </c>
      <c r="L4" s="26">
        <f>SUM(C4:F4)+H4+J4</f>
        <v>0.64200827000000005</v>
      </c>
    </row>
    <row r="5" spans="1:12" x14ac:dyDescent="0.35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 t="s">
        <v>1</v>
      </c>
      <c r="J5" s="27">
        <v>4.6054711999999998E-2</v>
      </c>
      <c r="K5" s="27">
        <f t="shared" si="0"/>
        <v>0.36011864999999998</v>
      </c>
      <c r="L5" s="27">
        <f t="shared" ref="L5:L23" si="1">SUM(C5:F5)+H5+J5</f>
        <v>0.63988135000000002</v>
      </c>
    </row>
    <row r="6" spans="1:12" x14ac:dyDescent="0.35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 t="s">
        <v>1</v>
      </c>
      <c r="J6" s="27">
        <v>4.4516051000000001E-2</v>
      </c>
      <c r="K6" s="27">
        <f t="shared" si="0"/>
        <v>0.37168943099999996</v>
      </c>
      <c r="L6" s="27">
        <f t="shared" si="1"/>
        <v>0.62831056899999993</v>
      </c>
    </row>
    <row r="7" spans="1:12" x14ac:dyDescent="0.35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 t="s">
        <v>1</v>
      </c>
      <c r="J7" s="27">
        <v>4.4034321000000001E-2</v>
      </c>
      <c r="K7" s="27">
        <f t="shared" si="0"/>
        <v>0.37420704900000001</v>
      </c>
      <c r="L7" s="27">
        <f t="shared" si="1"/>
        <v>0.62579295099999999</v>
      </c>
    </row>
    <row r="8" spans="1:12" x14ac:dyDescent="0.35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 t="s">
        <v>1</v>
      </c>
      <c r="J8" s="27">
        <v>4.4053920000000003E-2</v>
      </c>
      <c r="K8" s="27">
        <f t="shared" si="0"/>
        <v>0.37351883899999999</v>
      </c>
      <c r="L8" s="27">
        <f t="shared" si="1"/>
        <v>0.62648116099999995</v>
      </c>
    </row>
    <row r="9" spans="1:12" x14ac:dyDescent="0.35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 t="s">
        <v>1</v>
      </c>
      <c r="J9" s="27">
        <v>4.4120481000000003E-2</v>
      </c>
      <c r="K9" s="27">
        <f t="shared" si="0"/>
        <v>0.37090462899999999</v>
      </c>
      <c r="L9" s="27">
        <f t="shared" si="1"/>
        <v>0.6290953720000001</v>
      </c>
    </row>
    <row r="10" spans="1:12" x14ac:dyDescent="0.35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 t="s">
        <v>1</v>
      </c>
      <c r="J10" s="27">
        <v>4.4214444999999998E-2</v>
      </c>
      <c r="K10" s="27">
        <f t="shared" si="0"/>
        <v>0.37318367500000005</v>
      </c>
      <c r="L10" s="27">
        <f t="shared" si="1"/>
        <v>0.62681632500000006</v>
      </c>
    </row>
    <row r="11" spans="1:12" x14ac:dyDescent="0.35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 t="s">
        <v>1</v>
      </c>
      <c r="J11" s="27">
        <v>4.3431213000000003E-2</v>
      </c>
      <c r="K11" s="27">
        <f t="shared" si="0"/>
        <v>0.37463289200000005</v>
      </c>
      <c r="L11" s="27">
        <f t="shared" si="1"/>
        <v>0.62536710699999998</v>
      </c>
    </row>
    <row r="12" spans="1:12" x14ac:dyDescent="0.35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 t="s">
        <v>1</v>
      </c>
      <c r="J12" s="27">
        <v>4.4835432000000001E-2</v>
      </c>
      <c r="K12" s="27">
        <f t="shared" si="0"/>
        <v>0.37460898300000001</v>
      </c>
      <c r="L12" s="27">
        <f t="shared" si="1"/>
        <v>0.62539101799999997</v>
      </c>
    </row>
    <row r="13" spans="1:12" x14ac:dyDescent="0.35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 t="s">
        <v>1</v>
      </c>
      <c r="J13" s="27">
        <v>4.6038320000000001E-2</v>
      </c>
      <c r="K13" s="27">
        <f t="shared" si="0"/>
        <v>0.36103322900000001</v>
      </c>
      <c r="L13" s="27">
        <f t="shared" si="1"/>
        <v>0.63896677099999999</v>
      </c>
    </row>
    <row r="14" spans="1:12" x14ac:dyDescent="0.35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 t="s">
        <v>1</v>
      </c>
      <c r="J14" s="27">
        <v>4.5030135999999998E-2</v>
      </c>
      <c r="K14" s="27">
        <f t="shared" si="0"/>
        <v>0.36812758099999998</v>
      </c>
      <c r="L14" s="27">
        <f t="shared" si="1"/>
        <v>0.6318724200000001</v>
      </c>
    </row>
    <row r="15" spans="1:12" ht="15" thickBot="1" x14ac:dyDescent="0.4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 t="s">
        <v>1</v>
      </c>
      <c r="J15" s="28">
        <v>4.5624250999999998E-2</v>
      </c>
      <c r="K15" s="28">
        <f t="shared" si="0"/>
        <v>0.36279135799999995</v>
      </c>
      <c r="L15" s="28">
        <f t="shared" si="1"/>
        <v>0.63720864200000005</v>
      </c>
    </row>
    <row r="16" spans="1:12" x14ac:dyDescent="0.35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 t="s">
        <v>1</v>
      </c>
      <c r="J16" s="26">
        <v>4.6446414999999998E-2</v>
      </c>
      <c r="K16" s="26">
        <f t="shared" si="0"/>
        <v>0.36678854400000005</v>
      </c>
      <c r="L16" s="26">
        <f t="shared" si="1"/>
        <v>0.63321145400000001</v>
      </c>
    </row>
    <row r="17" spans="1:12" x14ac:dyDescent="0.35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 t="s">
        <v>1</v>
      </c>
      <c r="J17" s="27">
        <v>4.6292996000000003E-2</v>
      </c>
      <c r="K17" s="27">
        <f t="shared" si="0"/>
        <v>0.36935470299999995</v>
      </c>
      <c r="L17" s="27">
        <f t="shared" si="1"/>
        <v>0.63064529700000005</v>
      </c>
    </row>
    <row r="18" spans="1:12" x14ac:dyDescent="0.35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 t="s">
        <v>1</v>
      </c>
      <c r="J18" s="27">
        <v>4.5507271000000002E-2</v>
      </c>
      <c r="K18" s="27">
        <f t="shared" si="0"/>
        <v>0.369065325</v>
      </c>
      <c r="L18" s="27">
        <f t="shared" si="1"/>
        <v>0.63093467699999994</v>
      </c>
    </row>
    <row r="19" spans="1:12" x14ac:dyDescent="0.35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 t="s">
        <v>1</v>
      </c>
      <c r="J19" s="27">
        <v>4.5203673E-2</v>
      </c>
      <c r="K19" s="27">
        <f t="shared" si="0"/>
        <v>0.37484452499999998</v>
      </c>
      <c r="L19" s="27">
        <f t="shared" si="1"/>
        <v>0.62515547599999999</v>
      </c>
    </row>
    <row r="20" spans="1:12" x14ac:dyDescent="0.35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 t="s">
        <v>1</v>
      </c>
      <c r="J20" s="27">
        <v>4.4587676E-2</v>
      </c>
      <c r="K20" s="27">
        <f t="shared" si="0"/>
        <v>0.38157649099999996</v>
      </c>
      <c r="L20" s="27">
        <f t="shared" si="1"/>
        <v>0.61842350800000001</v>
      </c>
    </row>
    <row r="21" spans="1:12" x14ac:dyDescent="0.35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 t="s">
        <v>1</v>
      </c>
      <c r="J21" s="27">
        <v>4.5187064999999998E-2</v>
      </c>
      <c r="K21" s="27">
        <f t="shared" si="0"/>
        <v>0.38207894499999995</v>
      </c>
      <c r="L21" s="27">
        <f t="shared" si="1"/>
        <v>0.617921053</v>
      </c>
    </row>
    <row r="22" spans="1:12" x14ac:dyDescent="0.35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 t="s">
        <v>1</v>
      </c>
      <c r="J22" s="27">
        <v>4.6625239999999998E-2</v>
      </c>
      <c r="K22" s="27">
        <f t="shared" si="0"/>
        <v>0.38346567600000003</v>
      </c>
      <c r="L22" s="27">
        <f t="shared" si="1"/>
        <v>0.61653432399999997</v>
      </c>
    </row>
    <row r="23" spans="1:12" x14ac:dyDescent="0.35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 t="s">
        <v>1</v>
      </c>
      <c r="J23" s="27">
        <v>4.6616749999999998E-2</v>
      </c>
      <c r="K23" s="27">
        <f t="shared" si="0"/>
        <v>0.38619290000000001</v>
      </c>
      <c r="L23" s="27">
        <f t="shared" si="1"/>
        <v>0.61380709999999994</v>
      </c>
    </row>
    <row r="24" spans="1:12" x14ac:dyDescent="0.35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 t="s">
        <v>1</v>
      </c>
      <c r="J24" s="27">
        <v>4.7501955999999998E-2</v>
      </c>
      <c r="K24" s="27">
        <f t="shared" ref="K24:K30" si="2">G24+B24</f>
        <v>0.37669496099999999</v>
      </c>
      <c r="L24" s="27">
        <f t="shared" ref="L24:L30" si="3">SUM(C24:F24)+H24+J24</f>
        <v>0.62330503899999989</v>
      </c>
    </row>
    <row r="25" spans="1:12" x14ac:dyDescent="0.35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 t="s">
        <v>1</v>
      </c>
      <c r="J25" s="27">
        <v>4.7272898000000001E-2</v>
      </c>
      <c r="K25" s="27">
        <f t="shared" si="2"/>
        <v>0.37729022800000001</v>
      </c>
      <c r="L25" s="27">
        <f t="shared" si="3"/>
        <v>0.62270977100000002</v>
      </c>
    </row>
    <row r="26" spans="1:12" x14ac:dyDescent="0.35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 t="s">
        <v>1</v>
      </c>
      <c r="J26" s="27">
        <v>4.8324213999999997E-2</v>
      </c>
      <c r="K26" s="27">
        <f t="shared" si="2"/>
        <v>0.37518647699999996</v>
      </c>
      <c r="L26" s="27">
        <f t="shared" si="3"/>
        <v>0.62481352200000007</v>
      </c>
    </row>
    <row r="27" spans="1:12" ht="15" thickBot="1" x14ac:dyDescent="0.4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 t="s">
        <v>1</v>
      </c>
      <c r="J27" s="28">
        <v>4.7E-2</v>
      </c>
      <c r="K27" s="28">
        <f t="shared" si="2"/>
        <v>0.376</v>
      </c>
      <c r="L27" s="28">
        <f t="shared" si="3"/>
        <v>0.62400000000000011</v>
      </c>
    </row>
    <row r="28" spans="1:12" x14ac:dyDescent="0.35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 t="s">
        <v>1</v>
      </c>
      <c r="J28" s="26">
        <v>4.6086954999999999E-2</v>
      </c>
      <c r="K28" s="26">
        <f t="shared" si="2"/>
        <v>0.37946469399999999</v>
      </c>
      <c r="L28" s="26">
        <f t="shared" si="3"/>
        <v>0.62053530600000006</v>
      </c>
    </row>
    <row r="29" spans="1:12" x14ac:dyDescent="0.35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 t="s">
        <v>1</v>
      </c>
      <c r="J29" s="27">
        <v>4.6181571999999997E-2</v>
      </c>
      <c r="K29" s="27">
        <f t="shared" si="2"/>
        <v>0.37782241900000002</v>
      </c>
      <c r="L29" s="27">
        <f t="shared" si="3"/>
        <v>0.62217758000000001</v>
      </c>
    </row>
    <row r="30" spans="1:12" x14ac:dyDescent="0.35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 t="s">
        <v>1</v>
      </c>
      <c r="J30" s="27">
        <v>4.406412663855843E-2</v>
      </c>
      <c r="K30" s="27">
        <f t="shared" si="2"/>
        <v>0.37496093822789633</v>
      </c>
      <c r="L30" s="27">
        <f t="shared" si="3"/>
        <v>0.62503906177210367</v>
      </c>
    </row>
    <row r="31" spans="1:12" x14ac:dyDescent="0.35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 t="s">
        <v>1</v>
      </c>
      <c r="J31" s="27">
        <v>4.2970598999999998E-2</v>
      </c>
      <c r="K31" s="27">
        <f t="shared" ref="K31:K38" si="4">G31+B31</f>
        <v>0.375555364</v>
      </c>
      <c r="L31" s="27">
        <f t="shared" ref="L31:L36" si="5">SUM(C31:F31)+H31+J31</f>
        <v>0.62444463499999991</v>
      </c>
    </row>
    <row r="32" spans="1:12" x14ac:dyDescent="0.35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 t="s">
        <v>1</v>
      </c>
      <c r="J32" s="27">
        <v>4.1488453263643012E-2</v>
      </c>
      <c r="K32" s="27">
        <f t="shared" si="4"/>
        <v>0.37698945549328677</v>
      </c>
      <c r="L32" s="27">
        <f t="shared" si="5"/>
        <v>0.62301054450671323</v>
      </c>
    </row>
    <row r="33" spans="1:12" x14ac:dyDescent="0.35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 t="s">
        <v>1</v>
      </c>
      <c r="J33" s="27">
        <v>4.1240797799088132E-2</v>
      </c>
      <c r="K33" s="27">
        <f t="shared" si="4"/>
        <v>0.37559953295033188</v>
      </c>
      <c r="L33" s="27">
        <f t="shared" si="5"/>
        <v>0.62440046704966823</v>
      </c>
    </row>
    <row r="34" spans="1:12" x14ac:dyDescent="0.35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 t="s">
        <v>1</v>
      </c>
      <c r="J34" s="27">
        <v>4.229511056682677E-2</v>
      </c>
      <c r="K34" s="27">
        <f t="shared" si="4"/>
        <v>0.37534193864072968</v>
      </c>
      <c r="L34" s="27">
        <f t="shared" si="5"/>
        <v>0.62465806135927038</v>
      </c>
    </row>
    <row r="35" spans="1:12" x14ac:dyDescent="0.35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 t="s">
        <v>1</v>
      </c>
      <c r="J35" s="27">
        <v>4.4790716627842432E-2</v>
      </c>
      <c r="K35" s="27">
        <f t="shared" si="4"/>
        <v>0.36608473274773951</v>
      </c>
      <c r="L35" s="27">
        <f t="shared" si="5"/>
        <v>0.63391526725226044</v>
      </c>
    </row>
    <row r="36" spans="1:12" x14ac:dyDescent="0.35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 t="s">
        <v>1</v>
      </c>
      <c r="J36" s="27">
        <v>4.4207690227022506E-2</v>
      </c>
      <c r="K36" s="27">
        <f t="shared" si="4"/>
        <v>0.36603707337674696</v>
      </c>
      <c r="L36" s="27">
        <f t="shared" si="5"/>
        <v>0.63396292662325315</v>
      </c>
    </row>
    <row r="37" spans="1:12" x14ac:dyDescent="0.35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 t="s">
        <v>1</v>
      </c>
      <c r="J37" s="27">
        <v>4.4158217194067283E-2</v>
      </c>
      <c r="K37" s="27">
        <f t="shared" si="4"/>
        <v>0.36612314552915304</v>
      </c>
      <c r="L37" s="27">
        <f t="shared" ref="L37:L42" si="6">SUM(C37:F37)+H37+J37</f>
        <v>0.63387685447084707</v>
      </c>
    </row>
    <row r="38" spans="1:12" x14ac:dyDescent="0.35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 t="s">
        <v>1</v>
      </c>
      <c r="J38" s="27">
        <v>4.5665073E-2</v>
      </c>
      <c r="K38" s="27">
        <f t="shared" si="4"/>
        <v>0.36036211499999998</v>
      </c>
      <c r="L38" s="27">
        <f t="shared" si="6"/>
        <v>0.63963788500000007</v>
      </c>
    </row>
    <row r="39" spans="1:12" ht="15" thickBot="1" x14ac:dyDescent="0.4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 t="s">
        <v>1</v>
      </c>
      <c r="J39" s="28">
        <v>4.5425649274149521E-2</v>
      </c>
      <c r="K39" s="28">
        <f t="shared" ref="K39:K44" si="7">G39+B39</f>
        <v>0.35700630314413295</v>
      </c>
      <c r="L39" s="28">
        <f t="shared" si="6"/>
        <v>0.64299369685586694</v>
      </c>
    </row>
    <row r="40" spans="1:12" x14ac:dyDescent="0.35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 t="s">
        <v>1</v>
      </c>
      <c r="J40" s="26">
        <v>4.5727188000000002E-2</v>
      </c>
      <c r="K40" s="26">
        <f t="shared" si="7"/>
        <v>0.36570491699999996</v>
      </c>
      <c r="L40" s="26">
        <f t="shared" si="6"/>
        <v>0.63429508299999993</v>
      </c>
    </row>
    <row r="41" spans="1:12" x14ac:dyDescent="0.35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 t="s">
        <v>1</v>
      </c>
      <c r="J41" s="27">
        <v>4.6548921097633811E-2</v>
      </c>
      <c r="K41" s="27">
        <f t="shared" si="7"/>
        <v>0.37399642664492111</v>
      </c>
      <c r="L41" s="27">
        <f t="shared" si="6"/>
        <v>0.62600357335507884</v>
      </c>
    </row>
    <row r="42" spans="1:12" x14ac:dyDescent="0.35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 t="s">
        <v>1</v>
      </c>
      <c r="J42" s="27">
        <v>4.6294353767101205E-2</v>
      </c>
      <c r="K42" s="27">
        <f t="shared" si="7"/>
        <v>0.37601305767734056</v>
      </c>
      <c r="L42" s="27">
        <f t="shared" si="6"/>
        <v>0.6239869423226595</v>
      </c>
    </row>
    <row r="43" spans="1:12" x14ac:dyDescent="0.35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 t="s">
        <v>1</v>
      </c>
      <c r="J43" s="27">
        <v>4.2950203956843437E-2</v>
      </c>
      <c r="K43" s="27">
        <f t="shared" si="7"/>
        <v>0.3842669130476028</v>
      </c>
      <c r="L43" s="27">
        <f t="shared" ref="L43:L48" si="8">SUM(C43:F43)+H43+J43</f>
        <v>0.61573308695239715</v>
      </c>
    </row>
    <row r="44" spans="1:12" x14ac:dyDescent="0.35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 t="s">
        <v>1</v>
      </c>
      <c r="J44" s="27">
        <v>4.2746779257617287E-2</v>
      </c>
      <c r="K44" s="27">
        <f t="shared" si="7"/>
        <v>0.39446528756942911</v>
      </c>
      <c r="L44" s="27">
        <f t="shared" si="8"/>
        <v>0.60553471243057089</v>
      </c>
    </row>
    <row r="45" spans="1:12" x14ac:dyDescent="0.35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 t="s">
        <v>1</v>
      </c>
      <c r="J45" s="27">
        <v>4.1418660298525485E-2</v>
      </c>
      <c r="K45" s="27">
        <f>G45+B45</f>
        <v>0.38422493141762148</v>
      </c>
      <c r="L45" s="27">
        <f t="shared" si="8"/>
        <v>0.6157750685823784</v>
      </c>
    </row>
    <row r="46" spans="1:12" x14ac:dyDescent="0.35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 t="s">
        <v>1</v>
      </c>
      <c r="J46" s="27">
        <v>4.1703187455169204E-2</v>
      </c>
      <c r="K46" s="27">
        <f>G46+B46</f>
        <v>0.39006552663129901</v>
      </c>
      <c r="L46" s="27">
        <f t="shared" si="8"/>
        <v>0.6099344733687011</v>
      </c>
    </row>
    <row r="47" spans="1:12" x14ac:dyDescent="0.35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 t="s">
        <v>1</v>
      </c>
      <c r="J47" s="27">
        <v>4.2199937249163939E-2</v>
      </c>
      <c r="K47" s="27">
        <f>G47+B47</f>
        <v>0.3922929126247513</v>
      </c>
      <c r="L47" s="27">
        <f t="shared" si="8"/>
        <v>0.6077070873752487</v>
      </c>
    </row>
    <row r="48" spans="1:12" x14ac:dyDescent="0.35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 t="s">
        <v>1</v>
      </c>
      <c r="J48" s="27">
        <v>4.1275741999999997E-2</v>
      </c>
      <c r="K48" s="27">
        <f>G48+B48</f>
        <v>0.39379307899999999</v>
      </c>
      <c r="L48" s="27">
        <f t="shared" si="8"/>
        <v>0.60620692099999995</v>
      </c>
    </row>
    <row r="49" spans="1:12" x14ac:dyDescent="0.35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 t="s">
        <v>1</v>
      </c>
      <c r="J49" s="27">
        <v>4.2992244873232208E-2</v>
      </c>
      <c r="K49" s="27">
        <f>G49+B49</f>
        <v>0.39551999138402349</v>
      </c>
      <c r="L49" s="27">
        <f>SUM(C49:F49)+H49+J49</f>
        <v>0.60448000861597639</v>
      </c>
    </row>
    <row r="50" spans="1:12" x14ac:dyDescent="0.35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 t="s">
        <v>1</v>
      </c>
      <c r="J50" s="27">
        <v>4.2749666756130386E-2</v>
      </c>
      <c r="K50" s="27">
        <f t="shared" ref="K50:K51" si="9">G50+B50</f>
        <v>0.39839670684819173</v>
      </c>
      <c r="L50" s="27">
        <f t="shared" ref="L50:L51" si="10">SUM(C50:F50)+H50+J50</f>
        <v>0.60160329315180816</v>
      </c>
    </row>
    <row r="51" spans="1:12" ht="15" thickBot="1" x14ac:dyDescent="0.4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 t="s">
        <v>1</v>
      </c>
      <c r="J51" s="28">
        <v>4.2254242910826953E-2</v>
      </c>
      <c r="K51" s="28">
        <f t="shared" si="9"/>
        <v>0.39029808342215633</v>
      </c>
      <c r="L51" s="28">
        <f t="shared" si="10"/>
        <v>0.60970191657784356</v>
      </c>
    </row>
    <row r="52" spans="1:12" x14ac:dyDescent="0.35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 t="s">
        <v>1</v>
      </c>
      <c r="J52" s="26">
        <v>4.1268028846674555E-2</v>
      </c>
      <c r="K52" s="26">
        <f t="shared" ref="K52" si="11">G52+B52</f>
        <v>0.39878785694247698</v>
      </c>
      <c r="L52" s="26">
        <f t="shared" ref="L52" si="12">SUM(C52:F52)+H52+J52</f>
        <v>0.60121214305752302</v>
      </c>
    </row>
    <row r="53" spans="1:12" x14ac:dyDescent="0.35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 t="s">
        <v>1</v>
      </c>
      <c r="J53" s="27">
        <v>4.1886563061102382E-2</v>
      </c>
      <c r="K53" s="27">
        <f t="shared" ref="K53" si="13">G53+B53</f>
        <v>0.40541844586895515</v>
      </c>
      <c r="L53" s="27">
        <f t="shared" ref="L53" si="14">SUM(C53:F53)+H53+J53</f>
        <v>0.59458155413104485</v>
      </c>
    </row>
    <row r="54" spans="1:12" x14ac:dyDescent="0.35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 t="s">
        <v>1</v>
      </c>
      <c r="J54" s="27">
        <v>4.2038893631421811E-2</v>
      </c>
      <c r="K54" s="27">
        <f t="shared" ref="K54" si="15">G54+B54</f>
        <v>0.40403942658788167</v>
      </c>
      <c r="L54" s="27">
        <f t="shared" ref="L54" si="16">SUM(C54:F54)+H54+J54</f>
        <v>0.59596057341211828</v>
      </c>
    </row>
    <row r="55" spans="1:12" x14ac:dyDescent="0.35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 t="s">
        <v>1</v>
      </c>
      <c r="J55" s="27">
        <v>4.2641314506279171E-2</v>
      </c>
      <c r="K55" s="27">
        <f t="shared" ref="K55" si="17">G55+B55</f>
        <v>0.40530424833411777</v>
      </c>
      <c r="L55" s="27">
        <f t="shared" ref="L55" si="18">SUM(C55:F55)+H55+J55</f>
        <v>0.59469575166588229</v>
      </c>
    </row>
    <row r="56" spans="1:12" x14ac:dyDescent="0.35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 t="s">
        <v>1</v>
      </c>
      <c r="J56" s="27">
        <v>4.1666901707552544E-2</v>
      </c>
      <c r="K56" s="27">
        <f t="shared" ref="K56" si="19">G56+B56</f>
        <v>0.40670947116626188</v>
      </c>
      <c r="L56" s="27">
        <f t="shared" ref="L56" si="20">SUM(C56:F56)+H56+J56</f>
        <v>0.59329052883373812</v>
      </c>
    </row>
    <row r="57" spans="1:12" x14ac:dyDescent="0.35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 t="s">
        <v>1</v>
      </c>
      <c r="J57" s="27">
        <v>4.1685755698160951E-2</v>
      </c>
      <c r="K57" s="27">
        <f t="shared" ref="K57" si="21">G57+B57</f>
        <v>0.41039785003796769</v>
      </c>
      <c r="L57" s="27">
        <f t="shared" ref="L57" si="22">SUM(C57:F57)+H57+J57</f>
        <v>0.58960214996203242</v>
      </c>
    </row>
    <row r="58" spans="1:12" x14ac:dyDescent="0.35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 t="s">
        <v>1</v>
      </c>
      <c r="J58" s="27">
        <v>4.0762115664482387E-2</v>
      </c>
      <c r="K58" s="27">
        <f t="shared" ref="K58" si="23">G58+B58</f>
        <v>0.42297246181962267</v>
      </c>
      <c r="L58" s="27">
        <f t="shared" ref="L58" si="24">SUM(C58:F58)+H58+J58</f>
        <v>0.57702753818037722</v>
      </c>
    </row>
    <row r="59" spans="1:12" x14ac:dyDescent="0.35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 t="s">
        <v>1</v>
      </c>
      <c r="J59" s="27">
        <v>3.9239353409197049E-2</v>
      </c>
      <c r="K59" s="27">
        <f t="shared" ref="K59" si="25">G59+B59</f>
        <v>0.42649102621860402</v>
      </c>
      <c r="L59" s="27">
        <f t="shared" ref="L59" si="26">SUM(C59:F59)+H59+J59</f>
        <v>0.57350897378139598</v>
      </c>
    </row>
    <row r="60" spans="1:12" x14ac:dyDescent="0.35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 t="s">
        <v>1</v>
      </c>
      <c r="J60" s="27">
        <v>3.8109745210039701E-2</v>
      </c>
      <c r="K60" s="27">
        <f t="shared" ref="K60" si="27">G60+B60</f>
        <v>0.43350700241792706</v>
      </c>
      <c r="L60" s="27">
        <f t="shared" ref="L60" si="28">SUM(C60:F60)+H60+J60</f>
        <v>0.56649299758207305</v>
      </c>
    </row>
    <row r="61" spans="1:12" x14ac:dyDescent="0.35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 t="s">
        <v>1</v>
      </c>
      <c r="J61" s="27">
        <v>3.7601163328316603E-2</v>
      </c>
      <c r="K61" s="27">
        <f t="shared" ref="K61" si="29">G61+B61</f>
        <v>0.43670528173520168</v>
      </c>
      <c r="L61" s="27">
        <f t="shared" ref="L61" si="30">SUM(C61:F61)+H61+J61</f>
        <v>0.56329471826479849</v>
      </c>
    </row>
    <row r="62" spans="1:12" x14ac:dyDescent="0.35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 t="s">
        <v>1</v>
      </c>
      <c r="J62" s="27">
        <v>3.2306181206456112E-2</v>
      </c>
      <c r="K62" s="27">
        <f t="shared" ref="K62" si="31">G62+B62</f>
        <v>0.44280223790540874</v>
      </c>
      <c r="L62" s="27">
        <f t="shared" ref="L62" si="32">SUM(C62:F62)+H62+J62</f>
        <v>0.55719776209459126</v>
      </c>
    </row>
    <row r="63" spans="1:12" ht="15" thickBot="1" x14ac:dyDescent="0.4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 t="s">
        <v>1</v>
      </c>
      <c r="J63" s="28">
        <v>3.1733113023331844E-2</v>
      </c>
      <c r="K63" s="28">
        <f t="shared" ref="K63:K64" si="33">G63+B63</f>
        <v>0.44332028851120597</v>
      </c>
      <c r="L63" s="28">
        <f t="shared" ref="L63:L64" si="34">SUM(C63:F63)+H63+J63</f>
        <v>0.55667971148879403</v>
      </c>
    </row>
    <row r="64" spans="1:12" x14ac:dyDescent="0.35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 t="s">
        <v>1</v>
      </c>
      <c r="J64" s="26">
        <v>3.0831883660313336E-2</v>
      </c>
      <c r="K64" s="27">
        <f t="shared" si="33"/>
        <v>0.456706852721881</v>
      </c>
      <c r="L64" s="27">
        <f t="shared" si="34"/>
        <v>0.54329314727811895</v>
      </c>
    </row>
    <row r="65" spans="1:12" x14ac:dyDescent="0.35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 t="s">
        <v>1</v>
      </c>
      <c r="J65" s="27">
        <v>3.0571318633892331E-2</v>
      </c>
      <c r="K65" s="27">
        <f t="shared" ref="K65" si="35">G65+B65</f>
        <v>0.45911613215871583</v>
      </c>
      <c r="L65" s="27">
        <f t="shared" ref="L65" si="36">SUM(C65:F65)+H65+J65</f>
        <v>0.54088386784128417</v>
      </c>
    </row>
    <row r="66" spans="1:12" x14ac:dyDescent="0.35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 t="s">
        <v>1</v>
      </c>
      <c r="J66" s="27">
        <v>3.0122958217961047E-2</v>
      </c>
      <c r="K66" s="27">
        <f t="shared" ref="K66" si="37">G66+B66</f>
        <v>0.46153483127241179</v>
      </c>
      <c r="L66" s="27">
        <f t="shared" ref="L66" si="38">SUM(C66:F66)+H66+J66</f>
        <v>0.53846516872758821</v>
      </c>
    </row>
    <row r="67" spans="1:12" x14ac:dyDescent="0.35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 t="s">
        <v>1</v>
      </c>
      <c r="J67" s="27">
        <v>2.984763875700085E-2</v>
      </c>
      <c r="K67" s="27">
        <f t="shared" ref="K67" si="39">G67+B67</f>
        <v>0.46667234228820076</v>
      </c>
      <c r="L67" s="27">
        <f t="shared" ref="L67" si="40">SUM(C67:F67)+H67+J67</f>
        <v>0.53332765771179924</v>
      </c>
    </row>
    <row r="68" spans="1:12" x14ac:dyDescent="0.35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 t="s">
        <v>1</v>
      </c>
      <c r="J68" s="27">
        <v>3.0327665216219792E-2</v>
      </c>
      <c r="K68" s="27">
        <f t="shared" ref="K68:K69" si="41">G68+B68</f>
        <v>0.46988409070463549</v>
      </c>
      <c r="L68" s="27">
        <f t="shared" ref="L68:L69" si="42">SUM(C68:F68)+H68+J68</f>
        <v>0.53011590929536456</v>
      </c>
    </row>
    <row r="69" spans="1:12" x14ac:dyDescent="0.35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 t="s">
        <v>1</v>
      </c>
      <c r="J69" s="27">
        <v>3.060200005047305E-2</v>
      </c>
      <c r="K69" s="27">
        <f t="shared" si="41"/>
        <v>0.46353980814390028</v>
      </c>
      <c r="L69" s="27">
        <f t="shared" si="42"/>
        <v>0.53646019185609983</v>
      </c>
    </row>
    <row r="70" spans="1:12" x14ac:dyDescent="0.35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 t="s">
        <v>1</v>
      </c>
      <c r="J70" s="27">
        <v>3.1023820695071268E-2</v>
      </c>
      <c r="K70" s="27">
        <f t="shared" ref="K70" si="43">G70+B70</f>
        <v>0.44822666727092464</v>
      </c>
      <c r="L70" s="27">
        <f t="shared" ref="L70" si="44">SUM(C70:F70)+H70+J70</f>
        <v>0.55177333272907536</v>
      </c>
    </row>
    <row r="71" spans="1:12" x14ac:dyDescent="0.35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 t="s">
        <v>1</v>
      </c>
      <c r="J71" s="27">
        <v>3.1602646034862292E-2</v>
      </c>
      <c r="K71" s="27">
        <f t="shared" ref="K71" si="45">G71+B71</f>
        <v>0.44591331495617992</v>
      </c>
      <c r="L71" s="27">
        <f t="shared" ref="L71" si="46">SUM(C71:F71)+H71+J71</f>
        <v>0.55408668504382008</v>
      </c>
    </row>
    <row r="72" spans="1:12" x14ac:dyDescent="0.35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 t="s">
        <v>1</v>
      </c>
      <c r="J72" s="27">
        <v>3.1643963953385881E-2</v>
      </c>
      <c r="K72" s="27">
        <f t="shared" ref="K72" si="47">G72+B72</f>
        <v>0.45147509799626817</v>
      </c>
      <c r="L72" s="27">
        <f t="shared" ref="L72" si="48">SUM(C72:F72)+H72+J72</f>
        <v>0.54852490200373183</v>
      </c>
    </row>
    <row r="73" spans="1:12" x14ac:dyDescent="0.35">
      <c r="A73" s="5">
        <v>45200</v>
      </c>
      <c r="B73" s="27">
        <v>0.29187879821896134</v>
      </c>
      <c r="C73" s="27">
        <v>0.23529555334779342</v>
      </c>
      <c r="D73" s="27">
        <v>4.6340326404054631E-2</v>
      </c>
      <c r="E73" s="27">
        <v>0.11140533588954601</v>
      </c>
      <c r="F73" s="27">
        <v>0.10574197623560122</v>
      </c>
      <c r="G73" s="27">
        <v>0.16258581396540533</v>
      </c>
      <c r="H73" s="27">
        <v>1.5170597899067752E-2</v>
      </c>
      <c r="I73" s="27" t="s">
        <v>1</v>
      </c>
      <c r="J73" s="27">
        <v>3.1581598039570287E-2</v>
      </c>
      <c r="K73" s="27">
        <f t="shared" ref="K73" si="49">G73+B73</f>
        <v>0.45446461218436668</v>
      </c>
      <c r="L73" s="27">
        <f t="shared" ref="L73" si="50">SUM(C73:F73)+H73+J73</f>
        <v>0.54553538781563327</v>
      </c>
    </row>
    <row r="74" spans="1:12" x14ac:dyDescent="0.35">
      <c r="A74" s="5">
        <v>45231</v>
      </c>
      <c r="B74" s="27">
        <v>0.28970158012323971</v>
      </c>
      <c r="C74" s="27">
        <v>0.23375360196253175</v>
      </c>
      <c r="D74" s="27">
        <v>4.575193563915575E-2</v>
      </c>
      <c r="E74" s="27">
        <v>0.11137008730740293</v>
      </c>
      <c r="F74" s="27">
        <v>0.10825365665084224</v>
      </c>
      <c r="G74" s="27">
        <v>0.16458088468624657</v>
      </c>
      <c r="H74" s="27">
        <v>1.4698551259054326E-2</v>
      </c>
      <c r="I74" s="27" t="s">
        <v>1</v>
      </c>
      <c r="J74" s="27">
        <v>3.1889702371526753E-2</v>
      </c>
      <c r="K74" s="27">
        <f t="shared" ref="K74" si="51">G74+B74</f>
        <v>0.45428246480948631</v>
      </c>
      <c r="L74" s="27">
        <f t="shared" ref="L74" si="52">SUM(C74:F74)+H74+J74</f>
        <v>0.5457175351905138</v>
      </c>
    </row>
    <row r="75" spans="1:12" ht="15" thickBot="1" x14ac:dyDescent="0.4">
      <c r="A75" s="12">
        <v>45261</v>
      </c>
      <c r="B75" s="28">
        <v>0.27920835254663845</v>
      </c>
      <c r="C75" s="28">
        <v>0.24036922873274369</v>
      </c>
      <c r="D75" s="28">
        <v>4.5460151000428044E-2</v>
      </c>
      <c r="E75" s="28">
        <v>0.11071481451531436</v>
      </c>
      <c r="F75" s="28">
        <v>0.10923456101870707</v>
      </c>
      <c r="G75" s="28">
        <v>0.16854944507230335</v>
      </c>
      <c r="H75" s="28">
        <v>1.4225665503374551E-2</v>
      </c>
      <c r="I75" s="28" t="s">
        <v>1</v>
      </c>
      <c r="J75" s="28">
        <v>3.2237781610490492E-2</v>
      </c>
      <c r="K75" s="28">
        <f t="shared" ref="K75" si="53">G75+B75</f>
        <v>0.4477577976189418</v>
      </c>
      <c r="L75" s="28">
        <f t="shared" ref="L75" si="54">SUM(C75:F75)+H75+J75</f>
        <v>0.55224220238105826</v>
      </c>
    </row>
    <row r="76" spans="1:12" x14ac:dyDescent="0.35">
      <c r="A76" s="3">
        <v>45292</v>
      </c>
      <c r="B76" s="26">
        <v>0.29372548216631628</v>
      </c>
      <c r="C76" s="26">
        <v>0.23087487721677805</v>
      </c>
      <c r="D76" s="26">
        <v>4.482227559292197E-2</v>
      </c>
      <c r="E76" s="26">
        <v>0.1095111956391287</v>
      </c>
      <c r="F76" s="26">
        <v>0.10742348092820572</v>
      </c>
      <c r="G76" s="26">
        <v>0.1675679206970262</v>
      </c>
      <c r="H76" s="26">
        <v>1.3959887055248647E-2</v>
      </c>
      <c r="I76" s="26" t="s">
        <v>1</v>
      </c>
      <c r="J76" s="26">
        <v>3.2114880704374432E-2</v>
      </c>
      <c r="K76" s="27">
        <f t="shared" ref="K76" si="55">G76+B76</f>
        <v>0.46129340286334247</v>
      </c>
      <c r="L76" s="27">
        <f t="shared" ref="L76" si="56">SUM(C76:F76)+H76+J76</f>
        <v>0.53870659713665747</v>
      </c>
    </row>
    <row r="77" spans="1:12" x14ac:dyDescent="0.35">
      <c r="A77" s="5">
        <v>45323</v>
      </c>
      <c r="B77" s="27">
        <v>0.2927419139136514</v>
      </c>
      <c r="C77" s="27">
        <v>0.22669852180743147</v>
      </c>
      <c r="D77" s="27">
        <v>4.4677532250416402E-2</v>
      </c>
      <c r="E77" s="27">
        <v>0.10985035983499922</v>
      </c>
      <c r="F77" s="27">
        <v>0.10846903159461405</v>
      </c>
      <c r="G77" s="27">
        <v>0.17171196179534703</v>
      </c>
      <c r="H77" s="27">
        <v>1.3684681112513324E-2</v>
      </c>
      <c r="I77" s="27" t="s">
        <v>1</v>
      </c>
      <c r="J77" s="27">
        <v>3.2165997691027098E-2</v>
      </c>
      <c r="K77" s="27">
        <f t="shared" ref="K77" si="57">G77+B77</f>
        <v>0.46445387570899843</v>
      </c>
      <c r="L77" s="27">
        <f t="shared" ref="L77" si="58">SUM(C77:F77)+H77+J77</f>
        <v>0.53554612429100157</v>
      </c>
    </row>
    <row r="78" spans="1:12" x14ac:dyDescent="0.35">
      <c r="A78" s="5">
        <v>45352</v>
      </c>
      <c r="B78" s="27">
        <v>0.29338257374510968</v>
      </c>
      <c r="C78" s="27">
        <v>0.22985909378128228</v>
      </c>
      <c r="D78" s="27">
        <v>4.4245526616555904E-2</v>
      </c>
      <c r="E78" s="27">
        <v>0.10496147751708609</v>
      </c>
      <c r="F78" s="27">
        <v>0.11157119227823158</v>
      </c>
      <c r="G78" s="27">
        <v>0.17067200908819907</v>
      </c>
      <c r="H78" s="27">
        <v>1.3343734197580892E-2</v>
      </c>
      <c r="I78" s="27" t="s">
        <v>1</v>
      </c>
      <c r="J78" s="27">
        <v>3.1964392775954503E-2</v>
      </c>
      <c r="K78" s="27">
        <f t="shared" ref="K78" si="59">G78+B78</f>
        <v>0.46405458283330875</v>
      </c>
      <c r="L78" s="27">
        <f t="shared" ref="L78" si="60">SUM(C78:F78)+H78+J78</f>
        <v>0.53594541716669131</v>
      </c>
    </row>
    <row r="79" spans="1:12" x14ac:dyDescent="0.35">
      <c r="A79" s="5">
        <v>45383</v>
      </c>
      <c r="B79" s="27">
        <v>0.29621596310887793</v>
      </c>
      <c r="C79" s="27">
        <v>0.22237681880977347</v>
      </c>
      <c r="D79" s="27">
        <v>4.3382903914020748E-2</v>
      </c>
      <c r="E79" s="27">
        <v>0.10474929613235122</v>
      </c>
      <c r="F79" s="27">
        <v>0.11466507593780426</v>
      </c>
      <c r="G79" s="27">
        <v>0.17315132952132561</v>
      </c>
      <c r="H79" s="27">
        <v>1.3470504541591684E-2</v>
      </c>
      <c r="I79" s="27" t="s">
        <v>1</v>
      </c>
      <c r="J79" s="27">
        <v>3.1988108034255051E-2</v>
      </c>
      <c r="K79" s="27">
        <f t="shared" ref="K79" si="61">G79+B79</f>
        <v>0.46936729263020355</v>
      </c>
      <c r="L79" s="27">
        <f t="shared" ref="L79" si="62">SUM(C79:F79)+H79+J79</f>
        <v>0.5306327073697964</v>
      </c>
    </row>
    <row r="80" spans="1:12" x14ac:dyDescent="0.35">
      <c r="A80" s="5">
        <v>45413</v>
      </c>
      <c r="B80" s="27">
        <v>0.29068072738044426</v>
      </c>
      <c r="C80" s="27">
        <v>0.22126085595756412</v>
      </c>
      <c r="D80" s="27">
        <v>4.3901653005884146E-2</v>
      </c>
      <c r="E80" s="27">
        <v>0.10448371082906838</v>
      </c>
      <c r="F80" s="27">
        <v>0.11858181406283316</v>
      </c>
      <c r="G80" s="27">
        <v>0.17539163150173612</v>
      </c>
      <c r="H80" s="27">
        <v>1.3291870860140245E-2</v>
      </c>
      <c r="I80" s="27" t="s">
        <v>1</v>
      </c>
      <c r="J80" s="27">
        <v>3.24077364023296E-2</v>
      </c>
      <c r="K80" s="27">
        <f t="shared" ref="K80" si="63">G80+B80</f>
        <v>0.46607235888218035</v>
      </c>
      <c r="L80" s="27">
        <f t="shared" ref="L80" si="64">SUM(C80:F80)+H80+J80</f>
        <v>0.53392764111781976</v>
      </c>
    </row>
    <row r="81" spans="1:12" x14ac:dyDescent="0.35">
      <c r="A81" s="5">
        <v>45444</v>
      </c>
      <c r="B81" s="27">
        <v>0.29157688626978151</v>
      </c>
      <c r="C81" s="27">
        <v>0.21849536530271679</v>
      </c>
      <c r="D81" s="27">
        <v>4.5956170353792361E-2</v>
      </c>
      <c r="E81" s="27">
        <v>0.1037038358259301</v>
      </c>
      <c r="F81" s="27">
        <v>0.11807577027541138</v>
      </c>
      <c r="G81" s="27">
        <v>0.17691515227419971</v>
      </c>
      <c r="H81" s="27">
        <v>1.2632753413673046E-2</v>
      </c>
      <c r="I81" s="27" t="s">
        <v>1</v>
      </c>
      <c r="J81" s="27">
        <v>3.264406628449508E-2</v>
      </c>
      <c r="K81" s="27">
        <f t="shared" ref="K81" si="65">G81+B81</f>
        <v>0.46849203854398125</v>
      </c>
      <c r="L81" s="27">
        <f t="shared" ref="L81" si="66">SUM(C81:F81)+H81+J81</f>
        <v>0.53150796145601875</v>
      </c>
    </row>
    <row r="82" spans="1:12" x14ac:dyDescent="0.35">
      <c r="A82" s="5">
        <v>45474</v>
      </c>
      <c r="B82" s="27">
        <v>0.28440224577924422</v>
      </c>
      <c r="C82" s="27">
        <v>0.21850433806858088</v>
      </c>
      <c r="D82" s="27">
        <v>4.597096111263245E-2</v>
      </c>
      <c r="E82" s="27">
        <v>0.10506028098492604</v>
      </c>
      <c r="F82" s="27">
        <v>0.12090089766213073</v>
      </c>
      <c r="G82" s="27">
        <v>0.17810869166236235</v>
      </c>
      <c r="H82" s="27">
        <v>1.2303305534852621E-2</v>
      </c>
      <c r="I82" s="27" t="s">
        <v>1</v>
      </c>
      <c r="J82" s="27">
        <v>3.4749279195270689E-2</v>
      </c>
      <c r="K82" s="27">
        <f t="shared" ref="K82" si="67">G82+B82</f>
        <v>0.46251093744160654</v>
      </c>
      <c r="L82" s="27">
        <f t="shared" ref="L82" si="68">SUM(C82:F82)+H82+J82</f>
        <v>0.53748906255839346</v>
      </c>
    </row>
    <row r="83" spans="1:12" x14ac:dyDescent="0.35">
      <c r="A83" s="5">
        <v>45505</v>
      </c>
      <c r="B83" s="27">
        <v>0.27982090288257544</v>
      </c>
      <c r="C83" s="27">
        <v>0.21702245125531269</v>
      </c>
      <c r="D83" s="27">
        <v>5.1671119050526577E-2</v>
      </c>
      <c r="E83" s="27">
        <v>0.10527433369221284</v>
      </c>
      <c r="F83" s="27">
        <v>0.10867029635380665</v>
      </c>
      <c r="G83" s="27">
        <v>0.17480996844773225</v>
      </c>
      <c r="H83" s="27">
        <v>1.5546862717199589E-2</v>
      </c>
      <c r="I83" s="27">
        <v>1.8702855052638773E-2</v>
      </c>
      <c r="J83" s="27">
        <v>2.8481210547995187E-2</v>
      </c>
      <c r="K83" s="27">
        <f t="shared" ref="K83:K88" si="69">G83+B83</f>
        <v>0.45463087133030766</v>
      </c>
      <c r="L83" s="27">
        <f t="shared" ref="L83:L88" si="70">SUM(C83:F83)+H83+J83+I83</f>
        <v>0.54536912866969234</v>
      </c>
    </row>
    <row r="84" spans="1:12" x14ac:dyDescent="0.35">
      <c r="A84" s="5">
        <v>45536</v>
      </c>
      <c r="B84" s="27">
        <v>0.28026247313808778</v>
      </c>
      <c r="C84" s="27">
        <v>0.21767810448079311</v>
      </c>
      <c r="D84" s="27">
        <v>5.0441139822633436E-2</v>
      </c>
      <c r="E84" s="27">
        <v>0.10440238956636562</v>
      </c>
      <c r="F84" s="27">
        <v>0.10829712518455202</v>
      </c>
      <c r="G84" s="27">
        <v>0.17510613754997306</v>
      </c>
      <c r="H84" s="27">
        <v>1.6301384705295126E-2</v>
      </c>
      <c r="I84" s="27">
        <v>1.8845868197553857E-2</v>
      </c>
      <c r="J84" s="27">
        <v>2.8665377354745978E-2</v>
      </c>
      <c r="K84" s="27">
        <f t="shared" si="69"/>
        <v>0.45536861068806084</v>
      </c>
      <c r="L84" s="27">
        <f t="shared" si="70"/>
        <v>0.54463138931193911</v>
      </c>
    </row>
    <row r="85" spans="1:12" x14ac:dyDescent="0.35">
      <c r="A85" s="5">
        <v>45566</v>
      </c>
      <c r="B85" s="27">
        <v>0.27856339829572352</v>
      </c>
      <c r="C85" s="27">
        <v>0.21675861407951252</v>
      </c>
      <c r="D85" s="27">
        <v>4.9224371682671519E-2</v>
      </c>
      <c r="E85" s="27">
        <v>0.10335387264294812</v>
      </c>
      <c r="F85" s="27">
        <v>0.10906754440977739</v>
      </c>
      <c r="G85" s="27">
        <v>0.17648634848337982</v>
      </c>
      <c r="H85" s="27">
        <v>1.8927640867274713E-2</v>
      </c>
      <c r="I85" s="27">
        <v>1.9078805176638684E-2</v>
      </c>
      <c r="J85" s="27">
        <v>2.8539404362073702E-2</v>
      </c>
      <c r="K85" s="27">
        <f t="shared" si="69"/>
        <v>0.45504974677910337</v>
      </c>
      <c r="L85" s="27">
        <f t="shared" si="70"/>
        <v>0.54495025322089674</v>
      </c>
    </row>
    <row r="86" spans="1:12" x14ac:dyDescent="0.35">
      <c r="A86" s="5">
        <v>45597</v>
      </c>
      <c r="B86" s="27">
        <v>0.28621082340128434</v>
      </c>
      <c r="C86" s="27">
        <v>0.20278908019846545</v>
      </c>
      <c r="D86" s="27">
        <v>4.921461836286499E-2</v>
      </c>
      <c r="E86" s="27">
        <v>0.10360188344089526</v>
      </c>
      <c r="F86" s="27">
        <v>0.11146269604762611</v>
      </c>
      <c r="G86" s="27">
        <v>0.17995904041449612</v>
      </c>
      <c r="H86" s="27">
        <v>1.8559592038303475E-2</v>
      </c>
      <c r="I86" s="27">
        <v>1.9249187408785631E-2</v>
      </c>
      <c r="J86" s="27">
        <v>2.8953078687278606E-2</v>
      </c>
      <c r="K86" s="27">
        <f t="shared" si="69"/>
        <v>0.46616986381578046</v>
      </c>
      <c r="L86" s="27">
        <f t="shared" si="70"/>
        <v>0.53383013618421959</v>
      </c>
    </row>
    <row r="87" spans="1:12" ht="15" thickBot="1" x14ac:dyDescent="0.4">
      <c r="A87" s="12">
        <v>45627</v>
      </c>
      <c r="B87" s="28">
        <v>0.27434075483139919</v>
      </c>
      <c r="C87" s="28">
        <v>0.22061850360695245</v>
      </c>
      <c r="D87" s="28">
        <v>4.8695596690245799E-2</v>
      </c>
      <c r="E87" s="28">
        <v>0.10078232341288058</v>
      </c>
      <c r="F87" s="28">
        <v>0.11029310555039051</v>
      </c>
      <c r="G87" s="28">
        <v>0.17987693279628483</v>
      </c>
      <c r="H87" s="28">
        <v>1.7939799676880697E-2</v>
      </c>
      <c r="I87" s="28">
        <v>1.9016941897558239E-2</v>
      </c>
      <c r="J87" s="28">
        <v>2.843604153740769E-2</v>
      </c>
      <c r="K87" s="28">
        <f t="shared" si="69"/>
        <v>0.454217687627684</v>
      </c>
      <c r="L87" s="28">
        <f t="shared" si="70"/>
        <v>0.54578231237231589</v>
      </c>
    </row>
    <row r="88" spans="1:12" x14ac:dyDescent="0.35">
      <c r="A88" s="3">
        <v>45658</v>
      </c>
      <c r="B88" s="26">
        <v>0.28898404019931961</v>
      </c>
      <c r="C88" s="26">
        <v>0.21034800951333055</v>
      </c>
      <c r="D88" s="26">
        <v>4.7373885180051194E-2</v>
      </c>
      <c r="E88" s="26">
        <v>9.8802824466302439E-2</v>
      </c>
      <c r="F88" s="26">
        <v>0.10948384508425398</v>
      </c>
      <c r="G88" s="26">
        <v>0.1810262608888569</v>
      </c>
      <c r="H88" s="26">
        <v>1.6705719191198776E-2</v>
      </c>
      <c r="I88" s="26">
        <v>1.9249239652203327E-2</v>
      </c>
      <c r="J88" s="26">
        <v>2.8026175824483222E-2</v>
      </c>
      <c r="K88" s="27">
        <f t="shared" si="69"/>
        <v>0.47001030108817654</v>
      </c>
      <c r="L88" s="27">
        <f t="shared" si="70"/>
        <v>0.52998969891182357</v>
      </c>
    </row>
    <row r="89" spans="1:12" x14ac:dyDescent="0.35">
      <c r="A89" s="5">
        <v>45689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x14ac:dyDescent="0.35">
      <c r="A90" s="5">
        <v>45717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x14ac:dyDescent="0.35">
      <c r="A91" s="5">
        <v>45748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x14ac:dyDescent="0.35">
      <c r="A92" s="5">
        <v>45778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x14ac:dyDescent="0.35">
      <c r="A93" s="5">
        <v>45809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x14ac:dyDescent="0.35">
      <c r="A94" s="5">
        <v>45839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x14ac:dyDescent="0.35">
      <c r="A95" s="5">
        <v>45870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x14ac:dyDescent="0.35">
      <c r="A96" s="5">
        <v>45901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35">
      <c r="A97" s="5">
        <v>45931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x14ac:dyDescent="0.35">
      <c r="A98" s="5">
        <v>45962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" thickBot="1" x14ac:dyDescent="0.4">
      <c r="A99" s="12">
        <v>45992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0.36048315023774663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0.3599329981137035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0.36301726374454996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0.35889315866769694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0.3537121289372705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0.35972254846099283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0.3591503592538578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0.36150123877855539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0.36022010683086969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0.36288844188076758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0.36229856502214142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0.3584453631578266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0.36406729447352271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0.36769208894227362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0.37272707374784869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0.37748016814882662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0.371713408244781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0.3637164700981747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0.361678392858371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0.35870014126160565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0.35676177210444443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0.35469488850257241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0.35239870821036778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0.3471985900203301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0.35371108813282576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0.35659451313459889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0.37103275545837011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0.37611356059742435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0.37136426313330478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0.36991488634778652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0.36758972338965401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0.37310700192643803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0.37427928183375109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0.37935752428471886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0.38575497033158496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0.39071825367858221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0.38684627749128253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0.38567964772087088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0.38966612430084951</v>
      </c>
    </row>
    <row r="43" spans="1:16" x14ac:dyDescent="0.35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0.39402056310947603</v>
      </c>
    </row>
    <row r="44" spans="1:16" x14ac:dyDescent="0.35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0.39770149887587408</v>
      </c>
    </row>
    <row r="45" spans="1:16" x14ac:dyDescent="0.35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0.39692459871408659</v>
      </c>
    </row>
    <row r="46" spans="1:16" x14ac:dyDescent="0.35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0.40030070229931858</v>
      </c>
    </row>
    <row r="47" spans="1:16" x14ac:dyDescent="0.35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0.40303326796964978</v>
      </c>
    </row>
    <row r="48" spans="1:16" x14ac:dyDescent="0.35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0.40472179607185171</v>
      </c>
    </row>
    <row r="49" spans="1:16" x14ac:dyDescent="0.35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0.4074196808961168</v>
      </c>
    </row>
    <row r="50" spans="1:16" x14ac:dyDescent="0.35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0.42557750469035782</v>
      </c>
    </row>
    <row r="51" spans="1:16" ht="15" thickBot="1" x14ac:dyDescent="0.4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0.41361658297465059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0.42668156346951319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0.42638487376402645</v>
      </c>
    </row>
    <row r="54" spans="1:16" x14ac:dyDescent="0.35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0.42145468699495942</v>
      </c>
    </row>
    <row r="55" spans="1:16" x14ac:dyDescent="0.35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0.42226375646727432</v>
      </c>
    </row>
    <row r="56" spans="1:16" x14ac:dyDescent="0.35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0.42631292345275507</v>
      </c>
    </row>
    <row r="57" spans="1:16" x14ac:dyDescent="0.35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0.42039062389260673</v>
      </c>
    </row>
    <row r="58" spans="1:16" x14ac:dyDescent="0.35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0.41579621485475182</v>
      </c>
    </row>
    <row r="59" spans="1:16" x14ac:dyDescent="0.35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0.43639665940531175</v>
      </c>
    </row>
    <row r="60" spans="1:16" x14ac:dyDescent="0.35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0.41928979832135604</v>
      </c>
    </row>
    <row r="61" spans="1:16" x14ac:dyDescent="0.35">
      <c r="A61" s="5">
        <v>45200</v>
      </c>
      <c r="B61" s="30">
        <v>3757777</v>
      </c>
      <c r="C61" s="30">
        <v>15241439</v>
      </c>
      <c r="D61" s="30">
        <v>22308054133.700089</v>
      </c>
      <c r="E61" s="34">
        <f t="shared" ref="E61" si="47">C61/B61</f>
        <v>4.0559721878121024</v>
      </c>
      <c r="F61" s="7">
        <f t="shared" ref="F61" si="48">D61/B61</f>
        <v>5936.5029201307289</v>
      </c>
      <c r="G61" s="7">
        <f t="shared" ref="G61" si="49">F61/E61</f>
        <v>1463.6448785249274</v>
      </c>
      <c r="H61" s="27">
        <v>0.41801474596143534</v>
      </c>
    </row>
    <row r="62" spans="1:16" x14ac:dyDescent="0.35">
      <c r="A62" s="5">
        <v>45231</v>
      </c>
      <c r="B62" s="30">
        <v>3723887</v>
      </c>
      <c r="C62" s="30">
        <v>15033213</v>
      </c>
      <c r="D62" s="30">
        <v>22293569569.680172</v>
      </c>
      <c r="E62" s="34">
        <f t="shared" ref="E62:E63" si="50">C62/B62</f>
        <v>4.036968092748249</v>
      </c>
      <c r="F62" s="7">
        <f t="shared" ref="F62:F63" si="51">D62/B62</f>
        <v>5986.6396509024498</v>
      </c>
      <c r="G62" s="7">
        <f t="shared" ref="G62:G63" si="52">F62/E62</f>
        <v>1482.9544136493093</v>
      </c>
      <c r="H62" s="27">
        <v>0.41389605936543272</v>
      </c>
    </row>
    <row r="63" spans="1:16" ht="15" thickBot="1" x14ac:dyDescent="0.4">
      <c r="A63" s="12">
        <v>45261</v>
      </c>
      <c r="B63" s="31">
        <v>3710095</v>
      </c>
      <c r="C63" s="31">
        <v>14953837</v>
      </c>
      <c r="D63" s="31">
        <v>21724666538.590115</v>
      </c>
      <c r="E63" s="35">
        <f t="shared" si="50"/>
        <v>4.0305806185555895</v>
      </c>
      <c r="F63" s="14">
        <f t="shared" si="51"/>
        <v>5855.5553263703796</v>
      </c>
      <c r="G63" s="14">
        <f t="shared" si="52"/>
        <v>1452.7820878741766</v>
      </c>
      <c r="H63" s="28">
        <v>0.41201596582065259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3724304</v>
      </c>
      <c r="C64" s="29">
        <v>15007330</v>
      </c>
      <c r="D64" s="29">
        <v>22501760720.359921</v>
      </c>
      <c r="E64" s="33">
        <f t="shared" ref="E64" si="53">C64/B64</f>
        <v>4.0295663297088531</v>
      </c>
      <c r="F64" s="11">
        <f t="shared" ref="F64" si="54">D64/B64</f>
        <v>6041.8700300404907</v>
      </c>
      <c r="G64" s="11">
        <f t="shared" ref="G64" si="55">F64/E64</f>
        <v>1499.3846820427032</v>
      </c>
      <c r="H64" s="26">
        <v>0.4132457303183652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3712946</v>
      </c>
      <c r="C65" s="30">
        <v>14920145</v>
      </c>
      <c r="D65" s="30">
        <v>22404812219.170143</v>
      </c>
      <c r="E65" s="34">
        <f t="shared" ref="E65" si="56">C65/B65</f>
        <v>4.0184115255110093</v>
      </c>
      <c r="F65" s="7">
        <f t="shared" ref="F65" si="57">D65/B65</f>
        <v>6034.2413326695687</v>
      </c>
      <c r="G65" s="7">
        <f t="shared" ref="G65" si="58">F65/E65</f>
        <v>1501.6484236024612</v>
      </c>
      <c r="H65" s="27">
        <v>0.41163859933522667</v>
      </c>
    </row>
    <row r="66" spans="1:16" x14ac:dyDescent="0.35">
      <c r="A66" s="5">
        <v>45352</v>
      </c>
      <c r="B66" s="30">
        <v>3719838</v>
      </c>
      <c r="C66" s="30">
        <v>14868515</v>
      </c>
      <c r="D66" s="30">
        <v>22664755197.240101</v>
      </c>
      <c r="E66" s="34">
        <f t="shared" ref="E66" si="59">C66/B66</f>
        <v>3.9970867010875204</v>
      </c>
      <c r="F66" s="7">
        <f t="shared" ref="F66" si="60">D66/B66</f>
        <v>6092.9414660638722</v>
      </c>
      <c r="G66" s="7">
        <f t="shared" ref="G66" si="61">F66/E66</f>
        <v>1524.3455850997966</v>
      </c>
      <c r="H66" s="27">
        <v>0.4120554965446202</v>
      </c>
    </row>
    <row r="67" spans="1:16" x14ac:dyDescent="0.35">
      <c r="A67" s="5">
        <v>45383</v>
      </c>
      <c r="B67" s="30">
        <v>3806501</v>
      </c>
      <c r="C67" s="30">
        <v>15250513</v>
      </c>
      <c r="D67" s="30">
        <v>23213700083.640106</v>
      </c>
      <c r="E67" s="34">
        <f t="shared" ref="E67" si="62">C67/B67</f>
        <v>4.0064387215450621</v>
      </c>
      <c r="F67" s="7">
        <f t="shared" ref="F67" si="63">D67/B67</f>
        <v>6098.4353041389204</v>
      </c>
      <c r="G67" s="7">
        <f t="shared" ref="G67" si="64">F67/E67</f>
        <v>1522.1586371317544</v>
      </c>
      <c r="H67" s="27">
        <v>0.42130040731044832</v>
      </c>
    </row>
    <row r="68" spans="1:16" x14ac:dyDescent="0.35">
      <c r="A68" s="5">
        <v>45413</v>
      </c>
      <c r="B68" s="30">
        <v>3754198</v>
      </c>
      <c r="C68" s="30">
        <v>15231364</v>
      </c>
      <c r="D68" s="30">
        <v>23520803532.339947</v>
      </c>
      <c r="E68" s="34">
        <f t="shared" ref="E68" si="65">C68/B68</f>
        <v>4.0571552166401457</v>
      </c>
      <c r="F68" s="7">
        <f t="shared" ref="F68" si="66">D68/B68</f>
        <v>6265.2005920678521</v>
      </c>
      <c r="G68" s="7">
        <f t="shared" ref="G68" si="67">F68/E68</f>
        <v>1544.2348782643462</v>
      </c>
      <c r="H68" s="27">
        <v>0.41516173865962691</v>
      </c>
    </row>
    <row r="69" spans="1:16" x14ac:dyDescent="0.35">
      <c r="A69" s="5">
        <v>45444</v>
      </c>
      <c r="B69" s="30">
        <v>3750923</v>
      </c>
      <c r="C69" s="30">
        <v>15224461</v>
      </c>
      <c r="D69" s="30">
        <v>23721915631.919998</v>
      </c>
      <c r="E69" s="34">
        <f t="shared" ref="E69" si="68">C69/B69</f>
        <v>4.0588572466030364</v>
      </c>
      <c r="F69" s="7">
        <f t="shared" ref="F69" si="69">D69/B69</f>
        <v>6324.2875505362272</v>
      </c>
      <c r="G69" s="7">
        <f t="shared" ref="G69" si="70">F69/E69</f>
        <v>1558.1448585877683</v>
      </c>
      <c r="H69" s="27">
        <v>0.41445037238870741</v>
      </c>
    </row>
    <row r="70" spans="1:16" x14ac:dyDescent="0.35">
      <c r="A70" s="5">
        <v>45474</v>
      </c>
      <c r="B70" s="30">
        <v>3739913</v>
      </c>
      <c r="C70" s="30">
        <v>15036657</v>
      </c>
      <c r="D70" s="30">
        <v>23310147728.029999</v>
      </c>
      <c r="E70" s="34">
        <f t="shared" ref="E70" si="71">C70/B70</f>
        <v>4.0205900511589441</v>
      </c>
      <c r="F70" s="7">
        <f t="shared" ref="F70" si="72">D70/B70</f>
        <v>6232.8048080343042</v>
      </c>
      <c r="G70" s="7">
        <f t="shared" ref="G70" si="73">F70/E70</f>
        <v>1550.2214174354046</v>
      </c>
      <c r="H70" s="27">
        <v>0.41288594003453971</v>
      </c>
    </row>
    <row r="71" spans="1:16" x14ac:dyDescent="0.35">
      <c r="A71" s="5">
        <v>45505</v>
      </c>
      <c r="B71" s="30">
        <v>3738111</v>
      </c>
      <c r="C71" s="30">
        <v>15030292</v>
      </c>
      <c r="D71" s="30">
        <v>23312841805.810081</v>
      </c>
      <c r="E71" s="34">
        <f t="shared" ref="E71" si="74">C71/B71</f>
        <v>4.0208254918058879</v>
      </c>
      <c r="F71" s="7">
        <f t="shared" ref="F71" si="75">D71/B71</f>
        <v>6236.5301099432527</v>
      </c>
      <c r="G71" s="7">
        <f t="shared" ref="G71" si="76">F71/E71</f>
        <v>1551.0571455172051</v>
      </c>
      <c r="H71" s="27">
        <v>0.41236823058576061</v>
      </c>
    </row>
    <row r="72" spans="1:16" x14ac:dyDescent="0.35">
      <c r="A72" s="5">
        <v>45536</v>
      </c>
      <c r="B72" s="30">
        <v>3716648</v>
      </c>
      <c r="C72" s="30">
        <v>14893788</v>
      </c>
      <c r="D72" s="30">
        <v>23485326022.340111</v>
      </c>
      <c r="E72" s="34">
        <f t="shared" ref="E72" si="77">C72/B72</f>
        <v>4.0073173461678371</v>
      </c>
      <c r="F72" s="7">
        <f t="shared" ref="F72" si="78">D72/B72</f>
        <v>6318.9535361810185</v>
      </c>
      <c r="G72" s="7">
        <f t="shared" ref="G72" si="79">F72/E72</f>
        <v>1576.8537877899237</v>
      </c>
      <c r="H72" s="27">
        <v>0.40968387310832571</v>
      </c>
    </row>
    <row r="73" spans="1:16" x14ac:dyDescent="0.35">
      <c r="A73" s="5">
        <v>45566</v>
      </c>
      <c r="B73" s="30">
        <v>3738820</v>
      </c>
      <c r="C73" s="30">
        <v>14985339</v>
      </c>
      <c r="D73" s="30">
        <v>23885014359.20015</v>
      </c>
      <c r="E73" s="34">
        <f t="shared" ref="E73" si="80">C73/B73</f>
        <v>4.0080397023659868</v>
      </c>
      <c r="F73" s="7">
        <f t="shared" ref="F73" si="81">D73/B73</f>
        <v>6388.3830618216844</v>
      </c>
      <c r="G73" s="7">
        <f t="shared" ref="G73" si="82">F73/E73</f>
        <v>1593.8921608113205</v>
      </c>
      <c r="H73" s="27">
        <v>0.41180953459317066</v>
      </c>
    </row>
    <row r="74" spans="1:16" x14ac:dyDescent="0.35">
      <c r="A74" s="5">
        <v>45597</v>
      </c>
      <c r="B74" s="30">
        <v>3755789</v>
      </c>
      <c r="C74" s="30">
        <v>14933027</v>
      </c>
      <c r="D74" s="30">
        <v>24237864538.420162</v>
      </c>
      <c r="E74" s="34">
        <f t="shared" ref="E74" si="83">C74/B74</f>
        <v>3.9760026455160289</v>
      </c>
      <c r="F74" s="7">
        <f t="shared" ref="F74" si="84">D74/B74</f>
        <v>6453.4681097420971</v>
      </c>
      <c r="G74" s="7">
        <f t="shared" ref="G74" si="85">F74/E74</f>
        <v>1623.1045814368488</v>
      </c>
      <c r="H74" s="27">
        <v>0.41335904902707138</v>
      </c>
    </row>
    <row r="75" spans="1:16" ht="15" thickBot="1" x14ac:dyDescent="0.4">
      <c r="A75" s="12">
        <v>45627</v>
      </c>
      <c r="B75" s="31">
        <v>3719055</v>
      </c>
      <c r="C75" s="31">
        <v>14828191</v>
      </c>
      <c r="D75" s="31">
        <v>23840383763.120247</v>
      </c>
      <c r="E75" s="35">
        <f t="shared" ref="E75:E76" si="86">C75/B75</f>
        <v>3.987085697845286</v>
      </c>
      <c r="F75" s="14">
        <f t="shared" ref="F75:F76" si="87">D75/B75</f>
        <v>6410.3337442227248</v>
      </c>
      <c r="G75" s="14">
        <f t="shared" ref="G75:G76" si="88">F75/E75</f>
        <v>1607.7742566925558</v>
      </c>
      <c r="H75" s="28">
        <v>0.40899995546046458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3776507</v>
      </c>
      <c r="C76" s="29">
        <v>15125128</v>
      </c>
      <c r="D76" s="29">
        <v>24911301608.810345</v>
      </c>
      <c r="E76" s="33">
        <f t="shared" si="86"/>
        <v>4.0050575836348248</v>
      </c>
      <c r="F76" s="11">
        <f t="shared" si="87"/>
        <v>6596.3869810939959</v>
      </c>
      <c r="G76" s="11">
        <f t="shared" si="88"/>
        <v>1647.0142671725052</v>
      </c>
      <c r="H76" s="26">
        <v>0.41499739452668188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0.46318435688572934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0.46295474017784388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0.47110680308013447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0.46974204844482792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0.46949989619257343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0.47450977517775028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0.47488125072500192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0.47420870968891293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0.47084627023685843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0.4769023165561907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0.47704623034659943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0.47128708648502787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0.47417265361238337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0.47456845668304903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0.47682575359759577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0.4947302085042235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0.49452277748191897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0.48310406534577094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0.47193680086641893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0.46496469195965651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0.4581321425118583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0.45749873478211539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0.45173912629219187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0.4533927245196705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0.45456006293920448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0.4531639972829507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0.4619744929493958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0.46483077592578276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0.46059037175055906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0.45997057332147401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0.45641636615792675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0.45681542030307559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0.46290102733958344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0.47139324368900709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0.4796746507675938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0.47508709499620672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0.48298478091594477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0.48615485184618673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0.48921487965276905</v>
      </c>
    </row>
    <row r="43" spans="1:16" x14ac:dyDescent="0.35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0.49206959800979455</v>
      </c>
    </row>
    <row r="44" spans="1:16" x14ac:dyDescent="0.35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0.50333594152588679</v>
      </c>
    </row>
    <row r="45" spans="1:16" x14ac:dyDescent="0.35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0.50192638696799552</v>
      </c>
    </row>
    <row r="46" spans="1:16" x14ac:dyDescent="0.35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0.50848360098481227</v>
      </c>
    </row>
    <row r="47" spans="1:16" x14ac:dyDescent="0.35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0.51245135963130994</v>
      </c>
    </row>
    <row r="48" spans="1:16" x14ac:dyDescent="0.35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0.51382535433904009</v>
      </c>
    </row>
    <row r="49" spans="1:16" x14ac:dyDescent="0.35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0.52020244440678287</v>
      </c>
    </row>
    <row r="50" spans="1:16" x14ac:dyDescent="0.35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0.52939937309872442</v>
      </c>
    </row>
    <row r="51" spans="1:16" ht="15" thickBot="1" x14ac:dyDescent="0.4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0.52813883470560519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0.53233678470175261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0.53617761088314075</v>
      </c>
    </row>
    <row r="54" spans="1:16" x14ac:dyDescent="0.35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0.53591255139359395</v>
      </c>
    </row>
    <row r="55" spans="1:16" x14ac:dyDescent="0.35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0.53188631614367632</v>
      </c>
    </row>
    <row r="56" spans="1:16" x14ac:dyDescent="0.35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0.54009856702510828</v>
      </c>
    </row>
    <row r="57" spans="1:16" x14ac:dyDescent="0.35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0.53778735202483874</v>
      </c>
    </row>
    <row r="58" spans="1:16" x14ac:dyDescent="0.35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0.54107153030050847</v>
      </c>
    </row>
    <row r="59" spans="1:16" x14ac:dyDescent="0.35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0.54180501379586754</v>
      </c>
    </row>
    <row r="60" spans="1:16" x14ac:dyDescent="0.35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0.54405082309349861</v>
      </c>
    </row>
    <row r="61" spans="1:16" x14ac:dyDescent="0.35">
      <c r="A61" s="5">
        <v>45200</v>
      </c>
      <c r="B61" s="30">
        <v>7344539</v>
      </c>
      <c r="C61" s="30">
        <v>25725808</v>
      </c>
      <c r="D61" s="30">
        <v>38618191325.711479</v>
      </c>
      <c r="E61" s="34">
        <f t="shared" ref="E61" si="50">C61/B61</f>
        <v>3.5027124234754559</v>
      </c>
      <c r="F61" s="7">
        <f t="shared" ref="F61" si="51">D61/B61</f>
        <v>5258.082410034378</v>
      </c>
      <c r="G61" s="7">
        <f t="shared" ref="G61" si="52">F61/E61</f>
        <v>1501.1459047549247</v>
      </c>
      <c r="H61" s="27">
        <v>0.54565056513853372</v>
      </c>
    </row>
    <row r="62" spans="1:16" x14ac:dyDescent="0.35">
      <c r="A62" s="5">
        <v>45231</v>
      </c>
      <c r="B62" s="30">
        <v>7299680</v>
      </c>
      <c r="C62" s="30">
        <v>25534517</v>
      </c>
      <c r="D62" s="30">
        <v>38727097196.271248</v>
      </c>
      <c r="E62" s="34">
        <f t="shared" ref="E62" si="53">C62/B62</f>
        <v>3.4980323795015673</v>
      </c>
      <c r="F62" s="7">
        <f t="shared" ref="F62" si="54">D62/B62</f>
        <v>5305.3143694341734</v>
      </c>
      <c r="G62" s="7">
        <f t="shared" ref="G62" si="55">F62/E62</f>
        <v>1516.6567355188761</v>
      </c>
      <c r="H62" s="27">
        <v>0.54212878053924873</v>
      </c>
    </row>
    <row r="63" spans="1:16" ht="15" thickBot="1" x14ac:dyDescent="0.4">
      <c r="A63" s="12">
        <v>45261</v>
      </c>
      <c r="B63" s="31">
        <v>7287014</v>
      </c>
      <c r="C63" s="31">
        <v>25657191</v>
      </c>
      <c r="D63" s="31">
        <v>38353063494.821907</v>
      </c>
      <c r="E63" s="35">
        <f t="shared" ref="E63:E64" si="56">C63/B63</f>
        <v>3.5209471259421212</v>
      </c>
      <c r="F63" s="14">
        <f t="shared" ref="F63:F64" si="57">D63/B63</f>
        <v>5263.2070550189565</v>
      </c>
      <c r="G63" s="14">
        <f t="shared" ref="G63:G64" si="58">F63/E63</f>
        <v>1494.8270640703381</v>
      </c>
      <c r="H63" s="28">
        <v>0.54099942975042725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7346971</v>
      </c>
      <c r="C64" s="29">
        <v>26346810</v>
      </c>
      <c r="D64" s="29">
        <v>39534592131.311844</v>
      </c>
      <c r="E64" s="33">
        <f t="shared" si="56"/>
        <v>3.586077854397411</v>
      </c>
      <c r="F64" s="11">
        <f t="shared" si="57"/>
        <v>5381.073660330474</v>
      </c>
      <c r="G64" s="11">
        <f t="shared" si="58"/>
        <v>1500.5456877440511</v>
      </c>
      <c r="H64" s="26">
        <v>0.54526055237702109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7308589</v>
      </c>
      <c r="C65" s="30">
        <v>26247044</v>
      </c>
      <c r="D65" s="30">
        <v>39460253145.101563</v>
      </c>
      <c r="E65" s="34">
        <f t="shared" ref="E65" si="59">C65/B65</f>
        <v>3.5912600913801556</v>
      </c>
      <c r="F65" s="7">
        <f t="shared" ref="F65" si="60">D65/B65</f>
        <v>5399.1616090467751</v>
      </c>
      <c r="G65" s="7">
        <f t="shared" ref="G65" si="61">F65/E65</f>
        <v>1503.417037937741</v>
      </c>
      <c r="H65" s="27">
        <v>0.5422229110334954</v>
      </c>
    </row>
    <row r="66" spans="1:16" x14ac:dyDescent="0.35">
      <c r="A66" s="5">
        <v>45352</v>
      </c>
      <c r="B66" s="30">
        <v>7357702</v>
      </c>
      <c r="C66" s="30">
        <v>26397074</v>
      </c>
      <c r="D66" s="30">
        <v>39601798464.231071</v>
      </c>
      <c r="E66" s="34">
        <f t="shared" ref="E66" si="62">C66/B66</f>
        <v>3.5876791422104346</v>
      </c>
      <c r="F66" s="7">
        <f t="shared" ref="F66" si="63">D66/B66</f>
        <v>5382.3596639590824</v>
      </c>
      <c r="G66" s="7">
        <f t="shared" ref="G66" si="64">F66/E66</f>
        <v>1500.2343996244081</v>
      </c>
      <c r="H66" s="27">
        <v>0.54567628219651976</v>
      </c>
    </row>
    <row r="67" spans="1:16" x14ac:dyDescent="0.35">
      <c r="A67" s="5">
        <v>45383</v>
      </c>
      <c r="B67" s="30">
        <v>7550468</v>
      </c>
      <c r="C67" s="30">
        <v>27197190</v>
      </c>
      <c r="D67" s="30">
        <v>40406190072.542351</v>
      </c>
      <c r="E67" s="34">
        <f t="shared" ref="E67" si="65">C67/B67</f>
        <v>3.6020535415817934</v>
      </c>
      <c r="F67" s="7">
        <f t="shared" ref="F67" si="66">D67/B67</f>
        <v>5351.4815336668335</v>
      </c>
      <c r="G67" s="7">
        <f t="shared" ref="G67" si="67">F67/E67</f>
        <v>1485.6751771981719</v>
      </c>
      <c r="H67" s="27">
        <v>0.55977732474458308</v>
      </c>
    </row>
    <row r="68" spans="1:16" x14ac:dyDescent="0.35">
      <c r="A68" s="5">
        <v>45413</v>
      </c>
      <c r="B68" s="30">
        <v>7459452</v>
      </c>
      <c r="C68" s="30">
        <v>27310864</v>
      </c>
      <c r="D68" s="30">
        <v>40442948714.378532</v>
      </c>
      <c r="E68" s="34">
        <f t="shared" ref="E68" si="68">C68/B68</f>
        <v>3.6612426757354295</v>
      </c>
      <c r="F68" s="7">
        <f t="shared" ref="F68" si="69">D68/B68</f>
        <v>5421.7050681978426</v>
      </c>
      <c r="G68" s="7">
        <f t="shared" ref="G68" si="70">F68/E68</f>
        <v>1480.8373954913523</v>
      </c>
      <c r="H68" s="27">
        <v>0.55283677236407558</v>
      </c>
    </row>
    <row r="69" spans="1:16" x14ac:dyDescent="0.35">
      <c r="A69" s="5">
        <v>45444</v>
      </c>
      <c r="B69" s="30">
        <v>7493712</v>
      </c>
      <c r="C69" s="30">
        <v>27681252</v>
      </c>
      <c r="D69" s="30">
        <v>40766715703.919998</v>
      </c>
      <c r="E69" s="34">
        <f t="shared" ref="E69" si="71">C69/B69</f>
        <v>3.6939305914078364</v>
      </c>
      <c r="F69" s="7">
        <f t="shared" ref="F69" si="72">D69/B69</f>
        <v>5440.1230930572192</v>
      </c>
      <c r="G69" s="7">
        <f t="shared" ref="G69" si="73">F69/E69</f>
        <v>1472.7193590781226</v>
      </c>
      <c r="H69" s="27">
        <v>0.55518222589954236</v>
      </c>
    </row>
    <row r="70" spans="1:16" x14ac:dyDescent="0.35">
      <c r="A70" s="5">
        <v>45474</v>
      </c>
      <c r="B70" s="30">
        <v>7427382</v>
      </c>
      <c r="C70" s="30">
        <v>27124022</v>
      </c>
      <c r="D70" s="30">
        <v>39408818007.059998</v>
      </c>
      <c r="E70" s="34">
        <f t="shared" ref="E70" si="74">C70/B70</f>
        <v>3.6518953784792543</v>
      </c>
      <c r="F70" s="7">
        <f t="shared" ref="F70" si="75">D70/B70</f>
        <v>5305.8827467147912</v>
      </c>
      <c r="G70" s="7">
        <f t="shared" ref="G70" si="76">F70/E70</f>
        <v>1452.9120352084951</v>
      </c>
      <c r="H70" s="27">
        <v>0.55007624907433528</v>
      </c>
    </row>
    <row r="71" spans="1:16" x14ac:dyDescent="0.35">
      <c r="A71" s="5">
        <v>45505</v>
      </c>
      <c r="B71" s="30">
        <v>7398275</v>
      </c>
      <c r="C71" s="30">
        <v>27085228</v>
      </c>
      <c r="D71" s="30">
        <v>39445163306.992828</v>
      </c>
      <c r="E71" s="34">
        <f t="shared" ref="E71" si="77">C71/B71</f>
        <v>3.661019359242526</v>
      </c>
      <c r="F71" s="7">
        <f t="shared" ref="F71" si="78">D71/B71</f>
        <v>5331.6703295015159</v>
      </c>
      <c r="G71" s="7">
        <f t="shared" ref="G71" si="79">F71/E71</f>
        <v>1456.3349183175726</v>
      </c>
      <c r="H71" s="27">
        <v>0.54774179295182168</v>
      </c>
    </row>
    <row r="72" spans="1:16" x14ac:dyDescent="0.35">
      <c r="A72" s="5">
        <v>45536</v>
      </c>
      <c r="B72" s="30">
        <v>7386431</v>
      </c>
      <c r="C72" s="30">
        <v>27215794</v>
      </c>
      <c r="D72" s="30">
        <v>39636282858.57254</v>
      </c>
      <c r="E72" s="34">
        <f t="shared" ref="E72" si="80">C72/B72</f>
        <v>3.6845661998331805</v>
      </c>
      <c r="F72" s="7">
        <f t="shared" ref="F72" si="81">D72/B72</f>
        <v>5366.0939713066491</v>
      </c>
      <c r="G72" s="7">
        <f t="shared" ref="G72" si="82">F72/E72</f>
        <v>1456.3706228292492</v>
      </c>
      <c r="H72" s="27">
        <v>0.54668645261087501</v>
      </c>
    </row>
    <row r="73" spans="1:16" x14ac:dyDescent="0.35">
      <c r="A73" s="5">
        <v>45566</v>
      </c>
      <c r="B73" s="30">
        <v>7426040</v>
      </c>
      <c r="C73" s="30">
        <v>27399602</v>
      </c>
      <c r="D73" s="30">
        <v>40291087748.642891</v>
      </c>
      <c r="E73" s="34">
        <f t="shared" ref="E73" si="83">C73/B73</f>
        <v>3.6896652859397472</v>
      </c>
      <c r="F73" s="7">
        <f t="shared" ref="F73" si="84">D73/B73</f>
        <v>5425.649168149228</v>
      </c>
      <c r="G73" s="7">
        <f t="shared" ref="G73" si="85">F73/E73</f>
        <v>1470.4990148631682</v>
      </c>
      <c r="H73" s="27">
        <v>0.54943867070000518</v>
      </c>
    </row>
    <row r="74" spans="1:16" x14ac:dyDescent="0.35">
      <c r="A74" s="5">
        <v>45597</v>
      </c>
      <c r="B74" s="30">
        <v>7533034</v>
      </c>
      <c r="C74" s="30">
        <v>27730247</v>
      </c>
      <c r="D74" s="30">
        <v>41580325603.892349</v>
      </c>
      <c r="E74" s="34">
        <f t="shared" ref="E74" si="86">C74/B74</f>
        <v>3.6811525077412366</v>
      </c>
      <c r="F74" s="7">
        <f t="shared" ref="F74" si="87">D74/B74</f>
        <v>5519.7315721517189</v>
      </c>
      <c r="G74" s="7">
        <f t="shared" ref="G74" si="88">F74/E74</f>
        <v>1499.4574553876982</v>
      </c>
      <c r="H74" s="27">
        <v>0.55717307353638068</v>
      </c>
    </row>
    <row r="75" spans="1:16" ht="15" thickBot="1" x14ac:dyDescent="0.4">
      <c r="A75" s="12">
        <v>45627</v>
      </c>
      <c r="B75" s="31">
        <v>7471212</v>
      </c>
      <c r="C75" s="31">
        <v>27350053</v>
      </c>
      <c r="D75" s="31">
        <v>40876228464.202225</v>
      </c>
      <c r="E75" s="35">
        <f t="shared" ref="E75:E76" si="89">C75/B75</f>
        <v>3.6607250604051926</v>
      </c>
      <c r="F75" s="14">
        <f t="shared" ref="F75:F76" si="90">D75/B75</f>
        <v>5471.1643123233853</v>
      </c>
      <c r="G75" s="14">
        <f t="shared" ref="G75:G76" si="91">F75/E75</f>
        <v>1494.5575595119403</v>
      </c>
      <c r="H75" s="28">
        <v>0.55242016161768526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7550251</v>
      </c>
      <c r="C76" s="29">
        <v>27835543</v>
      </c>
      <c r="D76" s="29">
        <v>42165051408.702133</v>
      </c>
      <c r="E76" s="33">
        <f t="shared" si="89"/>
        <v>3.6867043228099305</v>
      </c>
      <c r="F76" s="11">
        <f t="shared" si="90"/>
        <v>5584.5893611619185</v>
      </c>
      <c r="G76" s="11">
        <f t="shared" si="91"/>
        <v>1514.7917685206332</v>
      </c>
      <c r="H76" s="26">
        <v>0.55808210925849611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8" sqref="H7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0.39238289226926454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0.39264040262226652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0.39867515966378486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0.39736061062111394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0.39524457449616829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0.39920373759730332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0.39843449765991884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0.39899282598625263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0.39084856251392913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0.3999046464762141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0.39920563721848273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0.39992743503490502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0.40017610242497798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0.42660458112071015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0.42339284929446802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0.424983502684671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0.41367222843915535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0.4001441918390734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0.38898941986506985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0.38264307963283667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0.39599053743524804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0.38752832423980477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0.37968971589727341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0.37683187618774094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0.37911128420312068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0.38323891722244019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0.38653186800090633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0.38605173357338979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0.38288210174504744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0.38106123636841566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0.37366705900438535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0.3706867435969603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0.36878371779596458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0.37444452382374516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0.38020109759822851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0.38243442500875269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0.39299179738652495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0.39951026294651321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0.40593280814812682</v>
      </c>
    </row>
    <row r="43" spans="1:16" x14ac:dyDescent="0.35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0.41270639947241372</v>
      </c>
    </row>
    <row r="44" spans="1:16" x14ac:dyDescent="0.35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0.41768570974477065</v>
      </c>
    </row>
    <row r="45" spans="1:16" x14ac:dyDescent="0.35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0.41747365453372692</v>
      </c>
    </row>
    <row r="46" spans="1:16" x14ac:dyDescent="0.35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0.42149973630216858</v>
      </c>
    </row>
    <row r="47" spans="1:16" x14ac:dyDescent="0.35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0.42342111753838135</v>
      </c>
    </row>
    <row r="48" spans="1:16" x14ac:dyDescent="0.35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0.43039397298072379</v>
      </c>
    </row>
    <row r="49" spans="1:16" x14ac:dyDescent="0.35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0.42947642772634592</v>
      </c>
    </row>
    <row r="50" spans="1:16" x14ac:dyDescent="0.35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0.43464661882264066</v>
      </c>
    </row>
    <row r="51" spans="1:16" ht="15" thickBot="1" x14ac:dyDescent="0.4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0.43062875617811536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0.43915874952512607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0.44112911541606115</v>
      </c>
    </row>
    <row r="54" spans="1:16" x14ac:dyDescent="0.35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0.44320602243593576</v>
      </c>
    </row>
    <row r="55" spans="1:16" x14ac:dyDescent="0.35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0.44882726086272379</v>
      </c>
    </row>
    <row r="56" spans="1:16" x14ac:dyDescent="0.35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0.45324889447635142</v>
      </c>
    </row>
    <row r="57" spans="1:16" x14ac:dyDescent="0.35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0.44897444360527833</v>
      </c>
    </row>
    <row r="58" spans="1:16" x14ac:dyDescent="0.35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0.44371798375085153</v>
      </c>
    </row>
    <row r="59" spans="1:16" x14ac:dyDescent="0.35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0.43565042193386966</v>
      </c>
    </row>
    <row r="60" spans="1:16" x14ac:dyDescent="0.35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0.43637505288613215</v>
      </c>
    </row>
    <row r="61" spans="1:16" x14ac:dyDescent="0.35">
      <c r="A61" s="5">
        <v>45200</v>
      </c>
      <c r="B61" s="30">
        <v>1138072</v>
      </c>
      <c r="C61" s="30">
        <v>3379824</v>
      </c>
      <c r="D61" s="30">
        <v>5646160011.6599817</v>
      </c>
      <c r="E61" s="34">
        <f t="shared" ref="E61:E62" si="47">C61/B61</f>
        <v>2.9697804708313709</v>
      </c>
      <c r="F61" s="7">
        <f t="shared" ref="F61:F62" si="48">D61/B61</f>
        <v>4961.1623971593908</v>
      </c>
      <c r="G61" s="7">
        <f t="shared" ref="G61:G62" si="49">F61/E61</f>
        <v>1670.5485290535787</v>
      </c>
      <c r="H61" s="27">
        <v>0.43699878393006003</v>
      </c>
    </row>
    <row r="62" spans="1:16" x14ac:dyDescent="0.35">
      <c r="A62" s="5">
        <v>45231</v>
      </c>
      <c r="B62" s="30">
        <v>1173439</v>
      </c>
      <c r="C62" s="30">
        <v>3470157</v>
      </c>
      <c r="D62" s="30">
        <v>5738311416.0299978</v>
      </c>
      <c r="E62" s="34">
        <f t="shared" si="47"/>
        <v>2.9572538495822962</v>
      </c>
      <c r="F62" s="7">
        <f t="shared" si="48"/>
        <v>4890.1659276962819</v>
      </c>
      <c r="G62" s="7">
        <f t="shared" si="49"/>
        <v>1653.6172328888858</v>
      </c>
      <c r="H62" s="27">
        <v>0.45023260989258701</v>
      </c>
    </row>
    <row r="63" spans="1:16" ht="15" thickBot="1" x14ac:dyDescent="0.4">
      <c r="A63" s="12">
        <v>45261</v>
      </c>
      <c r="B63" s="31">
        <v>1146617</v>
      </c>
      <c r="C63" s="31">
        <v>3383950</v>
      </c>
      <c r="D63" s="31">
        <v>5541152069.5800037</v>
      </c>
      <c r="E63" s="35">
        <f t="shared" ref="E63" si="50">C63/B63</f>
        <v>2.9512470162225051</v>
      </c>
      <c r="F63" s="14">
        <f t="shared" ref="F63" si="51">D63/B63</f>
        <v>4832.6093800981525</v>
      </c>
      <c r="G63" s="14">
        <f t="shared" ref="G63" si="52">F63/E63</f>
        <v>1637.480479788414</v>
      </c>
      <c r="H63" s="28">
        <v>0.43960318981712226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1211239</v>
      </c>
      <c r="C64" s="29">
        <v>3628679</v>
      </c>
      <c r="D64" s="29">
        <v>5938784510.4200087</v>
      </c>
      <c r="E64" s="33">
        <f t="shared" ref="E64" si="53">C64/B64</f>
        <v>2.9958406227012175</v>
      </c>
      <c r="F64" s="11">
        <f t="shared" ref="F64" si="54">D64/B64</f>
        <v>4903.065794958723</v>
      </c>
      <c r="G64" s="11">
        <f t="shared" ref="G64" si="55">F64/E64</f>
        <v>1636.6243777473865</v>
      </c>
      <c r="H64" s="26">
        <v>0.46402166488462854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1206259</v>
      </c>
      <c r="C65" s="30">
        <v>3621978</v>
      </c>
      <c r="D65" s="30">
        <v>5909497926.6900005</v>
      </c>
      <c r="E65" s="34">
        <f t="shared" ref="E65" si="56">C65/B65</f>
        <v>3.002653658957156</v>
      </c>
      <c r="F65" s="7">
        <f t="shared" ref="F65" si="57">D65/B65</f>
        <v>4899.0290863653663</v>
      </c>
      <c r="G65" s="7">
        <f t="shared" ref="G65" si="58">F65/E65</f>
        <v>1631.5664884463683</v>
      </c>
      <c r="H65" s="27">
        <v>0.46175863171171933</v>
      </c>
    </row>
    <row r="66" spans="1:16" x14ac:dyDescent="0.35">
      <c r="A66" s="5">
        <v>45352</v>
      </c>
      <c r="B66" s="30">
        <v>1222079</v>
      </c>
      <c r="C66" s="30">
        <v>3661724</v>
      </c>
      <c r="D66" s="30">
        <v>5980256517.4399958</v>
      </c>
      <c r="E66" s="34">
        <f t="shared" ref="E66" si="59">C66/B66</f>
        <v>2.9963071127152991</v>
      </c>
      <c r="F66" s="7">
        <f t="shared" ref="F66" si="60">D66/B66</f>
        <v>4893.5105810999094</v>
      </c>
      <c r="G66" s="7">
        <f t="shared" ref="G66" si="61">F66/E66</f>
        <v>1633.1805776295525</v>
      </c>
      <c r="H66" s="27">
        <v>0.46745488797299495</v>
      </c>
    </row>
    <row r="67" spans="1:16" x14ac:dyDescent="0.35">
      <c r="A67" s="5">
        <v>45383</v>
      </c>
      <c r="B67" s="30">
        <v>1222344</v>
      </c>
      <c r="C67" s="30">
        <v>3680540</v>
      </c>
      <c r="D67" s="30">
        <v>6043748156.4800034</v>
      </c>
      <c r="E67" s="34">
        <f t="shared" ref="E67" si="62">C67/B67</f>
        <v>3.011050898928616</v>
      </c>
      <c r="F67" s="7">
        <f t="shared" ref="F67" si="63">D67/B67</f>
        <v>4944.3922140412224</v>
      </c>
      <c r="G67" s="7">
        <f t="shared" ref="G67" si="64">F67/E67</f>
        <v>1642.0819109369831</v>
      </c>
      <c r="H67" s="27">
        <v>0.4671968737960262</v>
      </c>
    </row>
    <row r="68" spans="1:16" x14ac:dyDescent="0.35">
      <c r="A68" s="5">
        <v>45413</v>
      </c>
      <c r="B68" s="30">
        <v>1211300</v>
      </c>
      <c r="C68" s="30">
        <v>3651978</v>
      </c>
      <c r="D68" s="30">
        <v>6039859671.420002</v>
      </c>
      <c r="E68" s="34">
        <f t="shared" ref="E68" si="65">C68/B68</f>
        <v>3.0149244613225461</v>
      </c>
      <c r="F68" s="7">
        <f t="shared" ref="F68" si="66">D68/B68</f>
        <v>4986.262421712212</v>
      </c>
      <c r="G68" s="7">
        <f t="shared" ref="G68" si="67">F68/E68</f>
        <v>1653.8598182738237</v>
      </c>
      <c r="H68" s="27">
        <v>0.46261976535595523</v>
      </c>
    </row>
    <row r="69" spans="1:16" x14ac:dyDescent="0.35">
      <c r="A69" s="5">
        <v>45444</v>
      </c>
      <c r="B69" s="30">
        <v>1213282</v>
      </c>
      <c r="C69" s="30">
        <v>3669684</v>
      </c>
      <c r="D69" s="30">
        <v>6076425735.0799999</v>
      </c>
      <c r="E69" s="34">
        <f t="shared" ref="E69" si="68">C69/B69</f>
        <v>3.024592798706319</v>
      </c>
      <c r="F69" s="7">
        <f t="shared" ref="F69" si="69">D69/B69</f>
        <v>5008.2550759674996</v>
      </c>
      <c r="G69" s="7">
        <f t="shared" ref="G69" si="70">F69/E69</f>
        <v>1655.8444092406864</v>
      </c>
      <c r="H69" s="27">
        <v>0.46302058149958614</v>
      </c>
    </row>
    <row r="70" spans="1:16" x14ac:dyDescent="0.35">
      <c r="A70" s="5">
        <v>45474</v>
      </c>
      <c r="B70" s="30">
        <v>1205140</v>
      </c>
      <c r="C70" s="30">
        <v>3600738</v>
      </c>
      <c r="D70" s="30">
        <v>5932064948.7399998</v>
      </c>
      <c r="E70" s="34">
        <f t="shared" ref="E70" si="71">C70/B70</f>
        <v>2.987817183065868</v>
      </c>
      <c r="F70" s="7">
        <f t="shared" ref="F70" si="72">D70/B70</f>
        <v>4922.3035902384781</v>
      </c>
      <c r="G70" s="7">
        <f t="shared" ref="G70" si="73">F70/E70</f>
        <v>1647.4580901859561</v>
      </c>
      <c r="H70" s="27">
        <v>0.45955981191124545</v>
      </c>
    </row>
    <row r="71" spans="1:16" x14ac:dyDescent="0.35">
      <c r="A71" s="5">
        <v>45505</v>
      </c>
      <c r="B71" s="30">
        <v>1193985</v>
      </c>
      <c r="C71" s="30">
        <v>3551666</v>
      </c>
      <c r="D71" s="30">
        <v>5844781223.530015</v>
      </c>
      <c r="E71" s="34">
        <f t="shared" ref="E71" si="74">C71/B71</f>
        <v>2.9746320096148611</v>
      </c>
      <c r="F71" s="7">
        <f t="shared" ref="F71" si="75">D71/B71</f>
        <v>4895.1881502112801</v>
      </c>
      <c r="G71" s="7">
        <f t="shared" ref="G71" si="76">F71/E71</f>
        <v>1645.6449518423228</v>
      </c>
      <c r="H71" s="27">
        <v>0.45499113251535517</v>
      </c>
    </row>
    <row r="72" spans="1:16" x14ac:dyDescent="0.35">
      <c r="A72" s="5">
        <v>45536</v>
      </c>
      <c r="B72" s="30">
        <v>1193504</v>
      </c>
      <c r="C72" s="30">
        <v>3555968</v>
      </c>
      <c r="D72" s="30">
        <v>5924225970.1200266</v>
      </c>
      <c r="E72" s="34">
        <f t="shared" ref="E72" si="77">C72/B72</f>
        <v>2.9794353433252003</v>
      </c>
      <c r="F72" s="7">
        <f t="shared" ref="F72" si="78">D72/B72</f>
        <v>4963.7252745864498</v>
      </c>
      <c r="G72" s="7">
        <f t="shared" ref="G72" si="79">F72/E72</f>
        <v>1665.9952986416149</v>
      </c>
      <c r="H72" s="27">
        <v>0.45449314568750854</v>
      </c>
    </row>
    <row r="73" spans="1:16" x14ac:dyDescent="0.35">
      <c r="A73" s="5">
        <v>45566</v>
      </c>
      <c r="B73" s="30">
        <v>1200142</v>
      </c>
      <c r="C73" s="30">
        <v>3614297</v>
      </c>
      <c r="D73" s="30">
        <v>6024847596.2400103</v>
      </c>
      <c r="E73" s="34">
        <f t="shared" ref="E73" si="80">C73/B73</f>
        <v>3.0115577989937856</v>
      </c>
      <c r="F73" s="7">
        <f t="shared" ref="F73" si="81">D73/B73</f>
        <v>5020.1122835797851</v>
      </c>
      <c r="G73" s="7">
        <f t="shared" ref="G73" si="82">F73/E73</f>
        <v>1666.9486752859575</v>
      </c>
      <c r="H73" s="27">
        <v>0.45670475514198222</v>
      </c>
    </row>
    <row r="74" spans="1:16" x14ac:dyDescent="0.35">
      <c r="A74" s="5">
        <v>45597</v>
      </c>
      <c r="B74" s="30">
        <v>1205542</v>
      </c>
      <c r="C74" s="30">
        <v>3619186</v>
      </c>
      <c r="D74" s="30">
        <v>6099939531.7100029</v>
      </c>
      <c r="E74" s="34">
        <f t="shared" ref="E74" si="83">C74/B74</f>
        <v>3.0021235261815846</v>
      </c>
      <c r="F74" s="7">
        <f t="shared" ref="F74" si="84">D74/B74</f>
        <v>5059.9145709647637</v>
      </c>
      <c r="G74" s="7">
        <f t="shared" ref="G74" si="85">F74/E74</f>
        <v>1685.4451613456736</v>
      </c>
      <c r="H74" s="27">
        <v>0.45844234665628253</v>
      </c>
    </row>
    <row r="75" spans="1:16" ht="15" thickBot="1" x14ac:dyDescent="0.4">
      <c r="A75" s="12">
        <v>45627</v>
      </c>
      <c r="B75" s="31">
        <v>1201181</v>
      </c>
      <c r="C75" s="31">
        <v>3584069</v>
      </c>
      <c r="D75" s="31">
        <v>5991195446.0000057</v>
      </c>
      <c r="E75" s="35">
        <f t="shared" ref="E75" si="86">C75/B75</f>
        <v>2.9837876223483391</v>
      </c>
      <c r="F75" s="14">
        <f t="shared" ref="F75" si="87">D75/B75</f>
        <v>4987.7540903494191</v>
      </c>
      <c r="G75" s="14">
        <f t="shared" ref="G75" si="88">F75/E75</f>
        <v>1671.6183326827706</v>
      </c>
      <c r="H75" s="28">
        <v>0.45646785122682426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1226048</v>
      </c>
      <c r="C76" s="29">
        <v>3690907</v>
      </c>
      <c r="D76" s="29">
        <v>6221522525.8299913</v>
      </c>
      <c r="E76" s="33">
        <f t="shared" ref="E76" si="89">C76/B76</f>
        <v>3.0104098697604007</v>
      </c>
      <c r="F76" s="11">
        <f t="shared" ref="F76" si="90">D76/B76</f>
        <v>5074.4526526122891</v>
      </c>
      <c r="G76" s="11">
        <f t="shared" ref="G76" si="91">F76/E76</f>
        <v>1685.6351367915779</v>
      </c>
      <c r="H76" s="26">
        <v>0.4655953329882645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0.45778508046919425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0.44729124559109101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0.44522852206043062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0.43216172727924351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0.43965215702315413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0.45448057906004691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0.44833332375166618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0.46940557002236477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0.45944636859695681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0.46563695563362351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0.47353127356415092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0.46588018071747778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0.45326064335527361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0.44972370375563964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0.50120371049052426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0.49416308223752992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0.46144825064000977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0.44177289515130969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0.45302012607054215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0.45386034754827309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0.45345622045256717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0.44875314018564683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0.43721476398953668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0.45264191609421989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0.44227062039985066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0.43747965934026983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0.44258934320669674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0.44171796902959115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0.42815014331160289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0.4200746986442806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0.43086361074491503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0.42449195715832966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0.42089031019839451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0.44733019994760781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0.43290817817291349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0.42744055304110212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0.4352065751041948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0.43721094814599443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0.44481763651819245</v>
      </c>
    </row>
    <row r="43" spans="1:16" x14ac:dyDescent="0.35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0.44772857606600236</v>
      </c>
    </row>
    <row r="44" spans="1:16" x14ac:dyDescent="0.35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0.44927360659030263</v>
      </c>
    </row>
    <row r="45" spans="1:16" x14ac:dyDescent="0.35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0.4517904032379455</v>
      </c>
    </row>
    <row r="46" spans="1:16" x14ac:dyDescent="0.35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0.45295464023200366</v>
      </c>
    </row>
    <row r="47" spans="1:16" x14ac:dyDescent="0.35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0.4537475656508867</v>
      </c>
    </row>
    <row r="48" spans="1:16" x14ac:dyDescent="0.35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0.457019945745538</v>
      </c>
    </row>
    <row r="49" spans="1:16" x14ac:dyDescent="0.35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0.46803588073419261</v>
      </c>
    </row>
    <row r="50" spans="1:16" x14ac:dyDescent="0.35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0.46859061371726596</v>
      </c>
    </row>
    <row r="51" spans="1:16" ht="15" thickBot="1" x14ac:dyDescent="0.4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0.46331846470808796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0.46935849636471505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0.47422836257263656</v>
      </c>
    </row>
    <row r="54" spans="1:16" x14ac:dyDescent="0.35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0.47396316899147317</v>
      </c>
    </row>
    <row r="55" spans="1:16" x14ac:dyDescent="0.35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0.48054366937316029</v>
      </c>
    </row>
    <row r="56" spans="1:16" x14ac:dyDescent="0.35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0.48169443801802331</v>
      </c>
    </row>
    <row r="57" spans="1:16" x14ac:dyDescent="0.35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0.48468327874957295</v>
      </c>
    </row>
    <row r="58" spans="1:16" x14ac:dyDescent="0.35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0.4771110077494935</v>
      </c>
    </row>
    <row r="59" spans="1:16" x14ac:dyDescent="0.35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0.47764574282462019</v>
      </c>
    </row>
    <row r="60" spans="1:16" x14ac:dyDescent="0.35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0.48829403796064452</v>
      </c>
    </row>
    <row r="61" spans="1:16" x14ac:dyDescent="0.35">
      <c r="A61" s="5">
        <v>45200</v>
      </c>
      <c r="B61" s="30">
        <v>635574</v>
      </c>
      <c r="C61" s="30">
        <v>3129083</v>
      </c>
      <c r="D61" s="30">
        <v>3388322363.2399907</v>
      </c>
      <c r="E61" s="34">
        <f t="shared" ref="E61" si="46">C61/B61</f>
        <v>4.9232394654281011</v>
      </c>
      <c r="F61" s="7">
        <f t="shared" ref="F61" si="47">D61/B61</f>
        <v>5331.121731285406</v>
      </c>
      <c r="G61" s="7">
        <f t="shared" ref="G61" si="48">F61/E61</f>
        <v>1082.848349896756</v>
      </c>
      <c r="H61" s="27">
        <v>0.49990168302923238</v>
      </c>
    </row>
    <row r="62" spans="1:16" x14ac:dyDescent="0.35">
      <c r="A62" s="5">
        <v>45231</v>
      </c>
      <c r="B62" s="30">
        <v>638788</v>
      </c>
      <c r="C62" s="30">
        <v>3187825</v>
      </c>
      <c r="D62" s="30">
        <v>3421090326.909997</v>
      </c>
      <c r="E62" s="34">
        <f t="shared" ref="E62:E63" si="49">C62/B62</f>
        <v>4.9904271839796612</v>
      </c>
      <c r="F62" s="7">
        <f t="shared" ref="F62:F63" si="50">D62/B62</f>
        <v>5355.595795334285</v>
      </c>
      <c r="G62" s="7">
        <f t="shared" ref="G62:G63" si="51">F62/E62</f>
        <v>1073.1738181706955</v>
      </c>
      <c r="H62" s="27">
        <v>0.50204342112708822</v>
      </c>
    </row>
    <row r="63" spans="1:16" ht="15" thickBot="1" x14ac:dyDescent="0.4">
      <c r="A63" s="12">
        <v>45261</v>
      </c>
      <c r="B63" s="31">
        <v>620743</v>
      </c>
      <c r="C63" s="31">
        <v>3085319</v>
      </c>
      <c r="D63" s="31">
        <v>3174514158.1400003</v>
      </c>
      <c r="E63" s="35">
        <f t="shared" si="49"/>
        <v>4.9703645470025437</v>
      </c>
      <c r="F63" s="14">
        <f t="shared" si="50"/>
        <v>5114.0555078994048</v>
      </c>
      <c r="G63" s="14">
        <f t="shared" si="51"/>
        <v>1028.9095416519331</v>
      </c>
      <c r="H63" s="28">
        <v>0.48748659053177673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613403</v>
      </c>
      <c r="C64" s="29">
        <v>3081456</v>
      </c>
      <c r="D64" s="29">
        <v>3285302085.9899974</v>
      </c>
      <c r="E64" s="33">
        <f t="shared" ref="E64" si="52">C64/B64</f>
        <v>5.0235424345821587</v>
      </c>
      <c r="F64" s="11">
        <f t="shared" ref="F64" si="53">D64/B64</f>
        <v>5355.8624362613118</v>
      </c>
      <c r="G64" s="11">
        <f t="shared" ref="G64" si="54">F64/E64</f>
        <v>1066.1525220512633</v>
      </c>
      <c r="H64" s="26">
        <v>0.48135220542825147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616476</v>
      </c>
      <c r="C65" s="30">
        <v>3062840</v>
      </c>
      <c r="D65" s="30">
        <v>3244348509.4199958</v>
      </c>
      <c r="E65" s="34">
        <f t="shared" ref="E65" si="55">C65/B65</f>
        <v>4.9683037133643486</v>
      </c>
      <c r="F65" s="7">
        <f t="shared" ref="F65" si="56">D65/B65</f>
        <v>5262.7328710606671</v>
      </c>
      <c r="G65" s="7">
        <f t="shared" ref="G65" si="57">F65/E65</f>
        <v>1059.2615054720441</v>
      </c>
      <c r="H65" s="27">
        <v>0.48339192025800726</v>
      </c>
    </row>
    <row r="66" spans="1:16" x14ac:dyDescent="0.35">
      <c r="A66" s="5">
        <v>45352</v>
      </c>
      <c r="B66" s="30">
        <v>637672</v>
      </c>
      <c r="C66" s="30">
        <v>3103863</v>
      </c>
      <c r="D66" s="30">
        <v>3317667503.2300034</v>
      </c>
      <c r="E66" s="34">
        <f t="shared" ref="E66:E67" si="58">C66/B66</f>
        <v>4.8674914376042855</v>
      </c>
      <c r="F66" s="7">
        <f t="shared" ref="F66:F67" si="59">D66/B66</f>
        <v>5202.7805881864087</v>
      </c>
      <c r="G66" s="7">
        <f t="shared" ref="G66:G67" si="60">F66/E66</f>
        <v>1068.8833570392778</v>
      </c>
      <c r="H66" s="27">
        <v>0.49962782869777655</v>
      </c>
    </row>
    <row r="67" spans="1:16" x14ac:dyDescent="0.35">
      <c r="A67" s="5">
        <v>45383</v>
      </c>
      <c r="B67" s="30">
        <v>646159</v>
      </c>
      <c r="C67" s="30">
        <v>3159557</v>
      </c>
      <c r="D67" s="30">
        <v>3411035536.7599888</v>
      </c>
      <c r="E67" s="34">
        <f t="shared" si="58"/>
        <v>4.8897515936480032</v>
      </c>
      <c r="F67" s="7">
        <f t="shared" si="59"/>
        <v>5278.9414629526</v>
      </c>
      <c r="G67" s="7">
        <f t="shared" si="60"/>
        <v>1079.5929735592645</v>
      </c>
      <c r="H67" s="27">
        <v>0.5058887083830812</v>
      </c>
    </row>
    <row r="68" spans="1:16" x14ac:dyDescent="0.35">
      <c r="A68" s="5">
        <v>45413</v>
      </c>
      <c r="B68" s="30">
        <v>634300</v>
      </c>
      <c r="C68" s="30">
        <v>3176457</v>
      </c>
      <c r="D68" s="30">
        <v>3419036482.6199713</v>
      </c>
      <c r="E68" s="34">
        <f t="shared" ref="E68" si="61">C68/B68</f>
        <v>5.0078149140785113</v>
      </c>
      <c r="F68" s="7">
        <f t="shared" ref="F68" si="62">D68/B68</f>
        <v>5390.2514309001599</v>
      </c>
      <c r="G68" s="7">
        <f t="shared" ref="G68" si="63">F68/E68</f>
        <v>1076.3679415839633</v>
      </c>
      <c r="H68" s="27">
        <v>0.49622259060580148</v>
      </c>
    </row>
    <row r="69" spans="1:16" x14ac:dyDescent="0.35">
      <c r="A69" s="5">
        <v>45444</v>
      </c>
      <c r="B69" s="30">
        <v>638328</v>
      </c>
      <c r="C69" s="30">
        <v>3164676</v>
      </c>
      <c r="D69" s="30">
        <v>3476813836.8200002</v>
      </c>
      <c r="E69" s="34">
        <f t="shared" ref="E69" si="64">C69/B69</f>
        <v>4.9577583938038128</v>
      </c>
      <c r="F69" s="7">
        <f t="shared" ref="F69" si="65">D69/B69</f>
        <v>5446.7512576919707</v>
      </c>
      <c r="G69" s="7">
        <f t="shared" ref="G69" si="66">F69/E69</f>
        <v>1098.6318462995896</v>
      </c>
      <c r="H69" s="27">
        <v>0.49899002532753822</v>
      </c>
    </row>
    <row r="70" spans="1:16" x14ac:dyDescent="0.35">
      <c r="A70" s="5">
        <v>45474</v>
      </c>
      <c r="B70" s="30">
        <v>632395</v>
      </c>
      <c r="C70" s="30">
        <v>3140434</v>
      </c>
      <c r="D70" s="30">
        <v>3435818747.71</v>
      </c>
      <c r="E70" s="34">
        <f t="shared" ref="E70" si="67">C70/B70</f>
        <v>4.9659374283477886</v>
      </c>
      <c r="F70" s="7">
        <f t="shared" ref="F70" si="68">D70/B70</f>
        <v>5433.0264276441148</v>
      </c>
      <c r="G70" s="7">
        <f t="shared" ref="G70" si="69">F70/E70</f>
        <v>1094.0585752510642</v>
      </c>
      <c r="H70" s="27">
        <v>0.49397176277607452</v>
      </c>
    </row>
    <row r="71" spans="1:16" x14ac:dyDescent="0.35">
      <c r="A71" s="5">
        <v>45505</v>
      </c>
      <c r="B71" s="30">
        <v>631852</v>
      </c>
      <c r="C71" s="30">
        <v>3128953</v>
      </c>
      <c r="D71" s="30">
        <v>3437947119.930006</v>
      </c>
      <c r="E71" s="34">
        <f t="shared" ref="E71" si="70">C71/B71</f>
        <v>4.9520346536847235</v>
      </c>
      <c r="F71" s="7">
        <f t="shared" ref="F71" si="71">D71/B71</f>
        <v>5441.06391992113</v>
      </c>
      <c r="G71" s="7">
        <f t="shared" ref="G71" si="72">F71/E71</f>
        <v>1098.7531995303241</v>
      </c>
      <c r="H71" s="27">
        <v>0.49319897278184105</v>
      </c>
    </row>
    <row r="72" spans="1:16" x14ac:dyDescent="0.35">
      <c r="A72" s="5">
        <v>45536</v>
      </c>
      <c r="B72" s="30">
        <v>636610</v>
      </c>
      <c r="C72" s="30">
        <v>3160501</v>
      </c>
      <c r="D72" s="30">
        <v>3497324115.6799908</v>
      </c>
      <c r="E72" s="34">
        <f t="shared" ref="E72" si="73">C72/B72</f>
        <v>4.9645795699093638</v>
      </c>
      <c r="F72" s="7">
        <f t="shared" ref="F72" si="74">D72/B72</f>
        <v>5493.6682045208063</v>
      </c>
      <c r="G72" s="7">
        <f t="shared" ref="G72" si="75">F72/E72</f>
        <v>1106.5726970755557</v>
      </c>
      <c r="H72" s="27">
        <v>0.49656171901569068</v>
      </c>
    </row>
    <row r="73" spans="1:16" x14ac:dyDescent="0.35">
      <c r="A73" s="5">
        <v>45566</v>
      </c>
      <c r="B73" s="30">
        <v>631562</v>
      </c>
      <c r="C73" s="30">
        <v>3177964</v>
      </c>
      <c r="D73" s="30">
        <v>3566365139.3799944</v>
      </c>
      <c r="E73" s="34">
        <f t="shared" ref="E73" si="76">C73/B73</f>
        <v>5.0319113562880604</v>
      </c>
      <c r="F73" s="7">
        <f t="shared" ref="F73" si="77">D73/B73</f>
        <v>5646.8963290698211</v>
      </c>
      <c r="G73" s="7">
        <f t="shared" ref="G73" si="78">F73/E73</f>
        <v>1122.2169726843961</v>
      </c>
      <c r="H73" s="27">
        <v>0.49227596237712823</v>
      </c>
    </row>
    <row r="74" spans="1:16" x14ac:dyDescent="0.35">
      <c r="A74" s="5">
        <v>45597</v>
      </c>
      <c r="B74" s="30">
        <v>638785</v>
      </c>
      <c r="C74" s="30">
        <v>3200931</v>
      </c>
      <c r="D74" s="30">
        <v>3690193407.8599892</v>
      </c>
      <c r="E74" s="34">
        <f t="shared" ref="E74" si="79">C74/B74</f>
        <v>5.0109676964862979</v>
      </c>
      <c r="F74" s="7">
        <f t="shared" ref="F74" si="80">D74/B74</f>
        <v>5776.8942725016859</v>
      </c>
      <c r="G74" s="7">
        <f t="shared" ref="G74" si="81">F74/E74</f>
        <v>1152.8500326498727</v>
      </c>
      <c r="H74" s="27">
        <v>0.49755423141332711</v>
      </c>
    </row>
    <row r="75" spans="1:16" ht="15" thickBot="1" x14ac:dyDescent="0.4">
      <c r="A75" s="12">
        <v>45627</v>
      </c>
      <c r="B75" s="31">
        <v>610930</v>
      </c>
      <c r="C75" s="31">
        <v>2968409</v>
      </c>
      <c r="D75" s="31">
        <v>3448929987.9199944</v>
      </c>
      <c r="E75" s="35">
        <f t="shared" ref="E75" si="82">C75/B75</f>
        <v>4.8588365279164556</v>
      </c>
      <c r="F75" s="14">
        <f t="shared" ref="F75" si="83">D75/B75</f>
        <v>5645.3767009640951</v>
      </c>
      <c r="G75" s="14">
        <f t="shared" ref="G75" si="84">F75/E75</f>
        <v>1161.8782950462669</v>
      </c>
      <c r="H75" s="28">
        <v>0.47552146007263624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621867</v>
      </c>
      <c r="C76" s="29">
        <v>3008542</v>
      </c>
      <c r="D76" s="29">
        <v>3604338574.4099865</v>
      </c>
      <c r="E76" s="33">
        <f t="shared" ref="E76" si="85">C76/B76</f>
        <v>4.8379187189543744</v>
      </c>
      <c r="F76" s="11">
        <f t="shared" ref="F76" si="86">D76/B76</f>
        <v>5795.9958872395327</v>
      </c>
      <c r="G76" s="11">
        <f t="shared" ref="G76" si="87">F76/E76</f>
        <v>1198.0349865183821</v>
      </c>
      <c r="H76" s="26">
        <v>0.48369212245472581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0.4991784414749697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0.52613568378272435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0.53040084572237933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0.51752081434447261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0.50700643738663442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0.50286014726661932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0.48350683746280709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0.49284860393019775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0.50512184036639518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0.50281181259891106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0.5061304439457992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0.49543555547869228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0.50268827792657944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0.50006255166644997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0.49891108541929935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0.49789082973686516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0.49975974256051331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0.48919918557160585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0.48005299006796864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0.4767189407951713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0.47512549161354567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0.4781441452200394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0.46885925714081433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0.46007176879888328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0.45757531896516951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0.45704328226400265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0.46844635537863666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0.47291649478460723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0.47164694454048739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0.46958748248613558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0.47178862532769128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0.47014177857453787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0.47491300826859034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0.48059204784789211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0.4885612572637989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0.48839781818350125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0.49104730080561598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0.49052934854896874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0.49100684755470703</v>
      </c>
    </row>
    <row r="43" spans="1:16" x14ac:dyDescent="0.35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0.49491306675941987</v>
      </c>
    </row>
    <row r="44" spans="1:16" x14ac:dyDescent="0.35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0.49955731210865478</v>
      </c>
    </row>
    <row r="45" spans="1:16" x14ac:dyDescent="0.35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0.4940916796559453</v>
      </c>
    </row>
    <row r="46" spans="1:16" x14ac:dyDescent="0.35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0.48595649668029645</v>
      </c>
    </row>
    <row r="47" spans="1:16" x14ac:dyDescent="0.35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0.48525620148727133</v>
      </c>
    </row>
    <row r="48" spans="1:16" x14ac:dyDescent="0.35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0.48291167632611748</v>
      </c>
    </row>
    <row r="49" spans="1:16" x14ac:dyDescent="0.35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0.49154732107148152</v>
      </c>
    </row>
    <row r="50" spans="1:16" x14ac:dyDescent="0.35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0.50113542203211425</v>
      </c>
    </row>
    <row r="51" spans="1:16" ht="15" thickBot="1" x14ac:dyDescent="0.4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0.49775334319942677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0.49725345015162203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0.49562259397896008</v>
      </c>
    </row>
    <row r="54" spans="1:16" x14ac:dyDescent="0.35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0.50020334367733776</v>
      </c>
    </row>
    <row r="55" spans="1:16" x14ac:dyDescent="0.35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0.50655175756294002</v>
      </c>
    </row>
    <row r="56" spans="1:16" x14ac:dyDescent="0.35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0.50779176007922411</v>
      </c>
    </row>
    <row r="57" spans="1:16" x14ac:dyDescent="0.35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0.5107558298589453</v>
      </c>
    </row>
    <row r="58" spans="1:16" x14ac:dyDescent="0.35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0.50337355127078065</v>
      </c>
    </row>
    <row r="59" spans="1:16" x14ac:dyDescent="0.35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0.50715141603909197</v>
      </c>
    </row>
    <row r="60" spans="1:16" x14ac:dyDescent="0.35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0.50946856782356265</v>
      </c>
    </row>
    <row r="61" spans="1:16" x14ac:dyDescent="0.35">
      <c r="A61" s="5">
        <v>45200</v>
      </c>
      <c r="B61" s="30">
        <v>236002</v>
      </c>
      <c r="C61" s="30">
        <v>1000689</v>
      </c>
      <c r="D61" s="30">
        <v>986854594.23999763</v>
      </c>
      <c r="E61" s="34">
        <f t="shared" ref="E61" si="44">C61/B61</f>
        <v>4.2401716934602245</v>
      </c>
      <c r="F61" s="7">
        <f t="shared" ref="F61" si="45">D61/B61</f>
        <v>4181.551826848915</v>
      </c>
      <c r="G61" s="7">
        <f t="shared" ref="G61" si="46">F61/E61</f>
        <v>986.17511958260536</v>
      </c>
      <c r="H61" s="27">
        <v>0.5100628495846049</v>
      </c>
    </row>
    <row r="62" spans="1:16" x14ac:dyDescent="0.35">
      <c r="A62" s="5">
        <v>45231</v>
      </c>
      <c r="B62" s="30">
        <v>237796</v>
      </c>
      <c r="C62" s="30">
        <v>995778</v>
      </c>
      <c r="D62" s="30">
        <v>983857299.34999728</v>
      </c>
      <c r="E62" s="34">
        <f t="shared" ref="E62" si="47">C62/B62</f>
        <v>4.1875304883177176</v>
      </c>
      <c r="F62" s="7">
        <f t="shared" ref="F62" si="48">D62/B62</f>
        <v>4137.4005422715154</v>
      </c>
      <c r="G62" s="7">
        <f t="shared" ref="G62" si="49">F62/E62</f>
        <v>988.02875676104247</v>
      </c>
      <c r="H62" s="27">
        <v>0.51235335308375973</v>
      </c>
    </row>
    <row r="63" spans="1:16" ht="15" thickBot="1" x14ac:dyDescent="0.4">
      <c r="A63" s="12">
        <v>45261</v>
      </c>
      <c r="B63" s="31">
        <v>235995</v>
      </c>
      <c r="C63" s="31">
        <v>994984</v>
      </c>
      <c r="D63" s="31">
        <v>967339920.62999511</v>
      </c>
      <c r="E63" s="35">
        <f t="shared" ref="E63" si="50">C63/B63</f>
        <v>4.2161232229496388</v>
      </c>
      <c r="F63" s="14">
        <f t="shared" ref="F63" si="51">D63/B63</f>
        <v>4098.9848116697176</v>
      </c>
      <c r="G63" s="14">
        <f t="shared" ref="G63" si="52">F63/E63</f>
        <v>972.21655888938415</v>
      </c>
      <c r="H63" s="28">
        <v>0.50690348439090815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237081</v>
      </c>
      <c r="C64" s="29">
        <v>990926</v>
      </c>
      <c r="D64" s="29">
        <v>989227352.43999588</v>
      </c>
      <c r="E64" s="33">
        <f t="shared" ref="E64" si="53">C64/B64</f>
        <v>4.1796938599044209</v>
      </c>
      <c r="F64" s="11">
        <f t="shared" ref="F64" si="54">D64/B64</f>
        <v>4172.5290193646724</v>
      </c>
      <c r="G64" s="11">
        <f t="shared" ref="G64" si="55">F64/E64</f>
        <v>998.2857977689514</v>
      </c>
      <c r="H64" s="26">
        <v>0.50766374592080576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237885</v>
      </c>
      <c r="C65" s="30">
        <v>982078</v>
      </c>
      <c r="D65" s="30">
        <v>991304530.73999643</v>
      </c>
      <c r="E65" s="34">
        <f t="shared" ref="E65" si="56">C65/B65</f>
        <v>4.12837295331778</v>
      </c>
      <c r="F65" s="7">
        <f t="shared" ref="F65" si="57">D65/B65</f>
        <v>4167.1586301784328</v>
      </c>
      <c r="G65" s="7">
        <f t="shared" ref="G65" si="58">F65/E65</f>
        <v>1009.3949062498054</v>
      </c>
      <c r="H65" s="27">
        <v>0.50781300032020493</v>
      </c>
    </row>
    <row r="66" spans="1:16" x14ac:dyDescent="0.35">
      <c r="A66" s="5">
        <v>45352</v>
      </c>
      <c r="B66" s="30">
        <v>238289</v>
      </c>
      <c r="C66" s="30">
        <v>973220</v>
      </c>
      <c r="D66" s="30">
        <v>1006019536.2699928</v>
      </c>
      <c r="E66" s="34">
        <f t="shared" ref="E66" si="59">C66/B66</f>
        <v>4.084200277813915</v>
      </c>
      <c r="F66" s="7">
        <f t="shared" ref="F66" si="60">D66/B66</f>
        <v>4221.846313803796</v>
      </c>
      <c r="G66" s="7">
        <f t="shared" ref="G66" si="61">F66/E66</f>
        <v>1033.7020779165994</v>
      </c>
      <c r="H66" s="27">
        <v>0.50710468800875075</v>
      </c>
    </row>
    <row r="67" spans="1:16" x14ac:dyDescent="0.35">
      <c r="A67" s="5">
        <v>45383</v>
      </c>
      <c r="B67" s="30">
        <v>238524</v>
      </c>
      <c r="C67" s="30">
        <v>961493</v>
      </c>
      <c r="D67" s="30">
        <v>1021204209.0299958</v>
      </c>
      <c r="E67" s="34">
        <f t="shared" ref="E67" si="62">C67/B67</f>
        <v>4.0310115543928493</v>
      </c>
      <c r="F67" s="7">
        <f t="shared" ref="F67" si="63">D67/B67</f>
        <v>4281.3478267595538</v>
      </c>
      <c r="G67" s="7">
        <f t="shared" ref="G67" si="64">F67/E67</f>
        <v>1062.1025936018211</v>
      </c>
      <c r="H67" s="27">
        <v>0.50603789916750819</v>
      </c>
    </row>
    <row r="68" spans="1:16" x14ac:dyDescent="0.35">
      <c r="A68" s="5">
        <v>45413</v>
      </c>
      <c r="B68" s="30">
        <v>239042</v>
      </c>
      <c r="C68" s="30">
        <v>954205</v>
      </c>
      <c r="D68" s="30">
        <v>1015577248.6999929</v>
      </c>
      <c r="E68" s="34">
        <f t="shared" ref="E68" si="65">C68/B68</f>
        <v>3.9917880539821455</v>
      </c>
      <c r="F68" s="7">
        <f t="shared" ref="F68" si="66">D68/B68</f>
        <v>4248.5305875117883</v>
      </c>
      <c r="G68" s="7">
        <f t="shared" ref="G68" si="67">F68/E68</f>
        <v>1064.3176767046839</v>
      </c>
      <c r="H68" s="27">
        <v>0.50557087746607565</v>
      </c>
    </row>
    <row r="69" spans="1:16" x14ac:dyDescent="0.35">
      <c r="A69" s="5">
        <v>45444</v>
      </c>
      <c r="B69" s="30">
        <v>240068</v>
      </c>
      <c r="C69" s="30">
        <v>946692</v>
      </c>
      <c r="D69" s="30">
        <v>1040064704.0599999</v>
      </c>
      <c r="E69" s="34">
        <f t="shared" ref="E69" si="68">C69/B69</f>
        <v>3.9434326940700135</v>
      </c>
      <c r="F69" s="7">
        <f t="shared" ref="F69" si="69">D69/B69</f>
        <v>4332.3754272122897</v>
      </c>
      <c r="G69" s="7">
        <f t="shared" ref="G69" si="70">F69/E69</f>
        <v>1098.6304986838379</v>
      </c>
      <c r="H69" s="27">
        <v>0.50617356835624527</v>
      </c>
    </row>
    <row r="70" spans="1:16" x14ac:dyDescent="0.35">
      <c r="A70" s="5">
        <v>45474</v>
      </c>
      <c r="B70" s="30">
        <v>239327</v>
      </c>
      <c r="C70" s="30">
        <v>925351</v>
      </c>
      <c r="D70" s="30">
        <v>1013135623.34</v>
      </c>
      <c r="E70" s="34">
        <f t="shared" ref="E70" si="71">C70/B70</f>
        <v>3.8664713968754048</v>
      </c>
      <c r="F70" s="7">
        <f t="shared" ref="F70" si="72">D70/B70</f>
        <v>4233.2692230295788</v>
      </c>
      <c r="G70" s="7">
        <f t="shared" ref="G70" si="73">F70/E70</f>
        <v>1094.8662975886989</v>
      </c>
      <c r="H70" s="27">
        <v>0.50305308051094166</v>
      </c>
    </row>
    <row r="71" spans="1:16" x14ac:dyDescent="0.35">
      <c r="A71" s="5">
        <v>45505</v>
      </c>
      <c r="B71" s="30">
        <v>239143</v>
      </c>
      <c r="C71" s="30">
        <v>913966</v>
      </c>
      <c r="D71" s="30">
        <v>1010557997.1199945</v>
      </c>
      <c r="E71" s="34">
        <f t="shared" ref="E71" si="74">C71/B71</f>
        <v>3.8218388161058447</v>
      </c>
      <c r="F71" s="7">
        <f t="shared" ref="F71" si="75">D71/B71</f>
        <v>4225.7477623011946</v>
      </c>
      <c r="G71" s="7">
        <f t="shared" ref="G71" si="76">F71/E71</f>
        <v>1105.6844533822862</v>
      </c>
      <c r="H71" s="27">
        <v>0.50114418873665634</v>
      </c>
    </row>
    <row r="72" spans="1:16" x14ac:dyDescent="0.35">
      <c r="A72" s="5">
        <v>45536</v>
      </c>
      <c r="B72" s="30">
        <v>239587</v>
      </c>
      <c r="C72" s="30">
        <v>905599</v>
      </c>
      <c r="D72" s="30">
        <v>1030258136.369993</v>
      </c>
      <c r="E72" s="34">
        <f t="shared" ref="E72" si="77">C72/B72</f>
        <v>3.7798336303722655</v>
      </c>
      <c r="F72" s="7">
        <f t="shared" ref="F72" si="78">D72/B72</f>
        <v>4300.1420626744894</v>
      </c>
      <c r="G72" s="7">
        <f t="shared" ref="G72" si="79">F72/E72</f>
        <v>1137.6537919873949</v>
      </c>
      <c r="H72" s="27">
        <v>0.50055364738720221</v>
      </c>
    </row>
    <row r="73" spans="1:16" x14ac:dyDescent="0.35">
      <c r="A73" s="5">
        <v>45566</v>
      </c>
      <c r="B73" s="30">
        <v>239873</v>
      </c>
      <c r="C73" s="30">
        <v>899878</v>
      </c>
      <c r="D73" s="30">
        <v>1042576519.019991</v>
      </c>
      <c r="E73" s="34">
        <f t="shared" ref="E73" si="80">C73/B73</f>
        <v>3.7514768231522515</v>
      </c>
      <c r="F73" s="7">
        <f t="shared" ref="F73" si="81">D73/B73</f>
        <v>4346.368782730824</v>
      </c>
      <c r="G73" s="7">
        <f t="shared" ref="G73" si="82">F73/E73</f>
        <v>1158.5754057994427</v>
      </c>
      <c r="H73" s="27">
        <v>0.49963340817916341</v>
      </c>
    </row>
    <row r="74" spans="1:16" x14ac:dyDescent="0.35">
      <c r="A74" s="5">
        <v>45597</v>
      </c>
      <c r="B74" s="30">
        <v>241406</v>
      </c>
      <c r="C74" s="30">
        <v>893259</v>
      </c>
      <c r="D74" s="30">
        <v>1071616376.7199935</v>
      </c>
      <c r="E74" s="34">
        <f t="shared" ref="E74" si="83">C74/B74</f>
        <v>3.7002352882695542</v>
      </c>
      <c r="F74" s="7">
        <f t="shared" ref="F74" si="84">D74/B74</f>
        <v>4439.062727189852</v>
      </c>
      <c r="G74" s="7">
        <f t="shared" ref="G74" si="85">F74/E74</f>
        <v>1199.6703942753372</v>
      </c>
      <c r="H74" s="27">
        <v>0.50130410585684737</v>
      </c>
    </row>
    <row r="75" spans="1:16" ht="15" thickBot="1" x14ac:dyDescent="0.4">
      <c r="A75" s="12">
        <v>45627</v>
      </c>
      <c r="B75" s="31">
        <v>240123</v>
      </c>
      <c r="C75" s="31">
        <v>877482</v>
      </c>
      <c r="D75" s="31">
        <v>1050753822.3799927</v>
      </c>
      <c r="E75" s="35">
        <f t="shared" ref="E75:E76" si="86">C75/B75</f>
        <v>3.6543021701378042</v>
      </c>
      <c r="F75" s="14">
        <f t="shared" ref="F75:F76" si="87">D75/B75</f>
        <v>4375.8982787154609</v>
      </c>
      <c r="G75" s="14">
        <f t="shared" ref="G75:G76" si="88">F75/E75</f>
        <v>1197.4648168053507</v>
      </c>
      <c r="H75" s="28">
        <v>0.49712951250364895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244158</v>
      </c>
      <c r="C76" s="29">
        <v>891013</v>
      </c>
      <c r="D76" s="29">
        <v>1110172338.8599913</v>
      </c>
      <c r="E76" s="33">
        <f t="shared" si="86"/>
        <v>3.6493295325158299</v>
      </c>
      <c r="F76" s="11">
        <f t="shared" si="87"/>
        <v>4546.9423031806919</v>
      </c>
      <c r="G76" s="11">
        <f t="shared" si="88"/>
        <v>1245.9664885472955</v>
      </c>
      <c r="H76" s="26">
        <v>0.50395264259441963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8" sqref="H7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0.3505239812275045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0.34977579462887687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0.35425227258852382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0.36107228633327682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0.35984187194951273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0.36152492401366959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0.35949680669700707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0.35835425132832349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0.35816207142570955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0.35987111821222678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0.3532145344799606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0.35511013999960345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0.35828127907438956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0.36041146043072597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0.37505287130155535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0.37355542395856628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0.36677452069570621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0.35866820485816614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0.35990259464428975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0.35752134533386493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0.35799227356290853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0.34586493153641434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0.34128873986186342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0.33451556094198065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0.33851561569267141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0.34128823459156793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0.34740499638569317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0.35387307545403346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0.3596587450303424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0.35953893628192629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0.35498885404794267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0.35515417897907509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0.3542795507812232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0.35687137745179864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0.36248227335162875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0.35723417548558234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0.35847969614199526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0.36187423703102556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0.36896330933634502</v>
      </c>
    </row>
    <row r="43" spans="1:16" x14ac:dyDescent="0.35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0.36955831026240676</v>
      </c>
    </row>
    <row r="44" spans="1:16" x14ac:dyDescent="0.35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0.37201757847697303</v>
      </c>
    </row>
    <row r="45" spans="1:16" x14ac:dyDescent="0.35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0.37271445071387121</v>
      </c>
    </row>
    <row r="46" spans="1:16" x14ac:dyDescent="0.35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0.37593706904286062</v>
      </c>
    </row>
    <row r="47" spans="1:16" x14ac:dyDescent="0.35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0.37949198819603408</v>
      </c>
    </row>
    <row r="48" spans="1:16" x14ac:dyDescent="0.35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0.37934707292247938</v>
      </c>
    </row>
    <row r="49" spans="1:16" x14ac:dyDescent="0.35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0.38698320171011291</v>
      </c>
    </row>
    <row r="50" spans="1:16" x14ac:dyDescent="0.35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0.39018112332874988</v>
      </c>
    </row>
    <row r="51" spans="1:16" ht="15" thickBot="1" x14ac:dyDescent="0.4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0.39296141821511155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0.39427464278387414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0.40028375551435608</v>
      </c>
    </row>
    <row r="54" spans="1:16" x14ac:dyDescent="0.35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0.4030369713705329</v>
      </c>
    </row>
    <row r="55" spans="1:16" x14ac:dyDescent="0.35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0.40588024793161076</v>
      </c>
    </row>
    <row r="56" spans="1:16" x14ac:dyDescent="0.35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0.40710924165960111</v>
      </c>
    </row>
    <row r="57" spans="1:16" x14ac:dyDescent="0.35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0.40316366330221232</v>
      </c>
    </row>
    <row r="58" spans="1:16" x14ac:dyDescent="0.35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0.39998875677787427</v>
      </c>
    </row>
    <row r="59" spans="1:16" x14ac:dyDescent="0.35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0.40276542050483216</v>
      </c>
    </row>
    <row r="60" spans="1:16" x14ac:dyDescent="0.35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0.40635814822658189</v>
      </c>
    </row>
    <row r="61" spans="1:16" x14ac:dyDescent="0.35">
      <c r="A61" s="5">
        <v>45200</v>
      </c>
      <c r="B61" s="30">
        <v>3591738</v>
      </c>
      <c r="C61" s="30">
        <v>13940295</v>
      </c>
      <c r="D61" s="30">
        <v>19476162528.2103</v>
      </c>
      <c r="E61" s="34">
        <f t="shared" ref="E61:E62" si="47">C61/B61</f>
        <v>3.8812115471674158</v>
      </c>
      <c r="F61" s="7">
        <f t="shared" ref="F61:F62" si="48">D61/B61</f>
        <v>5422.48976072595</v>
      </c>
      <c r="G61" s="7">
        <f t="shared" ref="G61:G62" si="49">F61/E61</f>
        <v>1397.1126527961067</v>
      </c>
      <c r="H61" s="27">
        <v>0.40748284748728564</v>
      </c>
    </row>
    <row r="62" spans="1:16" x14ac:dyDescent="0.35">
      <c r="A62" s="5">
        <v>45231</v>
      </c>
      <c r="B62" s="30">
        <v>3577797</v>
      </c>
      <c r="C62" s="30">
        <v>13897811</v>
      </c>
      <c r="D62" s="30">
        <v>19609469356.620293</v>
      </c>
      <c r="E62" s="34">
        <f t="shared" si="47"/>
        <v>3.8844604654763812</v>
      </c>
      <c r="F62" s="7">
        <f t="shared" si="48"/>
        <v>5480.8781371945624</v>
      </c>
      <c r="G62" s="7">
        <f t="shared" si="49"/>
        <v>1410.9753943711203</v>
      </c>
      <c r="H62" s="27">
        <v>0.40576079191580655</v>
      </c>
    </row>
    <row r="63" spans="1:16" ht="15" thickBot="1" x14ac:dyDescent="0.4">
      <c r="A63" s="12">
        <v>45261</v>
      </c>
      <c r="B63" s="31">
        <v>3513406</v>
      </c>
      <c r="C63" s="31">
        <v>13683736</v>
      </c>
      <c r="D63" s="31">
        <v>19105125064.670204</v>
      </c>
      <c r="E63" s="35">
        <f t="shared" ref="E63" si="50">C63/B63</f>
        <v>3.8947209630768547</v>
      </c>
      <c r="F63" s="14">
        <f t="shared" ref="F63" si="51">D63/B63</f>
        <v>5437.7789144409171</v>
      </c>
      <c r="G63" s="14">
        <f t="shared" ref="G63" si="52">F63/E63</f>
        <v>1396.1921703743924</v>
      </c>
      <c r="H63" s="28">
        <v>0.39832028710211548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3564546</v>
      </c>
      <c r="C64" s="29">
        <v>13941153</v>
      </c>
      <c r="D64" s="29">
        <v>19841806483.650299</v>
      </c>
      <c r="E64" s="33">
        <f t="shared" ref="E64" si="53">C64/B64</f>
        <v>3.9110599217964923</v>
      </c>
      <c r="F64" s="11">
        <f t="shared" ref="F64" si="54">D64/B64</f>
        <v>5566.4329997846289</v>
      </c>
      <c r="G64" s="11">
        <f t="shared" ref="G64" si="55">F64/E64</f>
        <v>1423.254337976945</v>
      </c>
      <c r="H64" s="26">
        <v>0.40397828190010254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3583791</v>
      </c>
      <c r="C65" s="30">
        <v>14032227</v>
      </c>
      <c r="D65" s="30">
        <v>19897926241.440239</v>
      </c>
      <c r="E65" s="34">
        <f t="shared" ref="E65" si="56">C65/B65</f>
        <v>3.9154702380802897</v>
      </c>
      <c r="F65" s="7">
        <f t="shared" ref="F65" si="57">D65/B65</f>
        <v>5552.2005165592072</v>
      </c>
      <c r="G65" s="7">
        <f t="shared" ref="G65" si="58">F65/E65</f>
        <v>1418.0162736421125</v>
      </c>
      <c r="H65" s="27">
        <v>0.40601883248729814</v>
      </c>
    </row>
    <row r="66" spans="1:16" x14ac:dyDescent="0.35">
      <c r="A66" s="5">
        <v>45352</v>
      </c>
      <c r="B66" s="30">
        <v>3614103</v>
      </c>
      <c r="C66" s="30">
        <v>14181665</v>
      </c>
      <c r="D66" s="30">
        <v>20361769985.460297</v>
      </c>
      <c r="E66" s="34">
        <f t="shared" ref="E66" si="59">C66/B66</f>
        <v>3.9239792003714338</v>
      </c>
      <c r="F66" s="7">
        <f t="shared" ref="F66" si="60">D66/B66</f>
        <v>5633.9761167460629</v>
      </c>
      <c r="G66" s="7">
        <f t="shared" ref="G66" si="61">F66/E66</f>
        <v>1435.7813405873214</v>
      </c>
      <c r="H66" s="27">
        <v>0.4093113063533067</v>
      </c>
    </row>
    <row r="67" spans="1:16" x14ac:dyDescent="0.35">
      <c r="A67" s="5">
        <v>45383</v>
      </c>
      <c r="B67" s="30">
        <v>3616074</v>
      </c>
      <c r="C67" s="30">
        <v>13417071</v>
      </c>
      <c r="D67" s="30">
        <v>20700798224.950356</v>
      </c>
      <c r="E67" s="34">
        <f t="shared" ref="E67" si="62">C67/B67</f>
        <v>3.7103972429767755</v>
      </c>
      <c r="F67" s="7">
        <f t="shared" ref="F67" si="63">D67/B67</f>
        <v>5724.6611172642915</v>
      </c>
      <c r="G67" s="7">
        <f t="shared" ref="G67" si="64">F67/E67</f>
        <v>1542.8701409532941</v>
      </c>
      <c r="H67" s="27">
        <v>0.40939279098502918</v>
      </c>
    </row>
    <row r="68" spans="1:16" x14ac:dyDescent="0.35">
      <c r="A68" s="5">
        <v>45413</v>
      </c>
      <c r="B68" s="30">
        <v>3361568</v>
      </c>
      <c r="C68" s="30">
        <v>12367223</v>
      </c>
      <c r="D68" s="30">
        <v>18968164053.319996</v>
      </c>
      <c r="E68" s="34">
        <f t="shared" ref="E68" si="65">C68/B68</f>
        <v>3.6790042622966426</v>
      </c>
      <c r="F68" s="7">
        <f t="shared" ref="F68" si="66">D68/B68</f>
        <v>5642.6536822459029</v>
      </c>
      <c r="G68" s="7">
        <f t="shared" ref="G68" si="67">F68/E68</f>
        <v>1533.7448070047735</v>
      </c>
      <c r="H68" s="27">
        <v>0.3804472516000757</v>
      </c>
    </row>
    <row r="69" spans="1:16" x14ac:dyDescent="0.35">
      <c r="A69" s="5">
        <v>45444</v>
      </c>
      <c r="B69" s="30">
        <v>3189950</v>
      </c>
      <c r="C69" s="30">
        <v>11690478</v>
      </c>
      <c r="D69" s="30">
        <v>17698607679.419998</v>
      </c>
      <c r="E69" s="34">
        <f t="shared" ref="E69" si="68">C69/B69</f>
        <v>3.6647840875248829</v>
      </c>
      <c r="F69" s="7">
        <f t="shared" ref="F69" si="69">D69/B69</f>
        <v>5548.2398405680333</v>
      </c>
      <c r="G69" s="7">
        <f t="shared" ref="G69" si="70">F69/E69</f>
        <v>1513.9336201154476</v>
      </c>
      <c r="H69" s="27">
        <v>0.36089934811957747</v>
      </c>
    </row>
    <row r="70" spans="1:16" x14ac:dyDescent="0.35">
      <c r="A70" s="5">
        <v>45474</v>
      </c>
      <c r="B70" s="30">
        <v>3486075</v>
      </c>
      <c r="C70" s="30">
        <v>12465888</v>
      </c>
      <c r="D70" s="30">
        <v>19096874097.419998</v>
      </c>
      <c r="E70" s="34">
        <f t="shared" ref="E70" si="71">C70/B70</f>
        <v>3.575909296271595</v>
      </c>
      <c r="F70" s="7">
        <f t="shared" ref="F70" si="72">D70/B70</f>
        <v>5478.0445335857657</v>
      </c>
      <c r="G70" s="7">
        <f t="shared" ref="G70" si="73">F70/E70</f>
        <v>1531.9305048641538</v>
      </c>
      <c r="H70" s="27">
        <v>0.39426531607500243</v>
      </c>
    </row>
    <row r="71" spans="1:16" x14ac:dyDescent="0.35">
      <c r="A71" s="5">
        <v>45505</v>
      </c>
      <c r="B71" s="30">
        <v>3456214</v>
      </c>
      <c r="C71" s="30">
        <v>12520403</v>
      </c>
      <c r="D71" s="30">
        <v>18979537678.730354</v>
      </c>
      <c r="E71" s="34">
        <f t="shared" ref="E71" si="74">C71/B71</f>
        <v>3.6225774792880303</v>
      </c>
      <c r="F71" s="7">
        <f t="shared" ref="F71" si="75">D71/B71</f>
        <v>5491.4243385190712</v>
      </c>
      <c r="G71" s="7">
        <f t="shared" ref="G71" si="76">F71/E71</f>
        <v>1515.8887200939421</v>
      </c>
      <c r="H71" s="27">
        <v>0.39078500975488689</v>
      </c>
    </row>
    <row r="72" spans="1:16" x14ac:dyDescent="0.35">
      <c r="A72" s="5">
        <v>45536</v>
      </c>
      <c r="B72" s="30">
        <v>3472959</v>
      </c>
      <c r="C72" s="30">
        <v>12597818</v>
      </c>
      <c r="D72" s="30">
        <v>19252601864.670364</v>
      </c>
      <c r="E72" s="34">
        <f t="shared" ref="E72" si="77">C72/B72</f>
        <v>3.6274018783406312</v>
      </c>
      <c r="F72" s="7">
        <f t="shared" ref="F72" si="78">D72/B72</f>
        <v>5543.5730351755847</v>
      </c>
      <c r="G72" s="7">
        <f t="shared" ref="G72" si="79">F72/E72</f>
        <v>1528.2489288756483</v>
      </c>
      <c r="H72" s="27">
        <v>0.39257472261436827</v>
      </c>
    </row>
    <row r="73" spans="1:16" x14ac:dyDescent="0.35">
      <c r="A73" s="5">
        <v>45566</v>
      </c>
      <c r="B73" s="30">
        <v>3486846</v>
      </c>
      <c r="C73" s="30">
        <v>12644231</v>
      </c>
      <c r="D73" s="30">
        <v>19482040855.000328</v>
      </c>
      <c r="E73" s="34">
        <f t="shared" ref="E73" si="80">C73/B73</f>
        <v>3.6262659721708386</v>
      </c>
      <c r="F73" s="7">
        <f t="shared" ref="F73" si="81">D73/B73</f>
        <v>5587.2960420392319</v>
      </c>
      <c r="G73" s="7">
        <f t="shared" ref="G73" si="82">F73/E73</f>
        <v>1540.7849520465363</v>
      </c>
      <c r="H73" s="27">
        <v>0.3940404707720257</v>
      </c>
    </row>
    <row r="74" spans="1:16" x14ac:dyDescent="0.35">
      <c r="A74" s="5">
        <v>45597</v>
      </c>
      <c r="B74" s="30">
        <v>3558632</v>
      </c>
      <c r="C74" s="30">
        <v>13083137</v>
      </c>
      <c r="D74" s="30">
        <v>20593099549.600292</v>
      </c>
      <c r="E74" s="34">
        <f t="shared" ref="E74" si="83">C74/B74</f>
        <v>3.6764512318216664</v>
      </c>
      <c r="F74" s="7">
        <f t="shared" ref="F74" si="84">D74/B74</f>
        <v>5786.8022177062121</v>
      </c>
      <c r="G74" s="7">
        <f t="shared" ref="G74" si="85">F74/E74</f>
        <v>1574.0184903360939</v>
      </c>
      <c r="H74" s="27">
        <v>0.40204675273849944</v>
      </c>
    </row>
    <row r="75" spans="1:16" ht="15" thickBot="1" x14ac:dyDescent="0.4">
      <c r="A75" s="12">
        <v>45627</v>
      </c>
      <c r="B75" s="31">
        <v>3554019</v>
      </c>
      <c r="C75" s="31">
        <v>13111258</v>
      </c>
      <c r="D75" s="31">
        <v>20492885040.480217</v>
      </c>
      <c r="E75" s="35">
        <f t="shared" ref="E75" si="86">C75/B75</f>
        <v>3.6891355955046947</v>
      </c>
      <c r="F75" s="14">
        <f t="shared" ref="F75" si="87">D75/B75</f>
        <v>5766.1157806078745</v>
      </c>
      <c r="G75" s="14">
        <f t="shared" ref="G75" si="88">F75/E75</f>
        <v>1562.9991447411239</v>
      </c>
      <c r="H75" s="28">
        <v>0.40141964449589856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3619579</v>
      </c>
      <c r="C76" s="29">
        <v>13535113</v>
      </c>
      <c r="D76" s="29">
        <v>21358627602.640167</v>
      </c>
      <c r="E76" s="33">
        <f t="shared" ref="E76" si="89">C76/B76</f>
        <v>3.7394163796397315</v>
      </c>
      <c r="F76" s="11">
        <f t="shared" ref="F76" si="90">D76/B76</f>
        <v>5900.8596310897392</v>
      </c>
      <c r="G76" s="11">
        <f t="shared" ref="G76" si="91">F76/E76</f>
        <v>1578.0162014635687</v>
      </c>
      <c r="H76" s="26">
        <v>0.40871668246958176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87"/>
  <sheetViews>
    <sheetView zoomScale="90" zoomScaleNormal="90" workbookViewId="0">
      <pane xSplit="1" ySplit="3" topLeftCell="B67" activePane="bottomRight" state="frozen"/>
      <selection activeCell="J73" sqref="J73"/>
      <selection pane="topRight" activeCell="J73" sqref="J73"/>
      <selection pane="bottomLeft" activeCell="J73" sqref="J73"/>
      <selection pane="bottomRight" activeCell="H77" sqref="H77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0.32649818356046406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0.32600131693890405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0.32878453722149464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0.32567937955051762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0.32523380971964089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0.32103461553556861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0.32080293162339618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0.33088968617291631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0.32912759529522007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0.33053995223787097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0.33517617277482964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0.33067882303373541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0.33293252645622329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0.33373095384108908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0.33630622631226131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0.34333589010093035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0.3385535785657981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0.33165593629302748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0.33164568629857422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0.32641911688669817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0.32336231387261127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0.31809956399344613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0.31424044851103905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0.30820712676565865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0.31029491141164661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0.3119672393731342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0.31664148371087308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0.31945742984987019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0.31853994310548328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0.31896747481515497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0.31701049211555415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0.31845121483315281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0.31538402439300933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0.31687742237254957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0.31955802980688397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0.31540070684476795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0.32003052135316939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0.32179049981459851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0.32830872169524605</v>
      </c>
    </row>
    <row r="43" spans="1:16" x14ac:dyDescent="0.35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0.32866458182522412</v>
      </c>
    </row>
    <row r="44" spans="1:16" x14ac:dyDescent="0.35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0.33227350949517065</v>
      </c>
    </row>
    <row r="45" spans="1:16" x14ac:dyDescent="0.35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0.33333873451892143</v>
      </c>
    </row>
    <row r="46" spans="1:16" x14ac:dyDescent="0.35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0.33749409921984597</v>
      </c>
    </row>
    <row r="47" spans="1:16" x14ac:dyDescent="0.35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0.3396618551645878</v>
      </c>
    </row>
    <row r="48" spans="1:16" x14ac:dyDescent="0.35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0.34054068347892003</v>
      </c>
    </row>
    <row r="49" spans="1:16" x14ac:dyDescent="0.35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0.34247467090022304</v>
      </c>
    </row>
    <row r="50" spans="1:16" x14ac:dyDescent="0.35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0.3459654695484437</v>
      </c>
    </row>
    <row r="51" spans="1:16" ht="15" thickBot="1" x14ac:dyDescent="0.4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0.34192667539456428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0.345661399891876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0.3480589745405645</v>
      </c>
    </row>
    <row r="54" spans="1:16" x14ac:dyDescent="0.35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0.34968780685448531</v>
      </c>
    </row>
    <row r="55" spans="1:16" x14ac:dyDescent="0.35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0.35209748486160236</v>
      </c>
    </row>
    <row r="56" spans="1:16" x14ac:dyDescent="0.35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0.35424430413843916</v>
      </c>
    </row>
    <row r="57" spans="1:16" x14ac:dyDescent="0.35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0.35310585053983007</v>
      </c>
    </row>
    <row r="58" spans="1:16" x14ac:dyDescent="0.35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0.35005999772888563</v>
      </c>
    </row>
    <row r="59" spans="1:16" x14ac:dyDescent="0.35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0.35146610341419998</v>
      </c>
    </row>
    <row r="60" spans="1:16" x14ac:dyDescent="0.35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0.35208552641466406</v>
      </c>
    </row>
    <row r="61" spans="1:16" x14ac:dyDescent="0.35">
      <c r="A61" s="5">
        <v>45200</v>
      </c>
      <c r="B61" s="30">
        <v>2171229</v>
      </c>
      <c r="C61" s="30">
        <v>8950522</v>
      </c>
      <c r="D61" s="30">
        <v>15657706002.570089</v>
      </c>
      <c r="E61" s="34">
        <f t="shared" ref="E61" si="44">C61/B61</f>
        <v>4.122329795705566</v>
      </c>
      <c r="F61" s="7">
        <f t="shared" ref="F61" si="45">D61/B61</f>
        <v>7211.4484481232012</v>
      </c>
      <c r="G61" s="7">
        <f t="shared" ref="G61" si="46">F61/E61</f>
        <v>1749.3623279815511</v>
      </c>
      <c r="H61" s="27">
        <v>0.35414280546121624</v>
      </c>
    </row>
    <row r="62" spans="1:16" x14ac:dyDescent="0.35">
      <c r="A62" s="5">
        <v>45231</v>
      </c>
      <c r="B62" s="30">
        <v>2159019</v>
      </c>
      <c r="C62" s="30">
        <v>8888912</v>
      </c>
      <c r="D62" s="30">
        <v>15679528800.240007</v>
      </c>
      <c r="E62" s="34">
        <f t="shared" ref="E62" si="47">C62/B62</f>
        <v>4.1171068897494649</v>
      </c>
      <c r="F62" s="7">
        <f t="shared" ref="F62" si="48">D62/B62</f>
        <v>7262.339423710494</v>
      </c>
      <c r="G62" s="7">
        <f t="shared" ref="G62" si="49">F62/E62</f>
        <v>1763.942403776751</v>
      </c>
      <c r="H62" s="27">
        <v>0.35161028438816849</v>
      </c>
    </row>
    <row r="63" spans="1:16" ht="15" thickBot="1" x14ac:dyDescent="0.4">
      <c r="A63" s="12">
        <v>45261</v>
      </c>
      <c r="B63" s="31">
        <v>2126926</v>
      </c>
      <c r="C63" s="31">
        <v>8789774</v>
      </c>
      <c r="D63" s="31">
        <v>15357519254.100103</v>
      </c>
      <c r="E63" s="35">
        <f t="shared" ref="E63" si="50">C63/B63</f>
        <v>4.1326186242492691</v>
      </c>
      <c r="F63" s="14">
        <f t="shared" ref="F63" si="51">D63/B63</f>
        <v>7220.5235415336983</v>
      </c>
      <c r="G63" s="14">
        <f t="shared" ref="G63" si="52">F63/E63</f>
        <v>1747.2029717829039</v>
      </c>
      <c r="H63" s="28">
        <v>0.34585163603109165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2159116</v>
      </c>
      <c r="C64" s="29">
        <v>8925490</v>
      </c>
      <c r="D64" s="29">
        <v>15981517965.220152</v>
      </c>
      <c r="E64" s="33">
        <f t="shared" ref="E64" si="53">C64/B64</f>
        <v>4.1338631180538705</v>
      </c>
      <c r="F64" s="11">
        <f t="shared" ref="F64" si="54">D64/B64</f>
        <v>7401.8801978310348</v>
      </c>
      <c r="G64" s="11">
        <f t="shared" ref="G64" si="55">F64/E64</f>
        <v>1790.5479660186893</v>
      </c>
      <c r="H64" s="26">
        <v>0.35054658950618284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2164650</v>
      </c>
      <c r="C65" s="30">
        <v>8952110</v>
      </c>
      <c r="D65" s="30">
        <v>15980173303.350222</v>
      </c>
      <c r="E65" s="34">
        <f t="shared" ref="E65" si="56">C65/B65</f>
        <v>4.1355923590418771</v>
      </c>
      <c r="F65" s="7">
        <f t="shared" ref="F65" si="57">D65/B65</f>
        <v>7382.3358526090688</v>
      </c>
      <c r="G65" s="7">
        <f t="shared" ref="G65" si="58">F65/E65</f>
        <v>1785.0733853080694</v>
      </c>
      <c r="H65" s="27">
        <v>0.35090520623269505</v>
      </c>
    </row>
    <row r="66" spans="1:16" x14ac:dyDescent="0.35">
      <c r="A66" s="5">
        <v>45352</v>
      </c>
      <c r="B66" s="30">
        <v>2184278</v>
      </c>
      <c r="C66" s="30">
        <v>9019349</v>
      </c>
      <c r="D66" s="30">
        <v>16300787499.250256</v>
      </c>
      <c r="E66" s="34">
        <f t="shared" ref="E66" si="59">C66/B66</f>
        <v>4.1292129481686857</v>
      </c>
      <c r="F66" s="7">
        <f t="shared" ref="F66" si="60">D66/B66</f>
        <v>7462.7806072534058</v>
      </c>
      <c r="G66" s="7">
        <f t="shared" ref="G66" si="61">F66/E66</f>
        <v>1807.3130886996671</v>
      </c>
      <c r="H66" s="27">
        <v>0.35354309820044538</v>
      </c>
    </row>
    <row r="67" spans="1:16" x14ac:dyDescent="0.35">
      <c r="A67" s="5">
        <v>45383</v>
      </c>
      <c r="B67" s="30">
        <v>2192887</v>
      </c>
      <c r="C67" s="30">
        <v>9057270</v>
      </c>
      <c r="D67" s="30">
        <v>16596514642.540127</v>
      </c>
      <c r="E67" s="34">
        <f t="shared" ref="E67" si="62">C67/B67</f>
        <v>4.1302949034765586</v>
      </c>
      <c r="F67" s="7">
        <f t="shared" ref="F67" si="63">D67/B67</f>
        <v>7568.3401117066805</v>
      </c>
      <c r="G67" s="7">
        <f t="shared" ref="G67" si="64">F67/E67</f>
        <v>1832.3970294073299</v>
      </c>
      <c r="H67" s="27">
        <v>0.35439131730469009</v>
      </c>
    </row>
    <row r="68" spans="1:16" x14ac:dyDescent="0.35">
      <c r="A68" s="5">
        <v>45413</v>
      </c>
      <c r="B68" s="30">
        <v>2187023</v>
      </c>
      <c r="C68" s="30">
        <v>9046744</v>
      </c>
      <c r="D68" s="30">
        <v>16728567053.119993</v>
      </c>
      <c r="E68" s="34">
        <f t="shared" ref="E68" si="65">C68/B68</f>
        <v>4.1365564056710884</v>
      </c>
      <c r="F68" s="7">
        <f t="shared" ref="F68" si="66">D68/B68</f>
        <v>7649.0128604591691</v>
      </c>
      <c r="G68" s="7">
        <f t="shared" ref="G68" si="67">F68/E68</f>
        <v>1849.125724472804</v>
      </c>
      <c r="H68" s="27">
        <v>0.35290069378869038</v>
      </c>
    </row>
    <row r="69" spans="1:16" x14ac:dyDescent="0.35">
      <c r="A69" s="5">
        <v>45444</v>
      </c>
      <c r="B69" s="30">
        <v>2189118</v>
      </c>
      <c r="C69" s="30">
        <v>9056854</v>
      </c>
      <c r="D69" s="30">
        <v>16808855415.309999</v>
      </c>
      <c r="E69" s="34">
        <f t="shared" ref="E69" si="68">C69/B69</f>
        <v>4.1372159929250047</v>
      </c>
      <c r="F69" s="7">
        <f t="shared" ref="F69" si="69">D69/B69</f>
        <v>7678.3688295057646</v>
      </c>
      <c r="G69" s="7">
        <f t="shared" ref="G69" si="70">F69/E69</f>
        <v>1855.9265077376758</v>
      </c>
      <c r="H69" s="27">
        <v>0.35269609466117141</v>
      </c>
    </row>
    <row r="70" spans="1:16" x14ac:dyDescent="0.35">
      <c r="A70" s="5">
        <v>45474</v>
      </c>
      <c r="B70" s="30">
        <v>2197968</v>
      </c>
      <c r="C70" s="30">
        <v>8966375</v>
      </c>
      <c r="D70" s="30">
        <v>16574356061.83</v>
      </c>
      <c r="E70" s="34">
        <f t="shared" ref="E70:E71" si="71">C70/B70</f>
        <v>4.0793928756014646</v>
      </c>
      <c r="F70" s="7">
        <f t="shared" ref="F70:F71" si="72">D70/B70</f>
        <v>7540.7631329618989</v>
      </c>
      <c r="G70" s="7">
        <f t="shared" ref="G70:G71" si="73">F70/E70</f>
        <v>1848.5013243177984</v>
      </c>
      <c r="H70" s="27">
        <v>0.35357792123076509</v>
      </c>
    </row>
    <row r="71" spans="1:16" x14ac:dyDescent="0.35">
      <c r="A71" s="5">
        <v>45505</v>
      </c>
      <c r="B71" s="30">
        <v>2201414</v>
      </c>
      <c r="C71" s="30">
        <v>8983634</v>
      </c>
      <c r="D71" s="30">
        <v>16518859654.330219</v>
      </c>
      <c r="E71" s="34">
        <f t="shared" si="71"/>
        <v>4.08084712825484</v>
      </c>
      <c r="F71" s="7">
        <f t="shared" si="72"/>
        <v>7503.7497055666126</v>
      </c>
      <c r="G71" s="7">
        <f t="shared" si="73"/>
        <v>1838.7725562205917</v>
      </c>
      <c r="H71" s="27">
        <v>0.35361330942301034</v>
      </c>
    </row>
    <row r="72" spans="1:16" x14ac:dyDescent="0.35">
      <c r="A72" s="5">
        <v>45536</v>
      </c>
      <c r="B72" s="30">
        <v>2200597</v>
      </c>
      <c r="C72" s="30">
        <v>8991644</v>
      </c>
      <c r="D72" s="30">
        <v>16704677551.470337</v>
      </c>
      <c r="E72" s="34">
        <f t="shared" ref="E72" si="74">C72/B72</f>
        <v>4.0860021166983325</v>
      </c>
      <c r="F72" s="7">
        <f t="shared" ref="F72" si="75">D72/B72</f>
        <v>7590.9753359976121</v>
      </c>
      <c r="G72" s="7">
        <f t="shared" ref="G72" si="76">F72/E72</f>
        <v>1857.8001477227454</v>
      </c>
      <c r="H72" s="27">
        <v>0.35296403742905946</v>
      </c>
    </row>
    <row r="73" spans="1:16" x14ac:dyDescent="0.35">
      <c r="A73" s="5">
        <v>45566</v>
      </c>
      <c r="B73" s="30">
        <v>2216045</v>
      </c>
      <c r="C73" s="30">
        <v>9072022</v>
      </c>
      <c r="D73" s="30">
        <v>16971747504.420391</v>
      </c>
      <c r="E73" s="34">
        <f t="shared" ref="E73" si="77">C73/B73</f>
        <v>4.0937896116730483</v>
      </c>
      <c r="F73" s="7">
        <f t="shared" ref="F73" si="78">D73/B73</f>
        <v>7658.5753016840317</v>
      </c>
      <c r="G73" s="7">
        <f t="shared" ref="G73" si="79">F73/E73</f>
        <v>1870.7789183514315</v>
      </c>
      <c r="H73" s="27">
        <v>0.35492092839407469</v>
      </c>
    </row>
    <row r="74" spans="1:16" x14ac:dyDescent="0.35">
      <c r="A74" s="5">
        <v>45597</v>
      </c>
      <c r="B74" s="30">
        <v>2219166</v>
      </c>
      <c r="C74" s="30">
        <v>8901852</v>
      </c>
      <c r="D74" s="30">
        <v>16813946131.180367</v>
      </c>
      <c r="E74" s="34">
        <f t="shared" ref="E74" si="80">C74/B74</f>
        <v>4.0113502099437355</v>
      </c>
      <c r="F74" s="7">
        <f t="shared" ref="F74" si="81">D74/B74</f>
        <v>7576.6959890248709</v>
      </c>
      <c r="G74" s="7">
        <f t="shared" ref="G74" si="82">F74/E74</f>
        <v>1888.8143872960782</v>
      </c>
      <c r="H74" s="27">
        <v>0.3548999557647658</v>
      </c>
    </row>
    <row r="75" spans="1:16" ht="15" thickBot="1" x14ac:dyDescent="0.4">
      <c r="A75" s="12">
        <v>45627</v>
      </c>
      <c r="B75" s="31">
        <v>2193632</v>
      </c>
      <c r="C75" s="31">
        <v>8758688</v>
      </c>
      <c r="D75" s="31">
        <v>16531542125.440348</v>
      </c>
      <c r="E75" s="35">
        <f t="shared" ref="E75" si="83">C75/B75</f>
        <v>3.9927790987731764</v>
      </c>
      <c r="F75" s="14">
        <f t="shared" ref="F75" si="84">D75/B75</f>
        <v>7536.1510615455772</v>
      </c>
      <c r="G75" s="14">
        <f t="shared" ref="G75" si="85">F75/E75</f>
        <v>1887.4450289176127</v>
      </c>
      <c r="H75" s="28">
        <v>0.35030231817992369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2237397</v>
      </c>
      <c r="C76" s="29">
        <v>8989460</v>
      </c>
      <c r="D76" s="29">
        <v>17283050003.910351</v>
      </c>
      <c r="E76" s="33">
        <f t="shared" ref="E76" si="86">C76/B76</f>
        <v>4.0178207086180953</v>
      </c>
      <c r="F76" s="11">
        <f t="shared" ref="F76" si="87">D76/B76</f>
        <v>7724.6237497906495</v>
      </c>
      <c r="G76" s="11">
        <f t="shared" ref="G76" si="88">F76/E76</f>
        <v>1922.5904563689419</v>
      </c>
      <c r="H76" s="26">
        <v>0.35676759893999666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87"/>
  <sheetViews>
    <sheetView zoomScale="90" zoomScaleNormal="90" workbookViewId="0">
      <pane xSplit="1" ySplit="3" topLeftCell="B67" activePane="bottomRight" state="frozen"/>
      <selection activeCell="J73" sqref="J73"/>
      <selection pane="topRight" activeCell="J73" sqref="J73"/>
      <selection pane="bottomLeft" activeCell="J73" sqref="J73"/>
      <selection pane="bottomRight" activeCell="H77" sqref="H77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0.43097629492684209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0.43167454250780857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0.43284116270039663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0.43167066101262247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0.43195788874309904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0.44459206649298233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0.44775299980855571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0.44410958515355237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0.43644048471610875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0.45106218184415259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0.45908114637740705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0.44507349299724364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0.44334448636806978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0.44127014494673183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0.44158482193449033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0.46056126948070425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0.45288502391832619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0.45783013451918952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0.44686322796152489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0.44065810589012688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0.43566903630271059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0.42451172670556719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0.43191141973096459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0.41759741615365198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0.41214338596202948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0.40870514497367449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0.41045242725615916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0.41102318110678115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0.41561734914600457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0.41153431238496085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0.40821321072959765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0.40642895660345718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0.39956136729492353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0.42668470007021464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0.41946921717113977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0.41918629292853388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0.41552891029480049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0.42451078305920537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0.42326651922145087</v>
      </c>
    </row>
    <row r="43" spans="1:16" x14ac:dyDescent="0.35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0.42230328726886623</v>
      </c>
    </row>
    <row r="44" spans="1:16" x14ac:dyDescent="0.35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0.42493122390025595</v>
      </c>
    </row>
    <row r="45" spans="1:16" x14ac:dyDescent="0.35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0.42852280279650334</v>
      </c>
    </row>
    <row r="46" spans="1:16" x14ac:dyDescent="0.35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0.43414040515371982</v>
      </c>
    </row>
    <row r="47" spans="1:16" x14ac:dyDescent="0.35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0.43891989381683105</v>
      </c>
    </row>
    <row r="48" spans="1:16" x14ac:dyDescent="0.35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0.44034446215976247</v>
      </c>
    </row>
    <row r="49" spans="1:16" x14ac:dyDescent="0.35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0.44122977716727718</v>
      </c>
    </row>
    <row r="50" spans="1:16" x14ac:dyDescent="0.35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0.44447403017864023</v>
      </c>
    </row>
    <row r="51" spans="1:16" ht="15" thickBot="1" x14ac:dyDescent="0.4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0.44008884852243502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0.43956077283999073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0.44840610830893768</v>
      </c>
    </row>
    <row r="54" spans="1:16" x14ac:dyDescent="0.35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0.44037070875995654</v>
      </c>
    </row>
    <row r="55" spans="1:16" x14ac:dyDescent="0.35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0.43870916079436256</v>
      </c>
    </row>
    <row r="56" spans="1:16" x14ac:dyDescent="0.35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0.44093445669799064</v>
      </c>
    </row>
    <row r="57" spans="1:16" x14ac:dyDescent="0.35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0.43827905439894455</v>
      </c>
    </row>
    <row r="58" spans="1:16" x14ac:dyDescent="0.35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0.43247320849068827</v>
      </c>
    </row>
    <row r="59" spans="1:16" x14ac:dyDescent="0.35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0.43018137839064807</v>
      </c>
    </row>
    <row r="60" spans="1:16" x14ac:dyDescent="0.35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0.42945350495645934</v>
      </c>
    </row>
    <row r="61" spans="1:16" x14ac:dyDescent="0.35">
      <c r="A61" s="5">
        <v>45200</v>
      </c>
      <c r="B61" s="30">
        <v>737421</v>
      </c>
      <c r="C61" s="30">
        <v>2455547</v>
      </c>
      <c r="D61" s="30">
        <v>3102241327.5600009</v>
      </c>
      <c r="E61" s="34">
        <f t="shared" ref="E61" si="50">C61/B61</f>
        <v>3.3299119498902257</v>
      </c>
      <c r="F61" s="7">
        <f t="shared" ref="F61" si="51">D61/B61</f>
        <v>4206.8795539590019</v>
      </c>
      <c r="G61" s="7">
        <f t="shared" ref="G61" si="52">F61/E61</f>
        <v>1263.3605984980134</v>
      </c>
      <c r="H61" s="27">
        <v>0.43511336876371492</v>
      </c>
    </row>
    <row r="62" spans="1:16" x14ac:dyDescent="0.35">
      <c r="A62" s="5">
        <v>45231</v>
      </c>
      <c r="B62" s="30">
        <v>727405</v>
      </c>
      <c r="C62" s="30">
        <v>2415406</v>
      </c>
      <c r="D62" s="30">
        <v>3124349129.9799986</v>
      </c>
      <c r="E62" s="34">
        <f t="shared" ref="E62" si="53">C62/B62</f>
        <v>3.320579319636241</v>
      </c>
      <c r="F62" s="7">
        <f t="shared" ref="F62" si="54">D62/B62</f>
        <v>4295.1988644290304</v>
      </c>
      <c r="G62" s="7">
        <f t="shared" ref="G62" si="55">F62/E62</f>
        <v>1293.5088883525168</v>
      </c>
      <c r="H62" s="27">
        <v>0.42881481328644738</v>
      </c>
    </row>
    <row r="63" spans="1:16" ht="15" thickBot="1" x14ac:dyDescent="0.4">
      <c r="A63" s="12">
        <v>45261</v>
      </c>
      <c r="B63" s="31">
        <v>724525</v>
      </c>
      <c r="C63" s="31">
        <v>2451566</v>
      </c>
      <c r="D63" s="31">
        <v>3008509493.6399984</v>
      </c>
      <c r="E63" s="35">
        <f t="shared" ref="E63" si="56">C63/B63</f>
        <v>3.3836872433663436</v>
      </c>
      <c r="F63" s="14">
        <f t="shared" ref="F63" si="57">D63/B63</f>
        <v>4152.3887976812375</v>
      </c>
      <c r="G63" s="14">
        <f t="shared" ref="G63" si="58">F63/E63</f>
        <v>1227.1786660607947</v>
      </c>
      <c r="H63" s="28">
        <v>0.42673036283492316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746276</v>
      </c>
      <c r="C64" s="29">
        <v>2528534</v>
      </c>
      <c r="D64" s="29">
        <v>3210309012.329998</v>
      </c>
      <c r="E64" s="33">
        <f t="shared" ref="E64" si="59">C64/B64</f>
        <v>3.3882022200901543</v>
      </c>
      <c r="F64" s="11">
        <f t="shared" ref="F64" si="60">D64/B64</f>
        <v>4301.7717470882062</v>
      </c>
      <c r="G64" s="11">
        <f t="shared" ref="G64" si="61">F64/E64</f>
        <v>1269.6325271204573</v>
      </c>
      <c r="H64" s="26">
        <v>0.43914345735822852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748729</v>
      </c>
      <c r="C65" s="30">
        <v>2534399</v>
      </c>
      <c r="D65" s="30">
        <v>3204173525.8399887</v>
      </c>
      <c r="E65" s="34">
        <f t="shared" ref="E65" si="62">C65/B65</f>
        <v>3.3849350031853982</v>
      </c>
      <c r="F65" s="7">
        <f t="shared" ref="F65" si="63">D65/B65</f>
        <v>4279.4836661061463</v>
      </c>
      <c r="G65" s="7">
        <f t="shared" ref="G65" si="64">F65/E65</f>
        <v>1264.2735125132187</v>
      </c>
      <c r="H65" s="27">
        <v>0.44018801479190794</v>
      </c>
    </row>
    <row r="66" spans="1:16" x14ac:dyDescent="0.35">
      <c r="A66" s="5">
        <v>45352</v>
      </c>
      <c r="B66" s="30">
        <v>757728</v>
      </c>
      <c r="C66" s="30">
        <v>2551095</v>
      </c>
      <c r="D66" s="30">
        <v>3241511040.3199902</v>
      </c>
      <c r="E66" s="34">
        <f t="shared" ref="E66" si="65">C66/B66</f>
        <v>3.3667688141391108</v>
      </c>
      <c r="F66" s="7">
        <f t="shared" ref="F66" si="66">D66/B66</f>
        <v>4277.9348794290172</v>
      </c>
      <c r="G66" s="7">
        <f t="shared" ref="G66" si="67">F66/E66</f>
        <v>1270.6351744329356</v>
      </c>
      <c r="H66" s="27">
        <v>0.4450754227237938</v>
      </c>
    </row>
    <row r="67" spans="1:16" x14ac:dyDescent="0.35">
      <c r="A67" s="5">
        <v>45383</v>
      </c>
      <c r="B67" s="30">
        <v>749380</v>
      </c>
      <c r="C67" s="30">
        <v>2433149</v>
      </c>
      <c r="D67" s="30">
        <v>3233701273.1099968</v>
      </c>
      <c r="E67" s="34">
        <f t="shared" ref="E67" si="68">C67/B67</f>
        <v>3.2468827564119671</v>
      </c>
      <c r="F67" s="7">
        <f t="shared" ref="F67" si="69">D67/B67</f>
        <v>4315.1689037737824</v>
      </c>
      <c r="G67" s="7">
        <f t="shared" ref="G67" si="70">F67/E67</f>
        <v>1329.0190091564459</v>
      </c>
      <c r="H67" s="27">
        <v>0.43977338214357392</v>
      </c>
    </row>
    <row r="68" spans="1:16" x14ac:dyDescent="0.35">
      <c r="A68" s="5">
        <v>45413</v>
      </c>
      <c r="B68" s="30">
        <v>756908</v>
      </c>
      <c r="C68" s="30">
        <v>2473881</v>
      </c>
      <c r="D68" s="30">
        <v>3273850264.1899652</v>
      </c>
      <c r="E68" s="34">
        <f t="shared" ref="E68" si="71">C68/B68</f>
        <v>3.2684038218647444</v>
      </c>
      <c r="F68" s="7">
        <f t="shared" ref="F68" si="72">D68/B68</f>
        <v>4325.294836611537</v>
      </c>
      <c r="G68" s="7">
        <f t="shared" ref="G68" si="73">F68/E68</f>
        <v>1323.3661053987501</v>
      </c>
      <c r="H68" s="27">
        <v>0.44378907079090829</v>
      </c>
    </row>
    <row r="69" spans="1:16" x14ac:dyDescent="0.35">
      <c r="A69" s="5">
        <v>45444</v>
      </c>
      <c r="B69" s="30">
        <v>749778</v>
      </c>
      <c r="C69" s="30">
        <v>2535698</v>
      </c>
      <c r="D69" s="30">
        <v>3500769052.5100002</v>
      </c>
      <c r="E69" s="34">
        <f t="shared" ref="E69" si="74">C69/B69</f>
        <v>3.3819317184553292</v>
      </c>
      <c r="F69" s="7">
        <f t="shared" ref="F69" si="75">D69/B69</f>
        <v>4669.0741159516556</v>
      </c>
      <c r="G69" s="7">
        <f t="shared" ref="G69" si="76">F69/E69</f>
        <v>1380.5938453672325</v>
      </c>
      <c r="H69" s="27">
        <v>0.4392107564687075</v>
      </c>
    </row>
    <row r="70" spans="1:16" x14ac:dyDescent="0.35">
      <c r="A70" s="5">
        <v>45474</v>
      </c>
      <c r="B70" s="30">
        <v>757983</v>
      </c>
      <c r="C70" s="30">
        <v>2429284</v>
      </c>
      <c r="D70" s="30">
        <v>3265905989.4899998</v>
      </c>
      <c r="E70" s="34">
        <f t="shared" ref="E70" si="77">C70/B70</f>
        <v>3.2049320367343332</v>
      </c>
      <c r="F70" s="7">
        <f t="shared" ref="F70" si="78">D70/B70</f>
        <v>4308.6797322499315</v>
      </c>
      <c r="G70" s="7">
        <f t="shared" ref="G70" si="79">F70/E70</f>
        <v>1344.3903592540023</v>
      </c>
      <c r="H70" s="27">
        <v>0.44361513475550873</v>
      </c>
    </row>
    <row r="71" spans="1:16" x14ac:dyDescent="0.35">
      <c r="A71" s="5">
        <v>45505</v>
      </c>
      <c r="B71" s="30">
        <v>734605</v>
      </c>
      <c r="C71" s="30">
        <v>2313111</v>
      </c>
      <c r="D71" s="30">
        <v>3059900963.3599954</v>
      </c>
      <c r="E71" s="34">
        <f t="shared" ref="E71" si="80">C71/B71</f>
        <v>3.148781998488984</v>
      </c>
      <c r="F71" s="7">
        <f t="shared" ref="F71" si="81">D71/B71</f>
        <v>4165.36909408457</v>
      </c>
      <c r="G71" s="7">
        <f t="shared" ref="G71" si="82">F71/E71</f>
        <v>1322.8508979292371</v>
      </c>
      <c r="H71" s="27">
        <v>0.42956367363908593</v>
      </c>
    </row>
    <row r="72" spans="1:16" x14ac:dyDescent="0.35">
      <c r="A72" s="5">
        <v>45536</v>
      </c>
      <c r="B72" s="30">
        <v>753851</v>
      </c>
      <c r="C72" s="30">
        <v>2386432</v>
      </c>
      <c r="D72" s="30">
        <v>3281250384</v>
      </c>
      <c r="E72" s="34">
        <f t="shared" ref="E72" si="83">C72/B72</f>
        <v>3.1656547514031286</v>
      </c>
      <c r="F72" s="7">
        <f t="shared" ref="F72" si="84">D72/B72</f>
        <v>4352.6510994878299</v>
      </c>
      <c r="G72" s="7">
        <f t="shared" ref="G72" si="85">F72/E72</f>
        <v>1374.9607715618968</v>
      </c>
      <c r="H72" s="27">
        <v>0.44043926433273406</v>
      </c>
    </row>
    <row r="73" spans="1:16" x14ac:dyDescent="0.35">
      <c r="A73" s="5">
        <v>45566</v>
      </c>
      <c r="B73" s="30">
        <v>747066</v>
      </c>
      <c r="C73" s="30">
        <v>2360312</v>
      </c>
      <c r="D73" s="30">
        <v>3316405415.619998</v>
      </c>
      <c r="E73" s="34">
        <f t="shared" ref="E73" si="86">C73/B73</f>
        <v>3.1594424053564212</v>
      </c>
      <c r="F73" s="7">
        <f t="shared" ref="F73" si="87">D73/B73</f>
        <v>4439.2401951367056</v>
      </c>
      <c r="G73" s="7">
        <f t="shared" ref="G73" si="88">F73/E73</f>
        <v>1405.070776922711</v>
      </c>
      <c r="H73" s="27">
        <v>0.43610031172288188</v>
      </c>
    </row>
    <row r="74" spans="1:16" x14ac:dyDescent="0.35">
      <c r="A74" s="5">
        <v>45597</v>
      </c>
      <c r="B74" s="30">
        <v>744459</v>
      </c>
      <c r="C74" s="30">
        <v>2268016</v>
      </c>
      <c r="D74" s="30">
        <v>3240102091.2399912</v>
      </c>
      <c r="E74" s="34">
        <f t="shared" ref="E74" si="89">C74/B74</f>
        <v>3.046529090252116</v>
      </c>
      <c r="F74" s="7">
        <f t="shared" ref="F74" si="90">D74/B74</f>
        <v>4352.2908464267221</v>
      </c>
      <c r="G74" s="7">
        <f t="shared" ref="G74" si="91">F74/E74</f>
        <v>1428.6063639939009</v>
      </c>
      <c r="H74" s="27">
        <v>0.4342051159120297</v>
      </c>
    </row>
    <row r="75" spans="1:16" ht="15" thickBot="1" x14ac:dyDescent="0.4">
      <c r="A75" s="12">
        <v>45627</v>
      </c>
      <c r="B75" s="31">
        <v>745589</v>
      </c>
      <c r="C75" s="31">
        <v>2241559</v>
      </c>
      <c r="D75" s="31">
        <v>3168711484.2099934</v>
      </c>
      <c r="E75" s="35">
        <f t="shared" ref="E75" si="92">C75/B75</f>
        <v>3.0064271334475161</v>
      </c>
      <c r="F75" s="14">
        <f t="shared" ref="F75" si="93">D75/B75</f>
        <v>4249.9439828243085</v>
      </c>
      <c r="G75" s="14">
        <f t="shared" ref="G75" si="94">F75/E75</f>
        <v>1413.6194872452579</v>
      </c>
      <c r="H75" s="28">
        <v>0.43449065184466029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754884</v>
      </c>
      <c r="C76" s="29">
        <v>2278930</v>
      </c>
      <c r="D76" s="29">
        <v>3265641267.7499914</v>
      </c>
      <c r="E76" s="33">
        <f t="shared" ref="E76" si="95">C76/B76</f>
        <v>3.0189141642954413</v>
      </c>
      <c r="F76" s="11">
        <f t="shared" ref="F76" si="96">D76/B76</f>
        <v>4326.0173321331376</v>
      </c>
      <c r="G76" s="11">
        <f t="shared" ref="G76" si="97">F76/E76</f>
        <v>1432.971292558346</v>
      </c>
      <c r="H76" s="26">
        <v>0.43952949725237295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36328125" style="1" customWidth="1"/>
    <col min="5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0.43794840332701507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0.43786402111100914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0.44384131941350791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0.44631956964450298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0.4391011995707183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0.44733797929398222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0.44571748518260901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0.44381774444412198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0.44329273753608361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0.44528820857471058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0.44573751932970862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0.44250847012346556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0.44324223602664609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0.44616004792169778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0.45729611258106462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0.45720889601499382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0.45184965485664796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0.44276732283686238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0.44031238383945243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0.43590914916854528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0.43537469910183829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0.43576841624123808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0.4351389789661822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0.42688237545291802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0.42768718984417092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0.42705792041877388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0.43495954636936596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0.43550292969801463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0.43083967951559571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0.42724761321552773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0.42305686160651279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0.4236846448093588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0.42021361833580162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0.43020208016080824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0.43307070544699977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0.42877295777716695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0.43541769673277303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0.44022486420068252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0.44299626076298992</v>
      </c>
    </row>
    <row r="43" spans="1:16" x14ac:dyDescent="0.35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0.4453980896766418</v>
      </c>
    </row>
    <row r="44" spans="1:16" x14ac:dyDescent="0.35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0.44739712375177709</v>
      </c>
    </row>
    <row r="45" spans="1:16" x14ac:dyDescent="0.35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0.44931364127134044</v>
      </c>
    </row>
    <row r="46" spans="1:16" x14ac:dyDescent="0.35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0.45663202205899545</v>
      </c>
    </row>
    <row r="47" spans="1:16" x14ac:dyDescent="0.35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0.45796743518989375</v>
      </c>
    </row>
    <row r="48" spans="1:16" x14ac:dyDescent="0.35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0.45771821969257082</v>
      </c>
    </row>
    <row r="49" spans="1:16" x14ac:dyDescent="0.35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0.46124254305789586</v>
      </c>
    </row>
    <row r="50" spans="1:16" x14ac:dyDescent="0.35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0.4621921770848581</v>
      </c>
    </row>
    <row r="51" spans="1:16" ht="15" thickBot="1" x14ac:dyDescent="0.4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0.4603256477209865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0.46387058353558092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0.46310461767935668</v>
      </c>
    </row>
    <row r="54" spans="1:16" x14ac:dyDescent="0.35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0.46421163521441416</v>
      </c>
    </row>
    <row r="55" spans="1:16" x14ac:dyDescent="0.35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0.47187500735676463</v>
      </c>
    </row>
    <row r="56" spans="1:16" x14ac:dyDescent="0.35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0.47485884942273499</v>
      </c>
    </row>
    <row r="57" spans="1:16" x14ac:dyDescent="0.35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0.47114555689696347</v>
      </c>
    </row>
    <row r="58" spans="1:16" x14ac:dyDescent="0.35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0.47350297088121035</v>
      </c>
    </row>
    <row r="59" spans="1:16" x14ac:dyDescent="0.35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0.4786340357499827</v>
      </c>
    </row>
    <row r="60" spans="1:16" x14ac:dyDescent="0.35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0.47890908902709606</v>
      </c>
    </row>
    <row r="61" spans="1:16" x14ac:dyDescent="0.35">
      <c r="A61" s="5">
        <v>45200</v>
      </c>
      <c r="B61" s="30">
        <v>16977663</v>
      </c>
      <c r="C61" s="30">
        <v>73980006</v>
      </c>
      <c r="D61" s="30">
        <v>99521372063.054306</v>
      </c>
      <c r="E61" s="34">
        <f t="shared" ref="E61" si="47">C61/B61</f>
        <v>4.3574905450767867</v>
      </c>
      <c r="F61" s="7">
        <f t="shared" ref="F61" si="48">D61/B61</f>
        <v>5861.9005491541629</v>
      </c>
      <c r="G61" s="7">
        <f t="shared" ref="G61" si="49">F61/E61</f>
        <v>1345.2468774205604</v>
      </c>
      <c r="H61" s="27">
        <v>0.47986791470979812</v>
      </c>
    </row>
    <row r="62" spans="1:16" x14ac:dyDescent="0.35">
      <c r="A62" s="5">
        <v>45231</v>
      </c>
      <c r="B62" s="30">
        <v>16927445</v>
      </c>
      <c r="C62" s="30">
        <v>73293826</v>
      </c>
      <c r="D62" s="30">
        <v>99830683999.155441</v>
      </c>
      <c r="E62" s="34">
        <f t="shared" ref="E62:E63" si="50">C62/B62</f>
        <v>4.3298812077073654</v>
      </c>
      <c r="F62" s="7">
        <f t="shared" ref="F62:F63" si="51">D62/B62</f>
        <v>5897.5636310828622</v>
      </c>
      <c r="G62" s="7">
        <f t="shared" ref="G62:G63" si="52">F62/E62</f>
        <v>1362.06130103176</v>
      </c>
      <c r="H62" s="27">
        <v>0.47816630880228861</v>
      </c>
    </row>
    <row r="63" spans="1:16" ht="15" thickBot="1" x14ac:dyDescent="0.4">
      <c r="A63" s="12">
        <v>45261</v>
      </c>
      <c r="B63" s="31">
        <v>16826361</v>
      </c>
      <c r="C63" s="31">
        <v>73262192</v>
      </c>
      <c r="D63" s="31">
        <v>98726821169.22525</v>
      </c>
      <c r="E63" s="35">
        <f t="shared" si="50"/>
        <v>4.3540128492429231</v>
      </c>
      <c r="F63" s="14">
        <f t="shared" si="51"/>
        <v>5867.3899347116858</v>
      </c>
      <c r="G63" s="14">
        <f t="shared" si="52"/>
        <v>1347.5821358064916</v>
      </c>
      <c r="H63" s="28">
        <v>0.47503053288807257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16959494</v>
      </c>
      <c r="C64" s="29">
        <v>73901258</v>
      </c>
      <c r="D64" s="29">
        <v>100990496537.59454</v>
      </c>
      <c r="E64" s="33">
        <f t="shared" ref="E64" si="53">C64/B64</f>
        <v>4.3575155013469153</v>
      </c>
      <c r="F64" s="11">
        <f t="shared" ref="F64" si="54">D64/B64</f>
        <v>5954.8059946596604</v>
      </c>
      <c r="G64" s="11">
        <f t="shared" ref="G64" si="55">F64/E64</f>
        <v>1366.5599107608498</v>
      </c>
      <c r="H64" s="26">
        <v>0.47850665129982478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16833037</v>
      </c>
      <c r="C65" s="30">
        <v>73857448</v>
      </c>
      <c r="D65" s="30">
        <v>100634529468.16382</v>
      </c>
      <c r="E65" s="34">
        <f t="shared" ref="E65" si="56">C65/B65</f>
        <v>4.3876484083056431</v>
      </c>
      <c r="F65" s="7">
        <f t="shared" ref="F65" si="57">D65/B65</f>
        <v>5978.3941227102287</v>
      </c>
      <c r="G65" s="7">
        <f t="shared" ref="G65" si="58">F65/E65</f>
        <v>1362.5508624149027</v>
      </c>
      <c r="H65" s="27">
        <v>0.47465856691269642</v>
      </c>
    </row>
    <row r="66" spans="1:16" x14ac:dyDescent="0.35">
      <c r="A66" s="5">
        <v>45352</v>
      </c>
      <c r="B66" s="30">
        <v>17006071</v>
      </c>
      <c r="C66" s="30">
        <v>74493270</v>
      </c>
      <c r="D66" s="30">
        <v>101613742519.72334</v>
      </c>
      <c r="E66" s="34">
        <f t="shared" ref="E66" si="59">C66/B66</f>
        <v>4.3803927432738581</v>
      </c>
      <c r="F66" s="7">
        <f t="shared" ref="F66" si="60">D66/B66</f>
        <v>5975.1451419744953</v>
      </c>
      <c r="G66" s="7">
        <f t="shared" ref="G66" si="61">F66/E66</f>
        <v>1364.0660763008973</v>
      </c>
      <c r="H66" s="27">
        <v>0.47925493669132407</v>
      </c>
    </row>
    <row r="67" spans="1:16" x14ac:dyDescent="0.35">
      <c r="A67" s="5">
        <v>45383</v>
      </c>
      <c r="B67" s="30">
        <v>16986807</v>
      </c>
      <c r="C67" s="30">
        <v>72744235</v>
      </c>
      <c r="D67" s="30">
        <v>102807803033.3047</v>
      </c>
      <c r="E67" s="34">
        <f t="shared" ref="E67" si="62">C67/B67</f>
        <v>4.2823960382901864</v>
      </c>
      <c r="F67" s="7">
        <f t="shared" ref="F67" si="63">D67/B67</f>
        <v>6052.2147001084259</v>
      </c>
      <c r="G67" s="7">
        <f t="shared" ref="G67" si="64">F67/E67</f>
        <v>1413.2776711900908</v>
      </c>
      <c r="H67" s="27">
        <v>0.47842969293404236</v>
      </c>
    </row>
    <row r="68" spans="1:16" x14ac:dyDescent="0.35">
      <c r="A68" s="5">
        <v>45413</v>
      </c>
      <c r="B68" s="30">
        <v>16878698</v>
      </c>
      <c r="C68" s="30">
        <v>72711343</v>
      </c>
      <c r="D68" s="30">
        <v>103702848617.26306</v>
      </c>
      <c r="E68" s="34">
        <f t="shared" ref="E68" si="65">C68/B68</f>
        <v>4.3078762947236804</v>
      </c>
      <c r="F68" s="7">
        <f t="shared" ref="F68" si="66">D68/B68</f>
        <v>6144.0075897597708</v>
      </c>
      <c r="G68" s="7">
        <f t="shared" ref="G68" si="67">F68/E68</f>
        <v>1426.226560239206</v>
      </c>
      <c r="H68" s="27">
        <v>0.47510442336916059</v>
      </c>
    </row>
    <row r="69" spans="1:16" x14ac:dyDescent="0.35">
      <c r="A69" s="5">
        <v>45444</v>
      </c>
      <c r="B69" s="30">
        <v>16969948</v>
      </c>
      <c r="C69" s="30">
        <v>73506870</v>
      </c>
      <c r="D69" s="30">
        <v>105083665539.94</v>
      </c>
      <c r="E69" s="34">
        <f t="shared" ref="E69" si="68">C69/B69</f>
        <v>4.3315907626823602</v>
      </c>
      <c r="F69" s="7">
        <f t="shared" ref="F69" si="69">D69/B69</f>
        <v>6192.3386883648673</v>
      </c>
      <c r="G69" s="7">
        <f t="shared" ref="G69" si="70">F69/E69</f>
        <v>1429.5761136331885</v>
      </c>
      <c r="H69" s="27">
        <v>0.47739119568659838</v>
      </c>
    </row>
    <row r="70" spans="1:16" x14ac:dyDescent="0.35">
      <c r="A70" s="5">
        <v>45474</v>
      </c>
      <c r="B70" s="30">
        <v>16916950</v>
      </c>
      <c r="C70" s="30">
        <v>72844933</v>
      </c>
      <c r="D70" s="30">
        <v>102638223480.83</v>
      </c>
      <c r="E70" s="34">
        <f t="shared" ref="E70" si="71">C70/B70</f>
        <v>4.30603229305519</v>
      </c>
      <c r="F70" s="7">
        <f t="shared" ref="F70" si="72">D70/B70</f>
        <v>6067.182528814591</v>
      </c>
      <c r="G70" s="7">
        <f t="shared" ref="G70" si="73">F70/E70</f>
        <v>1408.9960585292872</v>
      </c>
      <c r="H70" s="27">
        <v>0.47561959496670009</v>
      </c>
    </row>
    <row r="71" spans="1:16" x14ac:dyDescent="0.35">
      <c r="A71" s="5">
        <v>45505</v>
      </c>
      <c r="B71" s="30">
        <v>16858720</v>
      </c>
      <c r="C71" s="30">
        <v>73185096</v>
      </c>
      <c r="D71" s="30">
        <v>103083130488.71657</v>
      </c>
      <c r="E71" s="34">
        <f t="shared" ref="E71" si="74">C71/B71</f>
        <v>4.3410825970180413</v>
      </c>
      <c r="F71" s="7">
        <f t="shared" ref="F71" si="75">D71/B71</f>
        <v>6114.5288900175437</v>
      </c>
      <c r="G71" s="7">
        <f t="shared" ref="G71" si="76">F71/E71</f>
        <v>1408.5262727361398</v>
      </c>
      <c r="H71" s="27">
        <v>0.47372190676922726</v>
      </c>
    </row>
    <row r="72" spans="1:16" x14ac:dyDescent="0.35">
      <c r="A72" s="5">
        <v>45536</v>
      </c>
      <c r="B72" s="30">
        <v>16914896</v>
      </c>
      <c r="C72" s="30">
        <v>73620081</v>
      </c>
      <c r="D72" s="30">
        <v>104053035297.37755</v>
      </c>
      <c r="E72" s="34">
        <f t="shared" ref="E72:E73" si="77">C72/B72</f>
        <v>4.3523815340041105</v>
      </c>
      <c r="F72" s="7">
        <f t="shared" ref="F72:F73" si="78">D72/B72</f>
        <v>6151.5622264173271</v>
      </c>
      <c r="G72" s="7">
        <f t="shared" ref="G72:G73" si="79">F72/E72</f>
        <v>1413.3784408275446</v>
      </c>
      <c r="H72" s="27">
        <v>0.47503914428059607</v>
      </c>
    </row>
    <row r="73" spans="1:16" x14ac:dyDescent="0.35">
      <c r="A73" s="5">
        <v>45566</v>
      </c>
      <c r="B73" s="30">
        <v>17024577</v>
      </c>
      <c r="C73" s="30">
        <v>74318846</v>
      </c>
      <c r="D73" s="30">
        <v>106032622347.02786</v>
      </c>
      <c r="E73" s="34">
        <f t="shared" si="77"/>
        <v>4.3653857596579346</v>
      </c>
      <c r="F73" s="7">
        <f t="shared" si="78"/>
        <v>6228.2089209633732</v>
      </c>
      <c r="G73" s="7">
        <f t="shared" si="79"/>
        <v>1426.7258986640866</v>
      </c>
      <c r="H73" s="27">
        <v>0.47785659948851095</v>
      </c>
    </row>
    <row r="74" spans="1:16" x14ac:dyDescent="0.35">
      <c r="A74" s="5">
        <v>45597</v>
      </c>
      <c r="B74" s="30">
        <v>17217921</v>
      </c>
      <c r="C74" s="30">
        <v>71632669</v>
      </c>
      <c r="D74" s="30">
        <v>108447130767.96924</v>
      </c>
      <c r="E74" s="34">
        <f t="shared" ref="E74:E75" si="80">C74/B74</f>
        <v>4.1603553065436882</v>
      </c>
      <c r="F74" s="7">
        <f t="shared" ref="F74:F75" si="81">D74/B74</f>
        <v>6298.5032146430012</v>
      </c>
      <c r="G74" s="7">
        <f t="shared" ref="G74:G75" si="82">F74/E74</f>
        <v>1513.9339673071406</v>
      </c>
      <c r="H74" s="27">
        <v>0.48301783906006285</v>
      </c>
    </row>
    <row r="75" spans="1:16" ht="15" thickBot="1" x14ac:dyDescent="0.4">
      <c r="A75" s="12">
        <v>45627</v>
      </c>
      <c r="B75" s="31">
        <v>17361517</v>
      </c>
      <c r="C75" s="31">
        <v>76046176</v>
      </c>
      <c r="D75" s="31">
        <v>107319352773.58786</v>
      </c>
      <c r="E75" s="35">
        <f t="shared" si="80"/>
        <v>4.3801573330256796</v>
      </c>
      <c r="F75" s="14">
        <f t="shared" si="81"/>
        <v>6181.4502023980885</v>
      </c>
      <c r="G75" s="14">
        <f t="shared" si="82"/>
        <v>1411.2393077278186</v>
      </c>
      <c r="H75" s="28">
        <v>0.48677843330424225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17477014</v>
      </c>
      <c r="C76" s="29">
        <v>77294458</v>
      </c>
      <c r="D76" s="29">
        <v>111547027151.04604</v>
      </c>
      <c r="E76" s="33">
        <f t="shared" ref="E76" si="83">C76/B76</f>
        <v>4.422635239635329</v>
      </c>
      <c r="F76" s="11">
        <f t="shared" ref="F76" si="84">D76/B76</f>
        <v>6382.499158668983</v>
      </c>
      <c r="G76" s="11">
        <f t="shared" ref="G76" si="85">F76/E76</f>
        <v>1443.1439205000447</v>
      </c>
      <c r="H76" s="26">
        <v>0.48974734359146344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0.46718939430904988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0.46190554287776053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0.46655934107076003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0.46287845078690842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0.46373028454487569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0.46052305230709556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0.46438189816694542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0.46548237797777386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0.46996225482591047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0.47092309005611804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0.4744436659660361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0.46606407301472697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0.46663424655127939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0.46086479558386539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0.46145013350303665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0.46257161096694493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0.4576915397800827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0.45277731629656892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0.44854818847921746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0.44746872140409499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0.44767761062918632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0.44379410581739737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0.43938667550619542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0.43784864664665213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0.43893154814521845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0.4365305657972598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0.43609354878607753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0.43542808550535428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0.43005687805117121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0.42605806194240953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0.42530191484731994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0.4421898848263337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0.43679655677635787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0.4365383467837452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0.43566237243307987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0.43488509559198446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0.43743130846387918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0.43457586141046844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0.43696296216301833</v>
      </c>
    </row>
    <row r="43" spans="1:16" x14ac:dyDescent="0.35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0.43604553411597158</v>
      </c>
    </row>
    <row r="44" spans="1:16" x14ac:dyDescent="0.35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0.43967195296675066</v>
      </c>
    </row>
    <row r="45" spans="1:16" x14ac:dyDescent="0.35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0.43869997935905375</v>
      </c>
    </row>
    <row r="46" spans="1:16" x14ac:dyDescent="0.35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0.44761769845489535</v>
      </c>
    </row>
    <row r="47" spans="1:16" x14ac:dyDescent="0.35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0.44668554855098558</v>
      </c>
    </row>
    <row r="48" spans="1:16" x14ac:dyDescent="0.35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0.44875615212527964</v>
      </c>
    </row>
    <row r="49" spans="1:16" x14ac:dyDescent="0.35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0.47198563902494844</v>
      </c>
    </row>
    <row r="50" spans="1:16" x14ac:dyDescent="0.35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0.48459686962734722</v>
      </c>
    </row>
    <row r="51" spans="1:16" ht="15" thickBot="1" x14ac:dyDescent="0.4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0.48184452748303835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0.47455105566321465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0.47542933981628666</v>
      </c>
    </row>
    <row r="54" spans="1:16" x14ac:dyDescent="0.35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0.47844421491463357</v>
      </c>
    </row>
    <row r="55" spans="1:16" x14ac:dyDescent="0.35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0.48343124794468195</v>
      </c>
    </row>
    <row r="56" spans="1:16" x14ac:dyDescent="0.35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0.47971408910297675</v>
      </c>
    </row>
    <row r="57" spans="1:16" x14ac:dyDescent="0.35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0.47632218330005383</v>
      </c>
    </row>
    <row r="58" spans="1:16" x14ac:dyDescent="0.35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0.46957025714738942</v>
      </c>
    </row>
    <row r="59" spans="1:16" x14ac:dyDescent="0.35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0.46929921239628231</v>
      </c>
    </row>
    <row r="60" spans="1:16" x14ac:dyDescent="0.35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0.47590198436560432</v>
      </c>
    </row>
    <row r="61" spans="1:16" x14ac:dyDescent="0.35">
      <c r="A61" s="5">
        <v>45200</v>
      </c>
      <c r="B61" s="30">
        <v>545281</v>
      </c>
      <c r="C61" s="30">
        <v>2089547</v>
      </c>
      <c r="D61" s="30">
        <v>2279453954.8000021</v>
      </c>
      <c r="E61" s="34">
        <f t="shared" ref="E61" si="44">C61/B61</f>
        <v>3.8320553989594357</v>
      </c>
      <c r="F61" s="7">
        <f t="shared" ref="F61" si="45">D61/B61</f>
        <v>4180.3289584636213</v>
      </c>
      <c r="G61" s="7">
        <f t="shared" ref="G61" si="46">F61/E61</f>
        <v>1090.8842705141362</v>
      </c>
      <c r="H61" s="27">
        <v>0.48167487005897258</v>
      </c>
    </row>
    <row r="62" spans="1:16" x14ac:dyDescent="0.35">
      <c r="A62" s="5">
        <v>45231</v>
      </c>
      <c r="B62" s="30">
        <v>555592</v>
      </c>
      <c r="C62" s="30">
        <v>2114718</v>
      </c>
      <c r="D62" s="30">
        <v>2316192248.690002</v>
      </c>
      <c r="E62" s="34">
        <f t="shared" ref="E62" si="47">C62/B62</f>
        <v>3.8062427104781928</v>
      </c>
      <c r="F62" s="7">
        <f t="shared" ref="F62" si="48">D62/B62</f>
        <v>4168.872569601438</v>
      </c>
      <c r="G62" s="7">
        <f t="shared" ref="G62" si="49">F62/E62</f>
        <v>1095.2723950380155</v>
      </c>
      <c r="H62" s="27">
        <v>0.49025736234917489</v>
      </c>
    </row>
    <row r="63" spans="1:16" ht="15" thickBot="1" x14ac:dyDescent="0.4">
      <c r="A63" s="12">
        <v>45261</v>
      </c>
      <c r="B63" s="31">
        <v>542809</v>
      </c>
      <c r="C63" s="31">
        <v>2078746</v>
      </c>
      <c r="D63" s="31">
        <v>2269782563.4900022</v>
      </c>
      <c r="E63" s="35">
        <f t="shared" ref="E63" si="50">C63/B63</f>
        <v>3.8296085731813583</v>
      </c>
      <c r="F63" s="14">
        <f t="shared" ref="F63" si="51">D63/B63</f>
        <v>4181.5492438224164</v>
      </c>
      <c r="G63" s="14">
        <f t="shared" ref="G63" si="52">F63/E63</f>
        <v>1091.8999067178011</v>
      </c>
      <c r="H63" s="28">
        <v>0.47846460187521872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543716</v>
      </c>
      <c r="C64" s="29">
        <v>2069242</v>
      </c>
      <c r="D64" s="29">
        <v>2347520491.7100019</v>
      </c>
      <c r="E64" s="33">
        <f t="shared" ref="E64" si="53">C64/B64</f>
        <v>3.8057404968770463</v>
      </c>
      <c r="F64" s="11">
        <f t="shared" ref="F64" si="54">D64/B64</f>
        <v>4317.5490360960539</v>
      </c>
      <c r="G64" s="11">
        <f t="shared" ref="G64" si="55">F64/E64</f>
        <v>1134.4832995415723</v>
      </c>
      <c r="H64" s="26">
        <v>0.47875093444818467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540006</v>
      </c>
      <c r="C65" s="30">
        <v>2041503</v>
      </c>
      <c r="D65" s="30">
        <v>2342567592.7400002</v>
      </c>
      <c r="E65" s="34">
        <f t="shared" ref="E65" si="56">C65/B65</f>
        <v>3.7805191053432741</v>
      </c>
      <c r="F65" s="7">
        <f t="shared" ref="F65" si="57">D65/B65</f>
        <v>4338.0399342599903</v>
      </c>
      <c r="G65" s="7">
        <f t="shared" ref="G65" si="58">F65/E65</f>
        <v>1147.4720305284882</v>
      </c>
      <c r="H65" s="27">
        <v>0.47497482221626069</v>
      </c>
    </row>
    <row r="66" spans="1:16" x14ac:dyDescent="0.35">
      <c r="A66" s="5">
        <v>45352</v>
      </c>
      <c r="B66" s="30">
        <v>544789</v>
      </c>
      <c r="C66" s="30">
        <v>2057942</v>
      </c>
      <c r="D66" s="30">
        <v>2411165568.3399997</v>
      </c>
      <c r="E66" s="34">
        <f t="shared" ref="E66" si="59">C66/B66</f>
        <v>3.7775028497271421</v>
      </c>
      <c r="F66" s="7">
        <f t="shared" ref="F66" si="60">D66/B66</f>
        <v>4425.8705082885299</v>
      </c>
      <c r="G66" s="7">
        <f t="shared" ref="G66" si="61">F66/E66</f>
        <v>1171.6392242055413</v>
      </c>
      <c r="H66" s="27">
        <v>0.47866859262617584</v>
      </c>
    </row>
    <row r="67" spans="1:16" x14ac:dyDescent="0.35">
      <c r="A67" s="5">
        <v>45383</v>
      </c>
      <c r="B67" s="30">
        <v>540687</v>
      </c>
      <c r="C67" s="30">
        <v>2050562</v>
      </c>
      <c r="D67" s="30">
        <v>2463383890.1899958</v>
      </c>
      <c r="E67" s="34">
        <f t="shared" ref="E67" si="62">C67/B67</f>
        <v>3.7925121188413997</v>
      </c>
      <c r="F67" s="7">
        <f t="shared" ref="F67" si="63">D67/B67</f>
        <v>4556.0257416767845</v>
      </c>
      <c r="G67" s="7">
        <f t="shared" ref="G67" si="64">F67/E67</f>
        <v>1201.3213402910985</v>
      </c>
      <c r="H67" s="27">
        <v>0.47455575703424924</v>
      </c>
    </row>
    <row r="68" spans="1:16" x14ac:dyDescent="0.35">
      <c r="A68" s="5">
        <v>45413</v>
      </c>
      <c r="B68" s="30">
        <v>545114</v>
      </c>
      <c r="C68" s="30">
        <v>2080168</v>
      </c>
      <c r="D68" s="30">
        <v>2486123576.3700047</v>
      </c>
      <c r="E68" s="34">
        <f t="shared" ref="E68" si="65">C68/B68</f>
        <v>3.8160238041950856</v>
      </c>
      <c r="F68" s="7">
        <f t="shared" ref="F68" si="66">D68/B68</f>
        <v>4560.7406457548414</v>
      </c>
      <c r="G68" s="7">
        <f t="shared" ref="G68" si="67">F68/E68</f>
        <v>1195.1551876435003</v>
      </c>
      <c r="H68" s="27">
        <v>0.47792869567657043</v>
      </c>
    </row>
    <row r="69" spans="1:16" x14ac:dyDescent="0.35">
      <c r="A69" s="5">
        <v>45444</v>
      </c>
      <c r="B69" s="30">
        <v>547740</v>
      </c>
      <c r="C69" s="30">
        <v>2053288</v>
      </c>
      <c r="D69" s="30">
        <v>2533236678.0300002</v>
      </c>
      <c r="E69" s="34">
        <f t="shared" ref="E69" si="68">C69/B69</f>
        <v>3.7486544710994267</v>
      </c>
      <c r="F69" s="7">
        <f t="shared" ref="F69" si="69">D69/B69</f>
        <v>4624.8889583196415</v>
      </c>
      <c r="G69" s="7">
        <f t="shared" ref="G69" si="70">F69/E69</f>
        <v>1233.7463999351287</v>
      </c>
      <c r="H69" s="27">
        <v>0.47971665766041133</v>
      </c>
    </row>
    <row r="70" spans="1:16" x14ac:dyDescent="0.35">
      <c r="A70" s="5">
        <v>45474</v>
      </c>
      <c r="B70" s="30">
        <v>547590</v>
      </c>
      <c r="C70" s="30">
        <v>2054348</v>
      </c>
      <c r="D70" s="30">
        <v>2528548652.77</v>
      </c>
      <c r="E70" s="34">
        <f t="shared" ref="E70" si="71">C70/B70</f>
        <v>3.7516170857758544</v>
      </c>
      <c r="F70" s="7">
        <f t="shared" ref="F70" si="72">D70/B70</f>
        <v>4617.594647035191</v>
      </c>
      <c r="G70" s="7">
        <f t="shared" ref="G70" si="73">F70/E70</f>
        <v>1230.8278114370107</v>
      </c>
      <c r="H70" s="27">
        <v>0.47907172471595061</v>
      </c>
    </row>
    <row r="71" spans="1:16" x14ac:dyDescent="0.35">
      <c r="A71" s="5">
        <v>45505</v>
      </c>
      <c r="B71" s="30">
        <v>555218</v>
      </c>
      <c r="C71" s="30">
        <v>2083971</v>
      </c>
      <c r="D71" s="30">
        <v>2564766710.2799993</v>
      </c>
      <c r="E71" s="34">
        <f t="shared" ref="E71" si="74">C71/B71</f>
        <v>3.7534283830855628</v>
      </c>
      <c r="F71" s="7">
        <f t="shared" ref="F71" si="75">D71/B71</f>
        <v>4619.3868179345754</v>
      </c>
      <c r="G71" s="7">
        <f t="shared" ref="G71" si="76">F71/E71</f>
        <v>1230.7113248121011</v>
      </c>
      <c r="H71" s="27">
        <v>0.4852629748138152</v>
      </c>
    </row>
    <row r="72" spans="1:16" x14ac:dyDescent="0.35">
      <c r="A72" s="5">
        <v>45536</v>
      </c>
      <c r="B72" s="30">
        <v>556806</v>
      </c>
      <c r="C72" s="30">
        <v>2089594</v>
      </c>
      <c r="D72" s="30">
        <v>2621566926.7700005</v>
      </c>
      <c r="E72" s="34">
        <f t="shared" ref="E72" si="77">C72/B72</f>
        <v>3.7528223474603362</v>
      </c>
      <c r="F72" s="7">
        <f t="shared" ref="F72" si="78">D72/B72</f>
        <v>4708.2231994087715</v>
      </c>
      <c r="G72" s="7">
        <f t="shared" ref="G72" si="79">F72/E72</f>
        <v>1254.5819555234177</v>
      </c>
      <c r="H72" s="27">
        <v>0.486167767983124</v>
      </c>
    </row>
    <row r="73" spans="1:16" x14ac:dyDescent="0.35">
      <c r="A73" s="5">
        <v>45566</v>
      </c>
      <c r="B73" s="30">
        <v>567418</v>
      </c>
      <c r="C73" s="30">
        <v>2173452</v>
      </c>
      <c r="D73" s="30">
        <v>2731780099.630003</v>
      </c>
      <c r="E73" s="34">
        <f t="shared" ref="E73" si="80">C73/B73</f>
        <v>3.8304248367164946</v>
      </c>
      <c r="F73" s="7">
        <f t="shared" ref="F73" si="81">D73/B73</f>
        <v>4814.4050763810856</v>
      </c>
      <c r="G73" s="7">
        <f t="shared" ref="G73" si="82">F73/E73</f>
        <v>1256.8854060867243</v>
      </c>
      <c r="H73" s="27">
        <v>0.49494170619503608</v>
      </c>
    </row>
    <row r="74" spans="1:16" x14ac:dyDescent="0.35">
      <c r="A74" s="5">
        <v>45597</v>
      </c>
      <c r="B74" s="30">
        <v>574927</v>
      </c>
      <c r="C74" s="30">
        <v>2214082</v>
      </c>
      <c r="D74" s="30">
        <v>2805419103.3100109</v>
      </c>
      <c r="E74" s="34">
        <f t="shared" ref="E74" si="83">C74/B74</f>
        <v>3.8510663092879618</v>
      </c>
      <c r="F74" s="7">
        <f t="shared" ref="F74" si="84">D74/B74</f>
        <v>4879.609243103926</v>
      </c>
      <c r="G74" s="7">
        <f t="shared" ref="G74" si="85">F74/E74</f>
        <v>1267.0800373744112</v>
      </c>
      <c r="H74" s="27">
        <v>0.50099383655767438</v>
      </c>
    </row>
    <row r="75" spans="1:16" ht="15" thickBot="1" x14ac:dyDescent="0.4">
      <c r="A75" s="12">
        <v>45627</v>
      </c>
      <c r="B75" s="31">
        <v>582523</v>
      </c>
      <c r="C75" s="31">
        <v>2253403</v>
      </c>
      <c r="D75" s="31">
        <v>2823240007.1699939</v>
      </c>
      <c r="E75" s="35">
        <f t="shared" ref="E75" si="86">C75/B75</f>
        <v>3.8683502625647401</v>
      </c>
      <c r="F75" s="14">
        <f t="shared" ref="F75" si="87">D75/B75</f>
        <v>4846.5725939919867</v>
      </c>
      <c r="G75" s="14">
        <f t="shared" ref="G75" si="88">F75/E75</f>
        <v>1252.8784275027565</v>
      </c>
      <c r="H75" s="28">
        <v>0.50710881907942273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587901</v>
      </c>
      <c r="C76" s="29">
        <v>2280218</v>
      </c>
      <c r="D76" s="29">
        <v>2876577201.0200009</v>
      </c>
      <c r="E76" s="33">
        <f t="shared" ref="E76" si="89">C76/B76</f>
        <v>3.8785747940554618</v>
      </c>
      <c r="F76" s="11">
        <f t="shared" ref="F76" si="90">D76/B76</f>
        <v>4892.9619119885847</v>
      </c>
      <c r="G76" s="11">
        <f t="shared" ref="G76" si="91">F76/E76</f>
        <v>1261.536046562215</v>
      </c>
      <c r="H76" s="26">
        <v>0.51128228230317541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87"/>
  <sheetViews>
    <sheetView zoomScale="90" zoomScaleNormal="90" workbookViewId="0">
      <pane xSplit="1" ySplit="3" topLeftCell="B69" activePane="bottomRight" state="frozen"/>
      <selection activeCell="H66" sqref="H66"/>
      <selection pane="topRight" activeCell="H66" sqref="H66"/>
      <selection pane="bottomLeft" activeCell="H66" sqref="H66"/>
      <selection pane="bottomRight" activeCell="H78" sqref="H7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0.4766430485328193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0.48414790106886579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0.47954060272864207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0.48746880274680093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0.48945789640470155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0.48801346159723435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0.48802386610854626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0.5023461388182916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0.49183742863790109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0.4991485034926546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0.47957397530855383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0.47119578386236977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0.47451828737842661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0.48366187225440405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0.47833575150855112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0.50208279462865679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0.5080092949556827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0.49145032407309452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0.48829068678203419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0.47632294344586018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0.48006637809171765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0.47302612773285496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0.46894975569604735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0.45967882976788438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0.46531623815187606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0.47101258426574344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0.48093229195697007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0.47786359129572614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0.47746013768328677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0.47081008033668198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0.46853049803364405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0.46514601322226995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0.47161617384985383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0.47153350508783842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0.47684457382868245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0.46063502348938928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0.47280509717259755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0.4668001615689375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0.46288727571095317</v>
      </c>
    </row>
    <row r="43" spans="1:16" x14ac:dyDescent="0.35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0.46827535605795673</v>
      </c>
    </row>
    <row r="44" spans="1:16" x14ac:dyDescent="0.35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0.45945399947269483</v>
      </c>
    </row>
    <row r="45" spans="1:16" x14ac:dyDescent="0.35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0.46277225996070942</v>
      </c>
    </row>
    <row r="46" spans="1:16" x14ac:dyDescent="0.35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0.46629955006872764</v>
      </c>
    </row>
    <row r="47" spans="1:16" x14ac:dyDescent="0.35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0.45658398004198275</v>
      </c>
    </row>
    <row r="48" spans="1:16" x14ac:dyDescent="0.35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0.46538855180094651</v>
      </c>
    </row>
    <row r="49" spans="1:16" x14ac:dyDescent="0.35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0.46218758928449954</v>
      </c>
    </row>
    <row r="50" spans="1:16" x14ac:dyDescent="0.35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0.46184599811820015</v>
      </c>
    </row>
    <row r="51" spans="1:16" ht="15" thickBot="1" x14ac:dyDescent="0.4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0.45872294089611576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0.46670709253854714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0.47187799192792645</v>
      </c>
    </row>
    <row r="54" spans="1:16" x14ac:dyDescent="0.35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0.46910812746634956</v>
      </c>
    </row>
    <row r="55" spans="1:16" x14ac:dyDescent="0.35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0.4736884724586386</v>
      </c>
    </row>
    <row r="56" spans="1:16" x14ac:dyDescent="0.35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0.47131119231618085</v>
      </c>
    </row>
    <row r="57" spans="1:16" x14ac:dyDescent="0.35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0.46773314309942188</v>
      </c>
    </row>
    <row r="58" spans="1:16" x14ac:dyDescent="0.35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0.45760165873313247</v>
      </c>
    </row>
    <row r="59" spans="1:16" x14ac:dyDescent="0.35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0.46264919932005549</v>
      </c>
    </row>
    <row r="60" spans="1:16" x14ac:dyDescent="0.35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0.4676643595716512</v>
      </c>
    </row>
    <row r="61" spans="1:16" x14ac:dyDescent="0.35">
      <c r="A61" s="5">
        <v>45200</v>
      </c>
      <c r="B61" s="30">
        <v>279994</v>
      </c>
      <c r="C61" s="30">
        <v>1286340</v>
      </c>
      <c r="D61" s="30">
        <v>1325809106.1499991</v>
      </c>
      <c r="E61" s="34">
        <f t="shared" ref="E61" si="32">C61/B61</f>
        <v>4.5941698750687516</v>
      </c>
      <c r="F61" s="7">
        <f t="shared" ref="F61" si="33">D61/B61</f>
        <v>4735.1339891211928</v>
      </c>
      <c r="G61" s="7">
        <f t="shared" ref="G61" si="34">F61/E61</f>
        <v>1030.6832611517943</v>
      </c>
      <c r="H61" s="27">
        <v>0.46861704798406667</v>
      </c>
    </row>
    <row r="62" spans="1:16" x14ac:dyDescent="0.35">
      <c r="A62" s="5">
        <v>45231</v>
      </c>
      <c r="B62" s="30">
        <v>278825</v>
      </c>
      <c r="C62" s="30">
        <v>1254178</v>
      </c>
      <c r="D62" s="30">
        <v>1313382463.3899984</v>
      </c>
      <c r="E62" s="34">
        <f t="shared" ref="E62" si="35">C62/B62</f>
        <v>4.4980830269882546</v>
      </c>
      <c r="F62" s="7">
        <f t="shared" ref="F62" si="36">D62/B62</f>
        <v>4710.418590119245</v>
      </c>
      <c r="G62" s="7">
        <f t="shared" ref="G62" si="37">F62/E62</f>
        <v>1047.2057900792379</v>
      </c>
      <c r="H62" s="27">
        <v>0.46605055894308944</v>
      </c>
    </row>
    <row r="63" spans="1:16" ht="15" thickBot="1" x14ac:dyDescent="0.4">
      <c r="A63" s="12">
        <v>45261</v>
      </c>
      <c r="B63" s="31">
        <v>274672</v>
      </c>
      <c r="C63" s="31">
        <v>1228343</v>
      </c>
      <c r="D63" s="31">
        <v>1258903520</v>
      </c>
      <c r="E63" s="35">
        <f t="shared" ref="E63" si="38">C63/B63</f>
        <v>4.4720357371701525</v>
      </c>
      <c r="F63" s="14">
        <f t="shared" ref="F63" si="39">D63/B63</f>
        <v>4583.2976058717304</v>
      </c>
      <c r="G63" s="14">
        <f t="shared" ref="G63" si="40">F63/E63</f>
        <v>1024.8794677056815</v>
      </c>
      <c r="H63" s="28">
        <v>0.45850881805510346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278204</v>
      </c>
      <c r="C64" s="29">
        <v>1223390</v>
      </c>
      <c r="D64" s="29">
        <v>1301051478.5200002</v>
      </c>
      <c r="E64" s="33">
        <f t="shared" ref="E64" si="41">C64/B64</f>
        <v>4.39745654268091</v>
      </c>
      <c r="F64" s="11">
        <f t="shared" ref="F64" si="42">D64/B64</f>
        <v>4676.6095330045582</v>
      </c>
      <c r="G64" s="11">
        <f t="shared" ref="G64" si="43">F64/E64</f>
        <v>1063.4805569115329</v>
      </c>
      <c r="H64" s="26">
        <v>0.46379778573917335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276408</v>
      </c>
      <c r="C65" s="30">
        <v>1203053</v>
      </c>
      <c r="D65" s="30">
        <v>1288990699.7600007</v>
      </c>
      <c r="E65" s="34">
        <f t="shared" ref="E65" si="44">C65/B65</f>
        <v>4.3524536192874299</v>
      </c>
      <c r="F65" s="7">
        <f t="shared" ref="F65" si="45">D65/B65</f>
        <v>4663.3624922578247</v>
      </c>
      <c r="G65" s="7">
        <f t="shared" ref="G65" si="46">F65/E65</f>
        <v>1071.433012311179</v>
      </c>
      <c r="H65" s="27">
        <v>0.46020139055382403</v>
      </c>
    </row>
    <row r="66" spans="1:16" x14ac:dyDescent="0.35">
      <c r="A66" s="5">
        <v>45352</v>
      </c>
      <c r="B66" s="30">
        <v>277321</v>
      </c>
      <c r="C66" s="30">
        <v>1199289</v>
      </c>
      <c r="D66" s="30">
        <v>1311809992.009999</v>
      </c>
      <c r="E66" s="34">
        <f t="shared" ref="E66" si="47">C66/B66</f>
        <v>4.324551692803646</v>
      </c>
      <c r="F66" s="7">
        <f t="shared" ref="F66" si="48">D66/B66</f>
        <v>4730.294467458285</v>
      </c>
      <c r="G66" s="7">
        <f t="shared" ref="G66" si="49">F66/E66</f>
        <v>1093.8230835186507</v>
      </c>
      <c r="H66" s="27">
        <v>0.46111803927437189</v>
      </c>
    </row>
    <row r="67" spans="1:16" x14ac:dyDescent="0.35">
      <c r="A67" s="5">
        <v>45383</v>
      </c>
      <c r="B67" s="30">
        <v>279079</v>
      </c>
      <c r="C67" s="30">
        <v>1193001</v>
      </c>
      <c r="D67" s="30">
        <v>1343983108.6899974</v>
      </c>
      <c r="E67" s="34">
        <f t="shared" ref="E67" si="50">C67/B67</f>
        <v>4.2747788260671706</v>
      </c>
      <c r="F67" s="7">
        <f t="shared" ref="F67" si="51">D67/B67</f>
        <v>4815.7801507458371</v>
      </c>
      <c r="G67" s="7">
        <f t="shared" ref="G67" si="52">F67/E67</f>
        <v>1126.5565650741262</v>
      </c>
      <c r="H67" s="27">
        <v>0.46343472318859114</v>
      </c>
    </row>
    <row r="68" spans="1:16" x14ac:dyDescent="0.35">
      <c r="A68" s="5">
        <v>45413</v>
      </c>
      <c r="B68" s="30">
        <v>276586</v>
      </c>
      <c r="C68" s="30">
        <v>1168790</v>
      </c>
      <c r="D68" s="30">
        <v>1344947290.3500042</v>
      </c>
      <c r="E68" s="34">
        <f t="shared" ref="E68" si="53">C68/B68</f>
        <v>4.2257742618932266</v>
      </c>
      <c r="F68" s="7">
        <f t="shared" ref="F68" si="54">D68/B68</f>
        <v>4862.6730577469725</v>
      </c>
      <c r="G68" s="7">
        <f t="shared" ref="G68" si="55">F68/E68</f>
        <v>1150.7176570213676</v>
      </c>
      <c r="H68" s="27">
        <v>0.45869466072953724</v>
      </c>
    </row>
    <row r="69" spans="1:16" x14ac:dyDescent="0.35">
      <c r="A69" s="5">
        <v>45444</v>
      </c>
      <c r="B69" s="30">
        <v>279218</v>
      </c>
      <c r="C69" s="30">
        <v>1160959</v>
      </c>
      <c r="D69" s="30">
        <v>1357564677.97</v>
      </c>
      <c r="E69" s="34">
        <f t="shared" ref="E69" si="56">C69/B69</f>
        <v>4.1578945483457375</v>
      </c>
      <c r="F69" s="7">
        <f t="shared" ref="F69" si="57">D69/B69</f>
        <v>4862.0242175289559</v>
      </c>
      <c r="G69" s="7">
        <f t="shared" ref="G69" si="58">F69/E69</f>
        <v>1169.3476496327603</v>
      </c>
      <c r="H69" s="27">
        <v>0.46245449456253501</v>
      </c>
    </row>
    <row r="70" spans="1:16" x14ac:dyDescent="0.35">
      <c r="A70" s="5">
        <v>45474</v>
      </c>
      <c r="B70" s="30">
        <v>278781</v>
      </c>
      <c r="C70" s="30">
        <v>1137349</v>
      </c>
      <c r="D70" s="30">
        <v>1326819132.3199999</v>
      </c>
      <c r="E70" s="34">
        <f t="shared" ref="E70" si="59">C70/B70</f>
        <v>4.0797220757512171</v>
      </c>
      <c r="F70" s="7">
        <f t="shared" ref="F70" si="60">D70/B70</f>
        <v>4759.3599718775667</v>
      </c>
      <c r="G70" s="7">
        <f t="shared" ref="G70" si="61">F70/E70</f>
        <v>1166.5892635593823</v>
      </c>
      <c r="H70" s="27">
        <v>0.46112888338995833</v>
      </c>
    </row>
    <row r="71" spans="1:16" x14ac:dyDescent="0.35">
      <c r="A71" s="5">
        <v>45505</v>
      </c>
      <c r="B71" s="30">
        <v>275931</v>
      </c>
      <c r="C71" s="30">
        <v>1116796</v>
      </c>
      <c r="D71" s="30">
        <v>1322320396.1300001</v>
      </c>
      <c r="E71" s="34">
        <f t="shared" ref="E71" si="62">C71/B71</f>
        <v>4.0473741623811748</v>
      </c>
      <c r="F71" s="7">
        <f t="shared" ref="F71" si="63">D71/B71</f>
        <v>4792.2139815026221</v>
      </c>
      <c r="G71" s="7">
        <f t="shared" ref="G71" si="64">F71/E71</f>
        <v>1184.0303834630497</v>
      </c>
      <c r="H71" s="27">
        <v>0.45585900521890832</v>
      </c>
    </row>
    <row r="72" spans="1:16" x14ac:dyDescent="0.35">
      <c r="A72" s="5">
        <v>45536</v>
      </c>
      <c r="B72" s="30">
        <v>275687</v>
      </c>
      <c r="C72" s="30">
        <v>1111989</v>
      </c>
      <c r="D72" s="30">
        <v>1335090650.6999986</v>
      </c>
      <c r="E72" s="34">
        <f t="shared" ref="E72" si="65">C72/B72</f>
        <v>4.0335198975649922</v>
      </c>
      <c r="F72" s="7">
        <f t="shared" ref="F72" si="66">D72/B72</f>
        <v>4842.7769561132682</v>
      </c>
      <c r="G72" s="7">
        <f t="shared" ref="G72" si="67">F72/E72</f>
        <v>1200.6329655239383</v>
      </c>
      <c r="H72" s="27">
        <v>0.45490126840440437</v>
      </c>
    </row>
    <row r="73" spans="1:16" x14ac:dyDescent="0.35">
      <c r="A73" s="5">
        <v>45566</v>
      </c>
      <c r="B73" s="30">
        <v>275081</v>
      </c>
      <c r="C73" s="30">
        <v>1098356</v>
      </c>
      <c r="D73" s="30">
        <v>1348613347.680001</v>
      </c>
      <c r="E73" s="34">
        <f t="shared" ref="E73" si="68">C73/B73</f>
        <v>3.9928457436173344</v>
      </c>
      <c r="F73" s="7">
        <f t="shared" ref="F73" si="69">D73/B73</f>
        <v>4902.604497148116</v>
      </c>
      <c r="G73" s="7">
        <f t="shared" ref="G73" si="70">F73/E73</f>
        <v>1227.8472077177171</v>
      </c>
      <c r="H73" s="27">
        <v>0.45334851741004917</v>
      </c>
    </row>
    <row r="74" spans="1:16" x14ac:dyDescent="0.35">
      <c r="A74" s="5">
        <v>45597</v>
      </c>
      <c r="B74" s="30">
        <v>274411</v>
      </c>
      <c r="C74" s="30">
        <v>1056013</v>
      </c>
      <c r="D74" s="30">
        <v>1308842804.1399999</v>
      </c>
      <c r="E74" s="34">
        <f t="shared" ref="E74" si="71">C74/B74</f>
        <v>3.8482896093815482</v>
      </c>
      <c r="F74" s="7">
        <f t="shared" ref="F74" si="72">D74/B74</f>
        <v>4769.6440891217917</v>
      </c>
      <c r="G74" s="7">
        <f t="shared" ref="G74" si="73">F74/E74</f>
        <v>1239.4192156157169</v>
      </c>
      <c r="H74" s="27">
        <v>0.45169345334114658</v>
      </c>
    </row>
    <row r="75" spans="1:16" ht="15" thickBot="1" x14ac:dyDescent="0.4">
      <c r="A75" s="12">
        <v>45627</v>
      </c>
      <c r="B75" s="31">
        <v>269121</v>
      </c>
      <c r="C75" s="31">
        <v>1023994</v>
      </c>
      <c r="D75" s="31">
        <v>1278151718.8299994</v>
      </c>
      <c r="E75" s="35">
        <f t="shared" ref="E75" si="74">C75/B75</f>
        <v>3.8049576212930245</v>
      </c>
      <c r="F75" s="14">
        <f t="shared" ref="F75" si="75">D75/B75</f>
        <v>4749.3570506575088</v>
      </c>
      <c r="G75" s="14">
        <f t="shared" ref="G75" si="76">F75/E75</f>
        <v>1248.2023516055751</v>
      </c>
      <c r="H75" s="28">
        <v>0.44244620283860275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275634</v>
      </c>
      <c r="C76" s="29">
        <v>1037308</v>
      </c>
      <c r="D76" s="29">
        <v>1324623866.9500005</v>
      </c>
      <c r="E76" s="33">
        <f t="shared" ref="E76" si="77">C76/B76</f>
        <v>3.7633528519703665</v>
      </c>
      <c r="F76" s="11">
        <f t="shared" ref="F76" si="78">D76/B76</f>
        <v>4805.7346588229339</v>
      </c>
      <c r="G76" s="11">
        <f t="shared" ref="G76" si="79">F76/E76</f>
        <v>1276.9822144917425</v>
      </c>
      <c r="H76" s="26">
        <v>0.45260247160089195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8" sqref="H7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0.42645245255979686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0.41792986257556042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0.40671336590631102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0.39829384028697357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0.39073763067725409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0.39698067419696437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0.39241289255440526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0.38969471718576476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0.38416988332010577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0.38392308896829713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0.37906266660630566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0.37643082855530402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0.37948865810714499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0.3788144895237619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0.37686908076041453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0.38188854326488575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0.38861263216386677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0.38623717978963407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0.38020123605832307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0.37116435385382024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0.364562855303806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0.35884603600537113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0.35158272989600914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0.34737339265037481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0.35037147955796588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0.34941644290166396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0.34988370218547776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0.35561555961919517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0.35567460407013984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0.35334010529210363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0.35231043214176355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0.35491444645636966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0.35455256809311547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0.37222981493414259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0.37484099410980293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0.37491791634258581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0.38136110587474337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0.38415489716749862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0.38171018977058052</v>
      </c>
    </row>
    <row r="43" spans="1:16" x14ac:dyDescent="0.35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0.38354625126589548</v>
      </c>
    </row>
    <row r="44" spans="1:16" x14ac:dyDescent="0.35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0.38574754439843262</v>
      </c>
    </row>
    <row r="45" spans="1:16" x14ac:dyDescent="0.35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0.39035861841160541</v>
      </c>
    </row>
    <row r="46" spans="1:16" x14ac:dyDescent="0.35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0.3972377440786482</v>
      </c>
    </row>
    <row r="47" spans="1:16" x14ac:dyDescent="0.35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0.39936262984543042</v>
      </c>
    </row>
    <row r="48" spans="1:16" x14ac:dyDescent="0.35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0.40743658896145052</v>
      </c>
    </row>
    <row r="49" spans="1:16" x14ac:dyDescent="0.35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0.40289022365625082</v>
      </c>
    </row>
    <row r="50" spans="1:16" x14ac:dyDescent="0.35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0.4036429402441673</v>
      </c>
    </row>
    <row r="51" spans="1:16" ht="15" thickBot="1" x14ac:dyDescent="0.4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0.40160652928717677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0.40917709322873902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0.4142879963859385</v>
      </c>
    </row>
    <row r="54" spans="1:16" x14ac:dyDescent="0.35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0.41580071204925545</v>
      </c>
    </row>
    <row r="55" spans="1:16" x14ac:dyDescent="0.35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0.42107082937777685</v>
      </c>
    </row>
    <row r="56" spans="1:16" x14ac:dyDescent="0.35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0.42412975212706294</v>
      </c>
    </row>
    <row r="57" spans="1:16" x14ac:dyDescent="0.35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0.42155412872893916</v>
      </c>
    </row>
    <row r="58" spans="1:16" x14ac:dyDescent="0.35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0.4187831271375369</v>
      </c>
    </row>
    <row r="59" spans="1:16" x14ac:dyDescent="0.35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0.41683668620714159</v>
      </c>
    </row>
    <row r="60" spans="1:16" x14ac:dyDescent="0.35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0.423919823998891</v>
      </c>
    </row>
    <row r="61" spans="1:16" x14ac:dyDescent="0.35">
      <c r="A61" s="5">
        <v>45200</v>
      </c>
      <c r="B61" s="30">
        <v>992002</v>
      </c>
      <c r="C61" s="30">
        <v>2858700</v>
      </c>
      <c r="D61" s="30">
        <v>4427723193.2399979</v>
      </c>
      <c r="E61" s="34">
        <f t="shared" ref="E61" si="45">C61/B61</f>
        <v>2.8817482222818098</v>
      </c>
      <c r="F61" s="7">
        <f t="shared" ref="F61" si="46">D61/B61</f>
        <v>4463.4216395128215</v>
      </c>
      <c r="G61" s="7">
        <f t="shared" ref="G61" si="47">F61/E61</f>
        <v>1548.85898948473</v>
      </c>
      <c r="H61" s="27">
        <v>0.42420240913983298</v>
      </c>
    </row>
    <row r="62" spans="1:16" x14ac:dyDescent="0.35">
      <c r="A62" s="5">
        <v>45231</v>
      </c>
      <c r="B62" s="30">
        <v>992588</v>
      </c>
      <c r="C62" s="30">
        <v>2849267</v>
      </c>
      <c r="D62" s="30">
        <v>4499260058.4600077</v>
      </c>
      <c r="E62" s="34">
        <f t="shared" ref="E62" si="48">C62/B62</f>
        <v>2.8705434681861961</v>
      </c>
      <c r="F62" s="7">
        <f t="shared" ref="F62" si="49">D62/B62</f>
        <v>4532.8575989836745</v>
      </c>
      <c r="G62" s="7">
        <f t="shared" ref="G62" si="50">F62/E62</f>
        <v>1579.0938716729627</v>
      </c>
      <c r="H62" s="27">
        <v>0.42422569113808062</v>
      </c>
    </row>
    <row r="63" spans="1:16" ht="15" thickBot="1" x14ac:dyDescent="0.4">
      <c r="A63" s="12">
        <v>45261</v>
      </c>
      <c r="B63" s="31">
        <v>974521</v>
      </c>
      <c r="C63" s="31">
        <v>2746422</v>
      </c>
      <c r="D63" s="31">
        <v>4178925291.6400213</v>
      </c>
      <c r="E63" s="35">
        <f t="shared" ref="E63" si="51">C63/B63</f>
        <v>2.8182276215699815</v>
      </c>
      <c r="F63" s="14">
        <f t="shared" ref="F63" si="52">D63/B63</f>
        <v>4288.1839299922949</v>
      </c>
      <c r="G63" s="14">
        <f t="shared" ref="G63" si="53">F63/E63</f>
        <v>1521.5889224744126</v>
      </c>
      <c r="H63" s="28">
        <v>0.41628086584554241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1013808</v>
      </c>
      <c r="C64" s="29">
        <v>2855623</v>
      </c>
      <c r="D64" s="29">
        <v>4475095786.7100191</v>
      </c>
      <c r="E64" s="33">
        <f t="shared" ref="E64" si="54">C64/B64</f>
        <v>2.8167295977147546</v>
      </c>
      <c r="F64" s="11">
        <f t="shared" ref="F64" si="55">D64/B64</f>
        <v>4414.145268837905</v>
      </c>
      <c r="G64" s="11">
        <f t="shared" ref="G64" si="56">F64/E64</f>
        <v>1567.1171533182142</v>
      </c>
      <c r="H64" s="26">
        <v>0.43283084422695389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1018513</v>
      </c>
      <c r="C65" s="30">
        <v>2859827</v>
      </c>
      <c r="D65" s="30">
        <v>4472231073.2100334</v>
      </c>
      <c r="E65" s="34">
        <f t="shared" ref="E65" si="57">C65/B65</f>
        <v>2.8078453588712171</v>
      </c>
      <c r="F65" s="7">
        <f t="shared" ref="F65" si="58">D65/B65</f>
        <v>4390.9415718896407</v>
      </c>
      <c r="G65" s="7">
        <f t="shared" ref="G65" si="59">F65/E65</f>
        <v>1563.8117526724636</v>
      </c>
      <c r="H65" s="27">
        <v>0.43460671261448552</v>
      </c>
    </row>
    <row r="66" spans="1:16" x14ac:dyDescent="0.35">
      <c r="A66" s="5">
        <v>45352</v>
      </c>
      <c r="B66" s="30">
        <v>996262</v>
      </c>
      <c r="C66" s="30">
        <v>2796633</v>
      </c>
      <c r="D66" s="30">
        <v>4448900431.0400114</v>
      </c>
      <c r="E66" s="34">
        <f t="shared" ref="E66" si="60">C66/B66</f>
        <v>2.8071260371267801</v>
      </c>
      <c r="F66" s="7">
        <f t="shared" ref="F66" si="61">D66/B66</f>
        <v>4465.5928169899198</v>
      </c>
      <c r="G66" s="7">
        <f t="shared" ref="G66" si="62">F66/E66</f>
        <v>1590.8059552469026</v>
      </c>
      <c r="H66" s="27">
        <v>0.42488433902653722</v>
      </c>
    </row>
    <row r="67" spans="1:16" x14ac:dyDescent="0.35">
      <c r="A67" s="5">
        <v>45383</v>
      </c>
      <c r="B67" s="30">
        <v>1002815</v>
      </c>
      <c r="C67" s="30">
        <v>2818337</v>
      </c>
      <c r="D67" s="30">
        <v>4489463563.7700281</v>
      </c>
      <c r="E67" s="34">
        <f t="shared" ref="E67" si="63">C67/B67</f>
        <v>2.8104256517902106</v>
      </c>
      <c r="F67" s="7">
        <f t="shared" ref="F67" si="64">D67/B67</f>
        <v>4476.8611994934545</v>
      </c>
      <c r="G67" s="7">
        <f t="shared" ref="G67" si="65">F67/E67</f>
        <v>1592.9477432152466</v>
      </c>
      <c r="H67" s="27">
        <v>0.42744990390193521</v>
      </c>
    </row>
    <row r="68" spans="1:16" x14ac:dyDescent="0.35">
      <c r="A68" s="5">
        <v>45413</v>
      </c>
      <c r="B68" s="30">
        <v>997960</v>
      </c>
      <c r="C68" s="30">
        <v>2812134</v>
      </c>
      <c r="D68" s="30">
        <v>4520682352.3899727</v>
      </c>
      <c r="E68" s="34">
        <f t="shared" ref="E68" si="66">C68/B68</f>
        <v>2.8178824802597298</v>
      </c>
      <c r="F68" s="7">
        <f t="shared" ref="F68" si="67">D68/B68</f>
        <v>4529.9233961180535</v>
      </c>
      <c r="G68" s="7">
        <f t="shared" ref="G68" si="68">F68/E68</f>
        <v>1607.5629228159016</v>
      </c>
      <c r="H68" s="27">
        <v>0.42515266489384818</v>
      </c>
    </row>
    <row r="69" spans="1:16" x14ac:dyDescent="0.35">
      <c r="A69" s="5">
        <v>45444</v>
      </c>
      <c r="B69" s="30">
        <v>1001211</v>
      </c>
      <c r="C69" s="30">
        <v>2838976</v>
      </c>
      <c r="D69" s="30">
        <v>4613548999.0100002</v>
      </c>
      <c r="E69" s="34">
        <f t="shared" ref="E69" si="69">C69/B69</f>
        <v>2.8355421584461218</v>
      </c>
      <c r="F69" s="7">
        <f t="shared" ref="F69" si="70">D69/B69</f>
        <v>4607.9687488551363</v>
      </c>
      <c r="G69" s="7">
        <f t="shared" ref="G69" si="71">F69/E69</f>
        <v>1625.0750267032902</v>
      </c>
      <c r="H69" s="27">
        <v>0.4263091874326182</v>
      </c>
    </row>
    <row r="70" spans="1:16" x14ac:dyDescent="0.35">
      <c r="A70" s="5">
        <v>45474</v>
      </c>
      <c r="B70" s="30">
        <v>1005532</v>
      </c>
      <c r="C70" s="30">
        <v>2782680</v>
      </c>
      <c r="D70" s="30">
        <v>4491558393.0900002</v>
      </c>
      <c r="E70" s="34">
        <f t="shared" ref="E70" si="72">C70/B70</f>
        <v>2.7673709041581969</v>
      </c>
      <c r="F70" s="7">
        <f t="shared" ref="F70" si="73">D70/B70</f>
        <v>4466.8477911095815</v>
      </c>
      <c r="G70" s="7">
        <f t="shared" ref="G70" si="74">F70/E70</f>
        <v>1614.1124358855491</v>
      </c>
      <c r="H70" s="27">
        <v>0.42791964473798999</v>
      </c>
    </row>
    <row r="71" spans="1:16" x14ac:dyDescent="0.35">
      <c r="A71" s="5">
        <v>45505</v>
      </c>
      <c r="B71" s="30">
        <v>996025</v>
      </c>
      <c r="C71" s="30">
        <v>2751987</v>
      </c>
      <c r="D71" s="30">
        <v>4461241525.5000134</v>
      </c>
      <c r="E71" s="34">
        <f t="shared" ref="E71" si="75">C71/B71</f>
        <v>2.7629698049747748</v>
      </c>
      <c r="F71" s="7">
        <f t="shared" ref="F71" si="76">D71/B71</f>
        <v>4479.0457322858492</v>
      </c>
      <c r="G71" s="7">
        <f t="shared" ref="G71" si="77">F71/E71</f>
        <v>1621.0983284078061</v>
      </c>
      <c r="H71" s="27">
        <v>0.42366627165173804</v>
      </c>
    </row>
    <row r="72" spans="1:16" x14ac:dyDescent="0.35">
      <c r="A72" s="5">
        <v>45536</v>
      </c>
      <c r="B72" s="30">
        <v>1006517</v>
      </c>
      <c r="C72" s="30">
        <v>2797837</v>
      </c>
      <c r="D72" s="30">
        <v>4574529534.4900074</v>
      </c>
      <c r="E72" s="34">
        <f t="shared" ref="E72" si="78">C72/B72</f>
        <v>2.7797215546284861</v>
      </c>
      <c r="F72" s="7">
        <f t="shared" ref="F72" si="79">D72/B72</f>
        <v>4544.9103537148476</v>
      </c>
      <c r="G72" s="7">
        <f t="shared" ref="G72" si="80">F72/E72</f>
        <v>1635.0236037660547</v>
      </c>
      <c r="H72" s="27">
        <v>0.42791943261349985</v>
      </c>
    </row>
    <row r="73" spans="1:16" x14ac:dyDescent="0.35">
      <c r="A73" s="5">
        <v>45566</v>
      </c>
      <c r="B73" s="30">
        <v>1013019</v>
      </c>
      <c r="C73" s="30">
        <v>2827189</v>
      </c>
      <c r="D73" s="30">
        <v>4645596855.1499996</v>
      </c>
      <c r="E73" s="34">
        <f t="shared" ref="E73" si="81">C73/B73</f>
        <v>2.7908548605702359</v>
      </c>
      <c r="F73" s="7">
        <f t="shared" ref="F73" si="82">D73/B73</f>
        <v>4585.8931127155556</v>
      </c>
      <c r="G73" s="7">
        <f t="shared" ref="G73" si="83">F73/E73</f>
        <v>1643.1858128869346</v>
      </c>
      <c r="H73" s="27">
        <v>0.43047291640993174</v>
      </c>
    </row>
    <row r="74" spans="1:16" x14ac:dyDescent="0.35">
      <c r="A74" s="5">
        <v>45597</v>
      </c>
      <c r="B74" s="30">
        <v>1020262</v>
      </c>
      <c r="C74" s="30">
        <v>2838395</v>
      </c>
      <c r="D74" s="30">
        <v>4718428176.300004</v>
      </c>
      <c r="E74" s="34">
        <f t="shared" ref="E74" si="84">C74/B74</f>
        <v>2.7820255973465637</v>
      </c>
      <c r="F74" s="7">
        <f t="shared" ref="F74" si="85">D74/B74</f>
        <v>4624.722057961586</v>
      </c>
      <c r="G74" s="7">
        <f t="shared" ref="G74" si="86">F74/E74</f>
        <v>1662.3578382501391</v>
      </c>
      <c r="H74" s="27">
        <v>0.43333844428125279</v>
      </c>
    </row>
    <row r="75" spans="1:16" ht="15" thickBot="1" x14ac:dyDescent="0.4">
      <c r="A75" s="12">
        <v>45627</v>
      </c>
      <c r="B75" s="31">
        <v>1016425</v>
      </c>
      <c r="C75" s="31">
        <v>2805386</v>
      </c>
      <c r="D75" s="31">
        <v>4641721195.4800072</v>
      </c>
      <c r="E75" s="35">
        <f t="shared" ref="E75:E76" si="87">C75/B75</f>
        <v>2.7600521435423175</v>
      </c>
      <c r="F75" s="14">
        <f t="shared" ref="F75:F76" si="88">D75/B75</f>
        <v>4566.7129355141869</v>
      </c>
      <c r="G75" s="14">
        <f t="shared" ref="G75:G76" si="89">F75/E75</f>
        <v>1654.5748768547385</v>
      </c>
      <c r="H75" s="28">
        <v>0.43149743417321285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1037369</v>
      </c>
      <c r="C76" s="29">
        <v>2892636</v>
      </c>
      <c r="D76" s="29">
        <v>4816791842.4799986</v>
      </c>
      <c r="E76" s="33">
        <f t="shared" si="87"/>
        <v>2.7884349734761691</v>
      </c>
      <c r="F76" s="11">
        <f t="shared" si="88"/>
        <v>4643.2772161882594</v>
      </c>
      <c r="G76" s="11">
        <f t="shared" si="89"/>
        <v>1665.1911413949072</v>
      </c>
      <c r="H76" s="26">
        <v>0.44017303636818811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8" sqref="H7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0.50089000307895015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0.50194740838747443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0.50805479260918562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0.50809999511809112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0.50801827157378721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0.52081789123889399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0.54548328186038675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0.54635158869551337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0.54620028550274669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0.54856061230144759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0.56332014202648684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0.55494240347239976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0.55905766469946272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0.5613003709808394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0.56203982438588163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0.55833072566376929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0.5501911808796911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0.54512854870270733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0.53490903986462368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0.53900036756873704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0.5348390894473366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0.53321573817990742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0.53261158349491045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0.52606369702740863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0.53448287204376921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0.53613139711816027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0.53373046175199901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0.53367627445384713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0.52583001685261743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0.52758054240081609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0.52290382000184421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0.52081865112164849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0.52035330247234257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0.52623075691138821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0.5349405932837612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0.53026142933159515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0.53806763034581273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0.53804168461227064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0.54040981178814718</v>
      </c>
    </row>
    <row r="43" spans="1:16" x14ac:dyDescent="0.35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0.5412352413740934</v>
      </c>
    </row>
    <row r="44" spans="1:16" x14ac:dyDescent="0.35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0.5332010111761385</v>
      </c>
    </row>
    <row r="45" spans="1:16" x14ac:dyDescent="0.35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0.53527226705087827</v>
      </c>
    </row>
    <row r="46" spans="1:16" x14ac:dyDescent="0.35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0.53217589807505494</v>
      </c>
    </row>
    <row r="47" spans="1:16" x14ac:dyDescent="0.35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0.53042307153477641</v>
      </c>
    </row>
    <row r="48" spans="1:16" x14ac:dyDescent="0.35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0.53121403927902899</v>
      </c>
    </row>
    <row r="49" spans="1:16" x14ac:dyDescent="0.35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0.53101044082619642</v>
      </c>
    </row>
    <row r="50" spans="1:16" x14ac:dyDescent="0.35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0.53286875528070743</v>
      </c>
    </row>
    <row r="51" spans="1:16" ht="15" thickBot="1" x14ac:dyDescent="0.4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0.52985001383610053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0.54702188479526781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0.54367292034848047</v>
      </c>
    </row>
    <row r="54" spans="1:16" x14ac:dyDescent="0.35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0.54015183980107395</v>
      </c>
    </row>
    <row r="55" spans="1:16" x14ac:dyDescent="0.35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0.5430550825715601</v>
      </c>
    </row>
    <row r="56" spans="1:16" x14ac:dyDescent="0.35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0.54346633584822857</v>
      </c>
    </row>
    <row r="57" spans="1:16" x14ac:dyDescent="0.35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0.53919852705990245</v>
      </c>
    </row>
    <row r="58" spans="1:16" x14ac:dyDescent="0.35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0.5343579503406295</v>
      </c>
    </row>
    <row r="59" spans="1:16" x14ac:dyDescent="0.35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0.54179998298871479</v>
      </c>
    </row>
    <row r="60" spans="1:16" x14ac:dyDescent="0.35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0.54154999671483506</v>
      </c>
    </row>
    <row r="61" spans="1:16" x14ac:dyDescent="0.35">
      <c r="A61" s="5">
        <v>45200</v>
      </c>
      <c r="B61" s="30">
        <v>1555886</v>
      </c>
      <c r="C61" s="30">
        <v>6144057</v>
      </c>
      <c r="D61" s="30">
        <v>7006149942.8499985</v>
      </c>
      <c r="E61" s="34">
        <f t="shared" ref="E61" si="31">C61/B61</f>
        <v>3.9489120668223765</v>
      </c>
      <c r="F61" s="7">
        <f t="shared" ref="F61" si="32">D61/B61</f>
        <v>4502.996969475912</v>
      </c>
      <c r="G61" s="7">
        <f t="shared" ref="G61" si="33">F61/E61</f>
        <v>1140.3133048488969</v>
      </c>
      <c r="H61" s="27">
        <v>0.54291961409405343</v>
      </c>
    </row>
    <row r="62" spans="1:16" x14ac:dyDescent="0.35">
      <c r="A62" s="5">
        <v>45231</v>
      </c>
      <c r="B62" s="30">
        <v>1546831</v>
      </c>
      <c r="C62" s="30">
        <v>6116849</v>
      </c>
      <c r="D62" s="30">
        <v>6996913234.7599697</v>
      </c>
      <c r="E62" s="34">
        <f t="shared" ref="E62" si="34">C62/B62</f>
        <v>3.9544391080861452</v>
      </c>
      <c r="F62" s="7">
        <f t="shared" ref="F62" si="35">D62/B62</f>
        <v>4523.3857058463209</v>
      </c>
      <c r="G62" s="7">
        <f t="shared" ref="G62" si="36">F62/E62</f>
        <v>1143.8754225844009</v>
      </c>
      <c r="H62" s="27">
        <v>0.53892588384617024</v>
      </c>
    </row>
    <row r="63" spans="1:16" ht="15" thickBot="1" x14ac:dyDescent="0.4">
      <c r="A63" s="12">
        <v>45261</v>
      </c>
      <c r="B63" s="31">
        <v>1527467</v>
      </c>
      <c r="C63" s="31">
        <v>6047251</v>
      </c>
      <c r="D63" s="31">
        <v>6938211383.5299845</v>
      </c>
      <c r="E63" s="35">
        <f t="shared" ref="E63" si="37">C63/B63</f>
        <v>3.9590059883454112</v>
      </c>
      <c r="F63" s="14">
        <f t="shared" ref="F63" si="38">D63/B63</f>
        <v>4542.2987099099255</v>
      </c>
      <c r="G63" s="14">
        <f t="shared" ref="G63" si="39">F63/E63</f>
        <v>1147.3331243452576</v>
      </c>
      <c r="H63" s="28">
        <v>0.53135700204511638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1547511</v>
      </c>
      <c r="C64" s="29">
        <v>6127761</v>
      </c>
      <c r="D64" s="29">
        <v>7174848966.4199829</v>
      </c>
      <c r="E64" s="33">
        <f t="shared" ref="E64" si="40">C64/B64</f>
        <v>3.9597527901255631</v>
      </c>
      <c r="F64" s="11">
        <f t="shared" ref="F64" si="41">D64/B64</f>
        <v>4636.3799458743642</v>
      </c>
      <c r="G64" s="11">
        <f t="shared" ref="G64" si="42">F64/E64</f>
        <v>1170.8761106087497</v>
      </c>
      <c r="H64" s="26">
        <v>0.53749798982390684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1545056</v>
      </c>
      <c r="C65" s="30">
        <v>6116560</v>
      </c>
      <c r="D65" s="30">
        <v>7177250008.2099638</v>
      </c>
      <c r="E65" s="34">
        <f t="shared" ref="E65" si="43">C65/B65</f>
        <v>3.9587950210218916</v>
      </c>
      <c r="F65" s="7">
        <f t="shared" ref="F65" si="44">D65/B65</f>
        <v>4645.3008876118174</v>
      </c>
      <c r="G65" s="7">
        <f t="shared" ref="G65" si="45">F65/E65</f>
        <v>1173.412834699564</v>
      </c>
      <c r="H65" s="27">
        <v>0.53581619361649302</v>
      </c>
    </row>
    <row r="66" spans="1:16" x14ac:dyDescent="0.35">
      <c r="A66" s="5">
        <v>45352</v>
      </c>
      <c r="B66" s="30">
        <v>1548784</v>
      </c>
      <c r="C66" s="30">
        <v>6103165</v>
      </c>
      <c r="D66" s="30">
        <v>7232007742.4299955</v>
      </c>
      <c r="E66" s="34">
        <f t="shared" ref="E66" si="46">C66/B66</f>
        <v>3.9406172842694658</v>
      </c>
      <c r="F66" s="7">
        <f t="shared" ref="F66" si="47">D66/B66</f>
        <v>4669.4747249648726</v>
      </c>
      <c r="G66" s="7">
        <f t="shared" ref="G66" si="48">F66/E66</f>
        <v>1184.9602202185251</v>
      </c>
      <c r="H66" s="27">
        <v>0.53627920601602896</v>
      </c>
    </row>
    <row r="67" spans="1:16" x14ac:dyDescent="0.35">
      <c r="A67" s="5">
        <v>45383</v>
      </c>
      <c r="B67" s="30">
        <v>1562937</v>
      </c>
      <c r="C67" s="30">
        <v>6177016</v>
      </c>
      <c r="D67" s="30">
        <v>7385784143.6999664</v>
      </c>
      <c r="E67" s="34">
        <f t="shared" ref="E67" si="49">C67/B67</f>
        <v>3.9521848929291457</v>
      </c>
      <c r="F67" s="7">
        <f t="shared" ref="F67" si="50">D67/B67</f>
        <v>4725.5802016971675</v>
      </c>
      <c r="G67" s="7">
        <f t="shared" ref="G67" si="51">F67/E67</f>
        <v>1195.6880383181726</v>
      </c>
      <c r="H67" s="27">
        <v>0.54034365582282651</v>
      </c>
    </row>
    <row r="68" spans="1:16" x14ac:dyDescent="0.35">
      <c r="A68" s="5">
        <v>45413</v>
      </c>
      <c r="B68" s="30">
        <v>1543741</v>
      </c>
      <c r="C68" s="30">
        <v>6105612</v>
      </c>
      <c r="D68" s="30">
        <v>7304563332.4100437</v>
      </c>
      <c r="E68" s="34">
        <f t="shared" ref="E68" si="52">C68/B68</f>
        <v>3.9550753656215649</v>
      </c>
      <c r="F68" s="7">
        <f t="shared" ref="F68" si="53">D68/B68</f>
        <v>4731.7285298570441</v>
      </c>
      <c r="G68" s="7">
        <f t="shared" ref="G68" si="54">F68/E68</f>
        <v>1196.3687395153906</v>
      </c>
      <c r="H68" s="27">
        <v>0.53288253940419672</v>
      </c>
    </row>
    <row r="69" spans="1:16" x14ac:dyDescent="0.35">
      <c r="A69" s="5">
        <v>45444</v>
      </c>
      <c r="B69" s="30">
        <v>1549693</v>
      </c>
      <c r="C69" s="30">
        <v>6131031</v>
      </c>
      <c r="D69" s="30">
        <v>7224763287.04</v>
      </c>
      <c r="E69" s="34">
        <f t="shared" ref="E69" si="55">C69/B69</f>
        <v>3.9562874711313789</v>
      </c>
      <c r="F69" s="7">
        <f t="shared" ref="F69" si="56">D69/B69</f>
        <v>4662.0609933967562</v>
      </c>
      <c r="G69" s="7">
        <f t="shared" ref="G69" si="57">F69/E69</f>
        <v>1178.3928815626605</v>
      </c>
      <c r="H69" s="27">
        <v>0.53411057796698613</v>
      </c>
    </row>
    <row r="70" spans="1:16" x14ac:dyDescent="0.35">
      <c r="A70" s="5">
        <v>45474</v>
      </c>
      <c r="B70" s="30">
        <v>1551170</v>
      </c>
      <c r="C70" s="30">
        <v>6065757</v>
      </c>
      <c r="D70" s="30">
        <v>7102496930.6199999</v>
      </c>
      <c r="E70" s="34">
        <f t="shared" ref="E70" si="58">C70/B70</f>
        <v>3.9104398615238818</v>
      </c>
      <c r="F70" s="7">
        <f t="shared" ref="F70" si="59">D70/B70</f>
        <v>4578.7998289162369</v>
      </c>
      <c r="G70" s="7">
        <f t="shared" ref="G70" si="60">F70/E70</f>
        <v>1170.9168254877338</v>
      </c>
      <c r="H70" s="27">
        <v>0.53379340295402133</v>
      </c>
    </row>
    <row r="71" spans="1:16" x14ac:dyDescent="0.35">
      <c r="A71" s="5">
        <v>45505</v>
      </c>
      <c r="B71" s="30">
        <v>1549898</v>
      </c>
      <c r="C71" s="30">
        <v>6003106</v>
      </c>
      <c r="D71" s="30">
        <v>7077977906.779974</v>
      </c>
      <c r="E71" s="34">
        <f t="shared" ref="E71" si="61">C71/B71</f>
        <v>3.8732264961952336</v>
      </c>
      <c r="F71" s="7">
        <f t="shared" ref="F71" si="62">D71/B71</f>
        <v>4566.7378800282177</v>
      </c>
      <c r="G71" s="7">
        <f t="shared" ref="G71" si="63">F71/E71</f>
        <v>1179.0526282194542</v>
      </c>
      <c r="H71" s="27">
        <v>0.53254054016908414</v>
      </c>
    </row>
    <row r="72" spans="1:16" x14ac:dyDescent="0.35">
      <c r="A72" s="5">
        <v>45536</v>
      </c>
      <c r="B72" s="30">
        <v>1554055</v>
      </c>
      <c r="C72" s="30">
        <v>5981566</v>
      </c>
      <c r="D72" s="30">
        <v>7247621730.4499598</v>
      </c>
      <c r="E72" s="34">
        <f t="shared" ref="E72" si="64">C72/B72</f>
        <v>3.8490053440837038</v>
      </c>
      <c r="F72" s="7">
        <f t="shared" ref="F72" si="65">D72/B72</f>
        <v>4663.6841877861207</v>
      </c>
      <c r="G72" s="7">
        <f t="shared" ref="G72" si="66">F72/E72</f>
        <v>1211.6595771826239</v>
      </c>
      <c r="H72" s="27">
        <v>0.53315294601176944</v>
      </c>
    </row>
    <row r="73" spans="1:16" x14ac:dyDescent="0.35">
      <c r="A73" s="5">
        <v>45566</v>
      </c>
      <c r="B73" s="30">
        <v>1561299</v>
      </c>
      <c r="C73" s="30">
        <v>5983122</v>
      </c>
      <c r="D73" s="30">
        <v>7375703725.5099583</v>
      </c>
      <c r="E73" s="34">
        <f t="shared" ref="E73" si="67">C73/B73</f>
        <v>3.8321436188712092</v>
      </c>
      <c r="F73" s="7">
        <f t="shared" ref="F73" si="68">D73/B73</f>
        <v>4724.0815023323257</v>
      </c>
      <c r="G73" s="7">
        <f t="shared" ref="G73" si="69">F73/E73</f>
        <v>1232.7516847408356</v>
      </c>
      <c r="H73" s="27">
        <v>0.53481964854588426</v>
      </c>
    </row>
    <row r="74" spans="1:16" x14ac:dyDescent="0.35">
      <c r="A74" s="5">
        <v>45597</v>
      </c>
      <c r="B74" s="30">
        <v>1568647</v>
      </c>
      <c r="C74" s="30">
        <v>6065983</v>
      </c>
      <c r="D74" s="30">
        <v>7576834088.0099659</v>
      </c>
      <c r="E74" s="34">
        <f t="shared" ref="E74:E75" si="70">C74/B74</f>
        <v>3.8670159698134761</v>
      </c>
      <c r="F74" s="7">
        <f t="shared" ref="F74:F75" si="71">D74/B74</f>
        <v>4830.1715350935974</v>
      </c>
      <c r="G74" s="7">
        <f t="shared" ref="G74:G75" si="72">F74/E74</f>
        <v>1249.0694563453221</v>
      </c>
      <c r="H74" s="27">
        <v>0.53651555116548233</v>
      </c>
    </row>
    <row r="75" spans="1:16" ht="15" thickBot="1" x14ac:dyDescent="0.4">
      <c r="A75" s="12">
        <v>45627</v>
      </c>
      <c r="B75" s="31">
        <v>1535278</v>
      </c>
      <c r="C75" s="31">
        <v>5897194</v>
      </c>
      <c r="D75" s="31">
        <v>7479616788.2699728</v>
      </c>
      <c r="E75" s="35">
        <f t="shared" si="70"/>
        <v>3.8411245390085704</v>
      </c>
      <c r="F75" s="14">
        <f t="shared" si="71"/>
        <v>4871.83219473605</v>
      </c>
      <c r="G75" s="14">
        <f t="shared" si="72"/>
        <v>1268.3348704943357</v>
      </c>
      <c r="H75" s="28">
        <v>0.52430006662698414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1580220</v>
      </c>
      <c r="C76" s="29">
        <v>6081425</v>
      </c>
      <c r="D76" s="29">
        <v>7826116701.5199499</v>
      </c>
      <c r="E76" s="33">
        <f t="shared" ref="E76" si="73">C76/B76</f>
        <v>3.8484673020212377</v>
      </c>
      <c r="F76" s="11">
        <f t="shared" ref="F76" si="74">D76/B76</f>
        <v>4952.5488232777398</v>
      </c>
      <c r="G76" s="11">
        <f t="shared" ref="G76" si="75">F76/E76</f>
        <v>1286.8886324372907</v>
      </c>
      <c r="H76" s="26">
        <v>0.53882310820141677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0.53976522831237139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0.53823287824173016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0.53975180255682387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0.54138433435830979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0.53929555968808862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0.54333738917447116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0.53710050179665358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0.54087804261187944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0.5373572233304329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0.54257364878710024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0.53818473004293033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0.53580922181029456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0.53539148501215394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0.53783613288979271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0.53268813922733216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0.53484823917591828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0.54941974448859676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0.54527098789687245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0.53124787513671978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0.51849545107945916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0.50578038042383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0.50261652435767423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0.49995844422925645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0.49087809991139664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0.48921825868853153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0.48648154281005229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0.49744436838016415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0.49813805831843333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0.4964160971614569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0.48715772777601113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0.48653132219467998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0.49222818745718999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0.49439795448421625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0.50845063701865723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0.52877840475827365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0.51826845266996069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0.54539196053484862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0.53856834603432691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0.54003369341271013</v>
      </c>
    </row>
    <row r="43" spans="1:16" x14ac:dyDescent="0.35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0.55200627577007033</v>
      </c>
    </row>
    <row r="44" spans="1:16" x14ac:dyDescent="0.35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0.55880109693158186</v>
      </c>
    </row>
    <row r="45" spans="1:16" x14ac:dyDescent="0.35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0.5594822909400915</v>
      </c>
    </row>
    <row r="46" spans="1:16" x14ac:dyDescent="0.35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0.5748191306186563</v>
      </c>
    </row>
    <row r="47" spans="1:16" x14ac:dyDescent="0.35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0.57739719440238202</v>
      </c>
    </row>
    <row r="48" spans="1:16" x14ac:dyDescent="0.35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0.57760236264222653</v>
      </c>
    </row>
    <row r="49" spans="1:16" x14ac:dyDescent="0.35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0.57805051489372905</v>
      </c>
    </row>
    <row r="50" spans="1:16" x14ac:dyDescent="0.35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0.58243486495729069</v>
      </c>
    </row>
    <row r="51" spans="1:16" ht="15" thickBot="1" x14ac:dyDescent="0.4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0.58368397148851991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0.58983457519096494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0.59931699846287212</v>
      </c>
    </row>
    <row r="54" spans="1:16" x14ac:dyDescent="0.35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0.60025768954580816</v>
      </c>
    </row>
    <row r="55" spans="1:16" x14ac:dyDescent="0.35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0.60684807925422724</v>
      </c>
    </row>
    <row r="56" spans="1:16" x14ac:dyDescent="0.35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0.61049267672951746</v>
      </c>
    </row>
    <row r="57" spans="1:16" x14ac:dyDescent="0.35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0.60523560014310418</v>
      </c>
    </row>
    <row r="58" spans="1:16" x14ac:dyDescent="0.35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0.60144273449553609</v>
      </c>
    </row>
    <row r="59" spans="1:16" x14ac:dyDescent="0.35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0.6080648729441378</v>
      </c>
    </row>
    <row r="60" spans="1:16" x14ac:dyDescent="0.35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0.61199894524562037</v>
      </c>
    </row>
    <row r="61" spans="1:16" x14ac:dyDescent="0.35">
      <c r="A61" s="5">
        <v>45200</v>
      </c>
      <c r="B61" s="30">
        <v>330678</v>
      </c>
      <c r="C61" s="30">
        <v>2096734</v>
      </c>
      <c r="D61" s="30">
        <v>1700692072.4900019</v>
      </c>
      <c r="E61" s="34">
        <f t="shared" ref="E61" si="47">C61/B61</f>
        <v>6.3407121126896859</v>
      </c>
      <c r="F61" s="7">
        <f t="shared" ref="F61" si="48">D61/B61</f>
        <v>5143.0457196729203</v>
      </c>
      <c r="G61" s="7">
        <f t="shared" ref="G61" si="49">F61/E61</f>
        <v>811.114844558252</v>
      </c>
      <c r="H61" s="27">
        <v>0.61337077734661927</v>
      </c>
    </row>
    <row r="62" spans="1:16" x14ac:dyDescent="0.35">
      <c r="A62" s="5">
        <v>45231</v>
      </c>
      <c r="B62" s="30">
        <v>328411</v>
      </c>
      <c r="C62" s="30">
        <v>2050582</v>
      </c>
      <c r="D62" s="30">
        <v>1625158890.9999995</v>
      </c>
      <c r="E62" s="34">
        <f t="shared" ref="E62" si="50">C62/B62</f>
        <v>6.2439504157899703</v>
      </c>
      <c r="F62" s="7">
        <f t="shared" ref="F62" si="51">D62/B62</f>
        <v>4948.5519394904541</v>
      </c>
      <c r="G62" s="7">
        <f t="shared" ref="G62" si="52">F62/E62</f>
        <v>792.53543189201878</v>
      </c>
      <c r="H62" s="27">
        <v>0.60848628357772017</v>
      </c>
    </row>
    <row r="63" spans="1:16" ht="15" thickBot="1" x14ac:dyDescent="0.4">
      <c r="A63" s="12">
        <v>45261</v>
      </c>
      <c r="B63" s="31">
        <v>325603</v>
      </c>
      <c r="C63" s="31">
        <v>1993971</v>
      </c>
      <c r="D63" s="31">
        <v>1571134572.1299963</v>
      </c>
      <c r="E63" s="35">
        <f t="shared" ref="E63" si="53">C63/B63</f>
        <v>6.1239331332942264</v>
      </c>
      <c r="F63" s="14">
        <f t="shared" ref="F63" si="54">D63/B63</f>
        <v>4825.3074207854233</v>
      </c>
      <c r="G63" s="14">
        <f t="shared" ref="G63" si="55">F63/E63</f>
        <v>787.94253884835643</v>
      </c>
      <c r="H63" s="28">
        <v>0.60261030017341544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325872</v>
      </c>
      <c r="C64" s="29">
        <v>1964152</v>
      </c>
      <c r="D64" s="29">
        <v>1610428950.9999962</v>
      </c>
      <c r="E64" s="33">
        <f t="shared" ref="E64" si="56">C64/B64</f>
        <v>6.0273727107575983</v>
      </c>
      <c r="F64" s="11">
        <f t="shared" ref="F64" si="57">D64/B64</f>
        <v>4941.9064878234285</v>
      </c>
      <c r="G64" s="11">
        <f t="shared" ref="G64" si="58">F64/E64</f>
        <v>819.91055223831768</v>
      </c>
      <c r="H64" s="26">
        <v>0.60243471830660444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327523</v>
      </c>
      <c r="C65" s="30">
        <v>1940246</v>
      </c>
      <c r="D65" s="30">
        <v>1603703409.7099991</v>
      </c>
      <c r="E65" s="34">
        <f t="shared" ref="E65" si="59">C65/B65</f>
        <v>5.923999230588386</v>
      </c>
      <c r="F65" s="7">
        <f t="shared" ref="F65" si="60">D65/B65</f>
        <v>4896.4604309010329</v>
      </c>
      <c r="G65" s="7">
        <f t="shared" ref="G65" si="61">F65/E65</f>
        <v>826.54643262246077</v>
      </c>
      <c r="H65" s="27">
        <v>0.60481156133835856</v>
      </c>
    </row>
    <row r="66" spans="1:16" x14ac:dyDescent="0.35">
      <c r="A66" s="5">
        <v>45352</v>
      </c>
      <c r="B66" s="30">
        <v>328683</v>
      </c>
      <c r="C66" s="30">
        <v>1916875</v>
      </c>
      <c r="D66" s="30">
        <v>1625496073.3899989</v>
      </c>
      <c r="E66" s="34">
        <f t="shared" ref="E66" si="62">C66/B66</f>
        <v>5.8319870513534315</v>
      </c>
      <c r="F66" s="7">
        <f t="shared" ref="F66" si="63">D66/B66</f>
        <v>4945.4826486006241</v>
      </c>
      <c r="G66" s="7">
        <f t="shared" ref="G66" si="64">F66/E66</f>
        <v>847.99273473231119</v>
      </c>
      <c r="H66" s="27">
        <v>0.60627630807143618</v>
      </c>
    </row>
    <row r="67" spans="1:16" x14ac:dyDescent="0.35">
      <c r="A67" s="5">
        <v>45383</v>
      </c>
      <c r="B67" s="30">
        <v>330620</v>
      </c>
      <c r="C67" s="30">
        <v>1894197</v>
      </c>
      <c r="D67" s="30">
        <v>1676376321.1699984</v>
      </c>
      <c r="E67" s="34">
        <f t="shared" ref="E67" si="65">C67/B67</f>
        <v>5.7292269070231683</v>
      </c>
      <c r="F67" s="7">
        <f t="shared" ref="F67" si="66">D67/B67</f>
        <v>5070.4020360837167</v>
      </c>
      <c r="G67" s="7">
        <f t="shared" ref="G67" si="67">F67/E67</f>
        <v>885.00632255779021</v>
      </c>
      <c r="H67" s="27">
        <v>0.60916829421085605</v>
      </c>
    </row>
    <row r="68" spans="1:16" x14ac:dyDescent="0.35">
      <c r="A68" s="5">
        <v>45413</v>
      </c>
      <c r="B68" s="30">
        <v>329178</v>
      </c>
      <c r="C68" s="30">
        <v>1861827</v>
      </c>
      <c r="D68" s="30">
        <v>1657083378.1400065</v>
      </c>
      <c r="E68" s="34">
        <f t="shared" ref="E68" si="68">C68/B68</f>
        <v>5.6559885533055061</v>
      </c>
      <c r="F68" s="7">
        <f t="shared" ref="F68" si="69">D68/B68</f>
        <v>5034.0040286410594</v>
      </c>
      <c r="G68" s="7">
        <f t="shared" ref="G68" si="70">F68/E68</f>
        <v>890.03080207774769</v>
      </c>
      <c r="H68" s="27">
        <v>0.6058349559948909</v>
      </c>
    </row>
    <row r="69" spans="1:16" x14ac:dyDescent="0.35">
      <c r="A69" s="5">
        <v>45444</v>
      </c>
      <c r="B69" s="30">
        <v>330490</v>
      </c>
      <c r="C69" s="30">
        <v>1836084</v>
      </c>
      <c r="D69" s="30">
        <v>1656507148.0899999</v>
      </c>
      <c r="E69" s="34">
        <f t="shared" ref="E69" si="71">C69/B69</f>
        <v>5.5556416230445702</v>
      </c>
      <c r="F69" s="7">
        <f t="shared" ref="F69" si="72">D69/B69</f>
        <v>5012.2761599140667</v>
      </c>
      <c r="G69" s="7">
        <f t="shared" ref="G69" si="73">F69/E69</f>
        <v>902.19573183470902</v>
      </c>
      <c r="H69" s="27">
        <v>0.60757087468954118</v>
      </c>
    </row>
    <row r="70" spans="1:16" x14ac:dyDescent="0.35">
      <c r="A70" s="5">
        <v>45474</v>
      </c>
      <c r="B70" s="30">
        <v>330282</v>
      </c>
      <c r="C70" s="30">
        <v>1791976</v>
      </c>
      <c r="D70" s="30">
        <v>1596068059.6300001</v>
      </c>
      <c r="E70" s="34">
        <f t="shared" ref="E70" si="74">C70/B70</f>
        <v>5.425593886436439</v>
      </c>
      <c r="F70" s="7">
        <f t="shared" ref="F70" si="75">D70/B70</f>
        <v>4832.4403377416875</v>
      </c>
      <c r="G70" s="7">
        <f t="shared" ref="G70" si="76">F70/E70</f>
        <v>890.67490838604988</v>
      </c>
      <c r="H70" s="27">
        <v>0.60651056539120507</v>
      </c>
    </row>
    <row r="71" spans="1:16" x14ac:dyDescent="0.35">
      <c r="A71" s="5">
        <v>45505</v>
      </c>
      <c r="B71" s="30">
        <v>330728</v>
      </c>
      <c r="C71" s="30">
        <v>1762205</v>
      </c>
      <c r="D71" s="30">
        <v>1605054092.1299953</v>
      </c>
      <c r="E71" s="34">
        <f t="shared" ref="E71" si="77">C71/B71</f>
        <v>5.3282606855180088</v>
      </c>
      <c r="F71" s="7">
        <f t="shared" ref="F71" si="78">D71/B71</f>
        <v>4853.094059559503</v>
      </c>
      <c r="G71" s="7">
        <f t="shared" ref="G71" si="79">F71/E71</f>
        <v>910.82143798819959</v>
      </c>
      <c r="H71" s="27">
        <v>0.60667339264422637</v>
      </c>
    </row>
    <row r="72" spans="1:16" x14ac:dyDescent="0.35">
      <c r="A72" s="5">
        <v>45536</v>
      </c>
      <c r="B72" s="30">
        <v>332281</v>
      </c>
      <c r="C72" s="30">
        <v>1736010</v>
      </c>
      <c r="D72" s="30">
        <v>1619230507.6399949</v>
      </c>
      <c r="E72" s="34">
        <f t="shared" ref="E72" si="80">C72/B72</f>
        <v>5.2245238217051231</v>
      </c>
      <c r="F72" s="7">
        <f t="shared" ref="F72" si="81">D72/B72</f>
        <v>4873.0758232941243</v>
      </c>
      <c r="G72" s="7">
        <f t="shared" ref="G72" si="82">F72/E72</f>
        <v>932.7310946595901</v>
      </c>
      <c r="H72" s="27">
        <v>0.60886319492798768</v>
      </c>
    </row>
    <row r="73" spans="1:16" x14ac:dyDescent="0.35">
      <c r="A73" s="5">
        <v>45566</v>
      </c>
      <c r="B73" s="30">
        <v>333808</v>
      </c>
      <c r="C73" s="30">
        <v>1715381</v>
      </c>
      <c r="D73" s="30">
        <v>1639175680.1699939</v>
      </c>
      <c r="E73" s="34">
        <f t="shared" ref="E73" si="83">C73/B73</f>
        <v>5.1388253127546371</v>
      </c>
      <c r="F73" s="7">
        <f t="shared" ref="F73" si="84">D73/B73</f>
        <v>4910.5344394681788</v>
      </c>
      <c r="G73" s="7">
        <f t="shared" ref="G73" si="85">F73/E73</f>
        <v>955.57528045955621</v>
      </c>
      <c r="H73" s="27">
        <v>0.6109995588754803</v>
      </c>
    </row>
    <row r="74" spans="1:16" x14ac:dyDescent="0.35">
      <c r="A74" s="5">
        <v>45597</v>
      </c>
      <c r="B74" s="30">
        <v>334521</v>
      </c>
      <c r="C74" s="30">
        <v>1674479</v>
      </c>
      <c r="D74" s="30">
        <v>1617388988.0999937</v>
      </c>
      <c r="E74" s="34">
        <f t="shared" ref="E74" si="86">C74/B74</f>
        <v>5.0056020399317234</v>
      </c>
      <c r="F74" s="7">
        <f t="shared" ref="F74" si="87">D74/B74</f>
        <v>4834.9400728205219</v>
      </c>
      <c r="G74" s="7">
        <f t="shared" ref="G74" si="88">F74/E74</f>
        <v>965.90580598502208</v>
      </c>
      <c r="H74" s="27">
        <v>0.61164297651219002</v>
      </c>
    </row>
    <row r="75" spans="1:16" ht="15" thickBot="1" x14ac:dyDescent="0.4">
      <c r="A75" s="12">
        <v>45627</v>
      </c>
      <c r="B75" s="31">
        <v>333388</v>
      </c>
      <c r="C75" s="31">
        <v>1629865</v>
      </c>
      <c r="D75" s="31">
        <v>1595746333.1699958</v>
      </c>
      <c r="E75" s="35">
        <f t="shared" ref="E75" si="89">C75/B75</f>
        <v>4.8887932379089829</v>
      </c>
      <c r="F75" s="14">
        <f t="shared" ref="F75" si="90">D75/B75</f>
        <v>4786.4540210505347</v>
      </c>
      <c r="G75" s="14">
        <f t="shared" ref="G75" si="91">F75/E75</f>
        <v>979.0665688078434</v>
      </c>
      <c r="H75" s="28">
        <v>0.60891228352151727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338864</v>
      </c>
      <c r="C76" s="29">
        <v>1627274</v>
      </c>
      <c r="D76" s="29">
        <v>1653051427.5799954</v>
      </c>
      <c r="E76" s="33">
        <f t="shared" ref="E76" si="92">C76/B76</f>
        <v>4.8021448132584164</v>
      </c>
      <c r="F76" s="11">
        <f t="shared" ref="F76" si="93">D76/B76</f>
        <v>4878.2149404480715</v>
      </c>
      <c r="G76" s="11">
        <f t="shared" ref="G76" si="94">F76/E76</f>
        <v>1015.8408648942927</v>
      </c>
      <c r="H76" s="26">
        <v>0.61824537589444373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0.37123184615675459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0.36857522286375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0.37168370976404724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0.37660785894724313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0.37517322220025506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0.37756309704880681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0.37172254522386605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0.36992311697937907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0.36778064987517267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0.36864362872696826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0.37027672867229178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0.36267083187123139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0.36399350694014554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0.36502952157500934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0.37100534421341402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0.37952241633284511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0.36573930924337289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0.35576572751717056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0.34977377434548285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0.35368094663182936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0.35678216320893258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0.3570044722337487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0.35747245312426418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0.35326298519164201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0.35550872929833904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0.34831261205974945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0.35466540025941529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0.358140024024036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0.35457162752458016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0.36023472752018088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0.35998888555531927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0.35905747798455273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0.36136544079832705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0.36410069235427539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0.36687976000069289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0.36795965767084898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0.37285884031124877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0.37126100498955894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0.37164806917625698</v>
      </c>
    </row>
    <row r="43" spans="1:16" x14ac:dyDescent="0.35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0.37323817881636268</v>
      </c>
    </row>
    <row r="44" spans="1:16" x14ac:dyDescent="0.35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0.37513284858187146</v>
      </c>
    </row>
    <row r="45" spans="1:16" x14ac:dyDescent="0.35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0.37609992721043511</v>
      </c>
    </row>
    <row r="46" spans="1:16" x14ac:dyDescent="0.35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0.38362369165960913</v>
      </c>
    </row>
    <row r="47" spans="1:16" x14ac:dyDescent="0.35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0.38888513120747042</v>
      </c>
    </row>
    <row r="48" spans="1:16" x14ac:dyDescent="0.35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0.39338423162890207</v>
      </c>
    </row>
    <row r="49" spans="1:16" x14ac:dyDescent="0.35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0.39546838193896683</v>
      </c>
    </row>
    <row r="50" spans="1:16" x14ac:dyDescent="0.35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0.39497572511063894</v>
      </c>
    </row>
    <row r="51" spans="1:16" ht="15" thickBot="1" x14ac:dyDescent="0.4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0.39588374474052546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0.39960978520211698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0.40288386236584278</v>
      </c>
    </row>
    <row r="54" spans="1:16" x14ac:dyDescent="0.35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0.40720436625443135</v>
      </c>
    </row>
    <row r="55" spans="1:16" x14ac:dyDescent="0.35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0.41670187848112744</v>
      </c>
    </row>
    <row r="56" spans="1:16" x14ac:dyDescent="0.35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0.41744226052050293</v>
      </c>
    </row>
    <row r="57" spans="1:16" x14ac:dyDescent="0.35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0.41738086586795214</v>
      </c>
    </row>
    <row r="58" spans="1:16" x14ac:dyDescent="0.35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0.41187572123096378</v>
      </c>
    </row>
    <row r="59" spans="1:16" x14ac:dyDescent="0.35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0.41049956649784208</v>
      </c>
    </row>
    <row r="60" spans="1:16" x14ac:dyDescent="0.35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0.40670103679849889</v>
      </c>
    </row>
    <row r="61" spans="1:16" x14ac:dyDescent="0.35">
      <c r="A61" s="5">
        <v>45200</v>
      </c>
      <c r="B61" s="30">
        <v>4535999</v>
      </c>
      <c r="C61" s="30">
        <v>13766916</v>
      </c>
      <c r="D61" s="30">
        <v>19090770390.769978</v>
      </c>
      <c r="E61" s="34">
        <f t="shared" ref="E61" si="47">C61/B61</f>
        <v>3.0350350606338319</v>
      </c>
      <c r="F61" s="7">
        <f t="shared" ref="F61" si="48">D61/B61</f>
        <v>4208.7245589714585</v>
      </c>
      <c r="G61" s="7">
        <f t="shared" ref="G61" si="49">F61/E61</f>
        <v>1386.7136540071847</v>
      </c>
      <c r="H61" s="27">
        <v>0.40334755424252183</v>
      </c>
    </row>
    <row r="62" spans="1:16" x14ac:dyDescent="0.35">
      <c r="A62" s="5">
        <v>45231</v>
      </c>
      <c r="B62" s="30">
        <v>4520429</v>
      </c>
      <c r="C62" s="30">
        <v>13681341</v>
      </c>
      <c r="D62" s="30">
        <v>19053705336.609993</v>
      </c>
      <c r="E62" s="34">
        <f t="shared" ref="E62" si="50">C62/B62</f>
        <v>3.026558098799915</v>
      </c>
      <c r="F62" s="7">
        <f t="shared" ref="F62" si="51">D62/B62</f>
        <v>4215.0214806183203</v>
      </c>
      <c r="G62" s="7">
        <f t="shared" ref="G62" si="52">F62/E62</f>
        <v>1392.6781984755728</v>
      </c>
      <c r="H62" s="27">
        <v>0.40171089495626078</v>
      </c>
    </row>
    <row r="63" spans="1:16" ht="15" thickBot="1" x14ac:dyDescent="0.4">
      <c r="A63" s="12">
        <v>45261</v>
      </c>
      <c r="B63" s="31">
        <v>4439869</v>
      </c>
      <c r="C63" s="31">
        <v>13194046</v>
      </c>
      <c r="D63" s="31">
        <v>17968110934.040199</v>
      </c>
      <c r="E63" s="35">
        <f t="shared" ref="E63:E64" si="53">C63/B63</f>
        <v>2.9717196610981089</v>
      </c>
      <c r="F63" s="14">
        <f t="shared" ref="F63:F64" si="54">D63/B63</f>
        <v>4046.9912364622019</v>
      </c>
      <c r="G63" s="14">
        <f t="shared" ref="G63:G64" si="55">F63/E63</f>
        <v>1361.8347953342136</v>
      </c>
      <c r="H63" s="28">
        <v>0.3943043892346752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4582346</v>
      </c>
      <c r="C64" s="29">
        <v>13616515</v>
      </c>
      <c r="D64" s="29">
        <v>19022396432.639984</v>
      </c>
      <c r="E64" s="33">
        <f t="shared" si="53"/>
        <v>2.9715161185995123</v>
      </c>
      <c r="F64" s="11">
        <f t="shared" si="54"/>
        <v>4151.2352914074982</v>
      </c>
      <c r="G64" s="11">
        <f t="shared" si="55"/>
        <v>1397.0091783866858</v>
      </c>
      <c r="H64" s="26">
        <v>0.40670246892892847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4570611</v>
      </c>
      <c r="C65" s="30">
        <v>13557447</v>
      </c>
      <c r="D65" s="30">
        <v>19077618041.219887</v>
      </c>
      <c r="E65" s="34">
        <f t="shared" ref="E65" si="56">C65/B65</f>
        <v>2.9662220215196613</v>
      </c>
      <c r="F65" s="7">
        <f t="shared" ref="F65" si="57">D65/B65</f>
        <v>4173.9754359362214</v>
      </c>
      <c r="G65" s="7">
        <f t="shared" ref="G65" si="58">F65/E65</f>
        <v>1407.1689191349881</v>
      </c>
      <c r="H65" s="27">
        <v>0.4054064769795383</v>
      </c>
    </row>
    <row r="66" spans="1:16" x14ac:dyDescent="0.35">
      <c r="A66" s="5">
        <v>45352</v>
      </c>
      <c r="B66" s="30">
        <v>4663237</v>
      </c>
      <c r="C66" s="30">
        <v>13835923</v>
      </c>
      <c r="D66" s="30">
        <v>19436271848.409946</v>
      </c>
      <c r="E66" s="34">
        <f t="shared" ref="E66" si="59">C66/B66</f>
        <v>2.9670211915028122</v>
      </c>
      <c r="F66" s="7">
        <f t="shared" ref="F66" si="60">D66/B66</f>
        <v>4167.9785626186158</v>
      </c>
      <c r="G66" s="7">
        <f t="shared" ref="G66" si="61">F66/E66</f>
        <v>1404.7687204106257</v>
      </c>
      <c r="H66" s="27">
        <v>0.41336282777926503</v>
      </c>
    </row>
    <row r="67" spans="1:16" x14ac:dyDescent="0.35">
      <c r="A67" s="5">
        <v>45383</v>
      </c>
      <c r="B67" s="30">
        <v>4706768</v>
      </c>
      <c r="C67" s="30">
        <v>14061822</v>
      </c>
      <c r="D67" s="30">
        <v>19670719337.749817</v>
      </c>
      <c r="E67" s="34">
        <f t="shared" ref="E67" si="62">C67/B67</f>
        <v>2.9875749134012977</v>
      </c>
      <c r="F67" s="7">
        <f t="shared" ref="F67" si="63">D67/B67</f>
        <v>4179.2413260542726</v>
      </c>
      <c r="G67" s="7">
        <f t="shared" ref="G67" si="64">F67/E67</f>
        <v>1398.8741528480318</v>
      </c>
      <c r="H67" s="27">
        <v>0.41695982415777183</v>
      </c>
    </row>
    <row r="68" spans="1:16" x14ac:dyDescent="0.35">
      <c r="A68" s="5">
        <v>45413</v>
      </c>
      <c r="B68" s="30">
        <v>4683944</v>
      </c>
      <c r="C68" s="30">
        <v>14038432</v>
      </c>
      <c r="D68" s="30">
        <v>19547029090.630039</v>
      </c>
      <c r="E68" s="34">
        <f t="shared" ref="E68" si="65">C68/B68</f>
        <v>2.9971391630642894</v>
      </c>
      <c r="F68" s="7">
        <f t="shared" ref="F68" si="66">D68/B68</f>
        <v>4173.1987168569985</v>
      </c>
      <c r="G68" s="7">
        <f t="shared" ref="G68" si="67">F68/E68</f>
        <v>1392.3940430548112</v>
      </c>
      <c r="H68" s="27">
        <v>0.41467763917054273</v>
      </c>
    </row>
    <row r="69" spans="1:16" x14ac:dyDescent="0.35">
      <c r="A69" s="5">
        <v>45444</v>
      </c>
      <c r="B69" s="30">
        <v>4677574</v>
      </c>
      <c r="C69" s="30">
        <v>14063669</v>
      </c>
      <c r="D69" s="30">
        <v>19965961007.34</v>
      </c>
      <c r="E69" s="34">
        <f t="shared" ref="E69" si="68">C69/B69</f>
        <v>3.0066160364325611</v>
      </c>
      <c r="F69" s="7">
        <f t="shared" ref="F69" si="69">D69/B69</f>
        <v>4268.4436435083653</v>
      </c>
      <c r="G69" s="7">
        <f t="shared" ref="G69" si="70">F69/E69</f>
        <v>1419.6836549082602</v>
      </c>
      <c r="H69" s="27">
        <v>0.41385392014988576</v>
      </c>
    </row>
    <row r="70" spans="1:16" x14ac:dyDescent="0.35">
      <c r="A70" s="5">
        <v>45474</v>
      </c>
      <c r="B70" s="30">
        <v>4659408</v>
      </c>
      <c r="C70" s="30">
        <v>13917446</v>
      </c>
      <c r="D70" s="30">
        <v>19334549630.84</v>
      </c>
      <c r="E70" s="34">
        <f t="shared" ref="E70" si="71">C70/B70</f>
        <v>2.9869558536191723</v>
      </c>
      <c r="F70" s="7">
        <f t="shared" ref="F70" si="72">D70/B70</f>
        <v>4149.5721411046206</v>
      </c>
      <c r="G70" s="7">
        <f t="shared" ref="G70" si="73">F70/E70</f>
        <v>1389.2311585645814</v>
      </c>
      <c r="H70" s="27">
        <v>0.41198807735395776</v>
      </c>
    </row>
    <row r="71" spans="1:16" x14ac:dyDescent="0.35">
      <c r="A71" s="5">
        <v>45505</v>
      </c>
      <c r="B71" s="30">
        <v>4630970</v>
      </c>
      <c r="C71" s="30">
        <v>13832314</v>
      </c>
      <c r="D71" s="30">
        <v>19030754686.35984</v>
      </c>
      <c r="E71" s="34">
        <f t="shared" ref="E71" si="74">C71/B71</f>
        <v>2.9869150523540426</v>
      </c>
      <c r="F71" s="7">
        <f t="shared" ref="F71" si="75">D71/B71</f>
        <v>4109.4532433507102</v>
      </c>
      <c r="G71" s="7">
        <f t="shared" ref="G71" si="76">F71/E71</f>
        <v>1375.8185858389159</v>
      </c>
      <c r="H71" s="27">
        <v>0.40923026566824794</v>
      </c>
    </row>
    <row r="72" spans="1:16" x14ac:dyDescent="0.35">
      <c r="A72" s="5">
        <v>45536</v>
      </c>
      <c r="B72" s="30">
        <v>4619668</v>
      </c>
      <c r="C72" s="30">
        <v>13791858</v>
      </c>
      <c r="D72" s="30">
        <v>19194615622.019894</v>
      </c>
      <c r="E72" s="34">
        <f t="shared" ref="E72" si="77">C72/B72</f>
        <v>2.9854651892733419</v>
      </c>
      <c r="F72" s="7">
        <f t="shared" ref="F72" si="78">D72/B72</f>
        <v>4154.9772888484395</v>
      </c>
      <c r="G72" s="7">
        <f t="shared" ref="G72" si="79">F72/E72</f>
        <v>1391.7352993352956</v>
      </c>
      <c r="H72" s="27">
        <v>0.4079889626638542</v>
      </c>
    </row>
    <row r="73" spans="1:16" x14ac:dyDescent="0.35">
      <c r="A73" s="5">
        <v>45566</v>
      </c>
      <c r="B73" s="30">
        <v>4621949</v>
      </c>
      <c r="C73" s="30">
        <v>13826887</v>
      </c>
      <c r="D73" s="30">
        <v>19537363671.919834</v>
      </c>
      <c r="E73" s="34">
        <f t="shared" ref="E73" si="80">C73/B73</f>
        <v>2.9915706555827422</v>
      </c>
      <c r="F73" s="7">
        <f t="shared" ref="F73" si="81">D73/B73</f>
        <v>4227.0833520490669</v>
      </c>
      <c r="G73" s="7">
        <f t="shared" ref="G73" si="82">F73/E73</f>
        <v>1412.9979996162429</v>
      </c>
      <c r="H73" s="27">
        <v>0.40794786894755175</v>
      </c>
    </row>
    <row r="74" spans="1:16" x14ac:dyDescent="0.35">
      <c r="A74" s="5">
        <v>45597</v>
      </c>
      <c r="B74" s="30">
        <v>4637490</v>
      </c>
      <c r="C74" s="30">
        <v>13667957</v>
      </c>
      <c r="D74" s="30">
        <v>19491088448.81002</v>
      </c>
      <c r="E74" s="34">
        <f t="shared" ref="E74" si="83">C74/B74</f>
        <v>2.9472747111044981</v>
      </c>
      <c r="F74" s="7">
        <f t="shared" ref="F74" si="84">D74/B74</f>
        <v>4202.9391866742617</v>
      </c>
      <c r="G74" s="7">
        <f t="shared" ref="G74" si="85">F74/E74</f>
        <v>1426.0425642844812</v>
      </c>
      <c r="H74" s="27">
        <v>0.40907635432131112</v>
      </c>
    </row>
    <row r="75" spans="1:16" ht="15" thickBot="1" x14ac:dyDescent="0.4">
      <c r="A75" s="12">
        <v>45627</v>
      </c>
      <c r="B75" s="31">
        <v>4605483</v>
      </c>
      <c r="C75" s="31">
        <v>13443471</v>
      </c>
      <c r="D75" s="31">
        <v>19073505279.659763</v>
      </c>
      <c r="E75" s="35">
        <f t="shared" ref="E75" si="86">C75/B75</f>
        <v>2.9190143574517591</v>
      </c>
      <c r="F75" s="14">
        <f t="shared" ref="F75" si="87">D75/B75</f>
        <v>4141.4777298406625</v>
      </c>
      <c r="G75" s="14">
        <f t="shared" ref="G75" si="88">F75/E75</f>
        <v>1418.7932030098302</v>
      </c>
      <c r="H75" s="28">
        <v>0.40601160339691605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4698698</v>
      </c>
      <c r="C76" s="29">
        <v>13826421</v>
      </c>
      <c r="D76" s="29">
        <v>19878330750.5298</v>
      </c>
      <c r="E76" s="33">
        <f t="shared" ref="E76" si="89">C76/B76</f>
        <v>2.9426068668384304</v>
      </c>
      <c r="F76" s="11">
        <f t="shared" ref="F76" si="90">D76/B76</f>
        <v>4230.6040419132705</v>
      </c>
      <c r="G76" s="11">
        <f t="shared" ref="G76" si="91">F76/E76</f>
        <v>1437.7061678166606</v>
      </c>
      <c r="H76" s="26">
        <v>0.41398315097461896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0.37066881547139402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0.37011614723358754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0.37483495887040197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0.38415428779525163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0.37757549311422722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0.38195995649434827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0.37294673103466591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0.36668706119912314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0.36085426723258407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0.36311624929573122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0.35591324784609835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0.35204313988524921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0.36657875133020573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0.3673195900854031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0.3732483944832567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0.38315039080174373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0.38883064423337566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0.38454597627092757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0.38466252128400563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0.37652430308213874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0.36743453143367505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0.36726802093030375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0.36580316175978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0.36307287505456343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0.34863480168286787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0.34724663726834148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0.35178650694871977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0.36862237972565148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0.35249083604183234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0.38148649413118718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0.37966987771109578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0.36907975068952392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0.36369677860190414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0.36859838294794406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0.37581792662182262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0.37513074721185435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0.38477386557084547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0.38731456150020283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0.40344927377489204</v>
      </c>
    </row>
    <row r="43" spans="1:16" x14ac:dyDescent="0.35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0.40726087521063054</v>
      </c>
    </row>
    <row r="44" spans="1:16" x14ac:dyDescent="0.35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0.40835945026240567</v>
      </c>
    </row>
    <row r="45" spans="1:16" x14ac:dyDescent="0.35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0.40937030152154708</v>
      </c>
    </row>
    <row r="46" spans="1:16" x14ac:dyDescent="0.35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0.41243038092536166</v>
      </c>
    </row>
    <row r="47" spans="1:16" x14ac:dyDescent="0.35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0.40724317144917549</v>
      </c>
    </row>
    <row r="48" spans="1:16" x14ac:dyDescent="0.35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0.42452937467350677</v>
      </c>
    </row>
    <row r="49" spans="1:16" x14ac:dyDescent="0.35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0.43859748283826389</v>
      </c>
    </row>
    <row r="50" spans="1:16" x14ac:dyDescent="0.35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0.44768175116947878</v>
      </c>
    </row>
    <row r="51" spans="1:16" ht="15" thickBot="1" x14ac:dyDescent="0.4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0.44393860603644314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0.43489203339176458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0.44910281823314935</v>
      </c>
    </row>
    <row r="54" spans="1:16" x14ac:dyDescent="0.35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0.45614530772294998</v>
      </c>
    </row>
    <row r="55" spans="1:16" x14ac:dyDescent="0.35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0.45949486077080731</v>
      </c>
    </row>
    <row r="56" spans="1:16" x14ac:dyDescent="0.35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0.47082871753214212</v>
      </c>
    </row>
    <row r="57" spans="1:16" x14ac:dyDescent="0.35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0.46092822606749334</v>
      </c>
    </row>
    <row r="58" spans="1:16" x14ac:dyDescent="0.35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0.48711640531652245</v>
      </c>
    </row>
    <row r="59" spans="1:16" x14ac:dyDescent="0.35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0.48150540953565163</v>
      </c>
    </row>
    <row r="60" spans="1:16" x14ac:dyDescent="0.35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:E61" si="38">C60/B60</f>
        <v>3.5759140287064026</v>
      </c>
      <c r="F60" s="7">
        <f t="shared" ref="F60:F61" si="39">D60/B60</f>
        <v>4146.2246400422928</v>
      </c>
      <c r="G60" s="7">
        <f t="shared" ref="G60:G61" si="40">F60/E60</f>
        <v>1159.4866673968115</v>
      </c>
      <c r="H60" s="27">
        <v>0.47381072806710289</v>
      </c>
    </row>
    <row r="61" spans="1:16" x14ac:dyDescent="0.35">
      <c r="A61" s="5">
        <v>45200</v>
      </c>
      <c r="B61" s="30">
        <v>3219382</v>
      </c>
      <c r="C61" s="30">
        <v>11568864</v>
      </c>
      <c r="D61" s="30">
        <v>13880276438.630131</v>
      </c>
      <c r="E61" s="34">
        <f t="shared" si="38"/>
        <v>3.5935045918750865</v>
      </c>
      <c r="F61" s="7">
        <f t="shared" si="39"/>
        <v>4311.4723380543628</v>
      </c>
      <c r="G61" s="7">
        <f t="shared" si="40"/>
        <v>1199.7959729347783</v>
      </c>
      <c r="H61" s="27">
        <v>0.4657808861518607</v>
      </c>
    </row>
    <row r="62" spans="1:16" x14ac:dyDescent="0.35">
      <c r="A62" s="5">
        <v>45231</v>
      </c>
      <c r="B62" s="30">
        <v>3164539</v>
      </c>
      <c r="C62" s="30">
        <v>11419290</v>
      </c>
      <c r="D62" s="30">
        <v>13986956489.360153</v>
      </c>
      <c r="E62" s="34">
        <f t="shared" ref="E62" si="41">C62/B62</f>
        <v>3.6085161219375079</v>
      </c>
      <c r="F62" s="7">
        <f t="shared" ref="F62" si="42">D62/B62</f>
        <v>4419.903338009155</v>
      </c>
      <c r="G62" s="7">
        <f t="shared" ref="G62" si="43">F62/E62</f>
        <v>1224.8534269083414</v>
      </c>
      <c r="H62" s="27">
        <v>0.45746581661520813</v>
      </c>
    </row>
    <row r="63" spans="1:16" ht="15" thickBot="1" x14ac:dyDescent="0.4">
      <c r="A63" s="12">
        <v>45261</v>
      </c>
      <c r="B63" s="31">
        <v>3204242</v>
      </c>
      <c r="C63" s="31">
        <v>11449402</v>
      </c>
      <c r="D63" s="31">
        <v>13391700370.37022</v>
      </c>
      <c r="E63" s="35">
        <f t="shared" ref="E63" si="44">C63/B63</f>
        <v>3.5732013998942653</v>
      </c>
      <c r="F63" s="14">
        <f t="shared" ref="F63" si="45">D63/B63</f>
        <v>4179.3660935629141</v>
      </c>
      <c r="G63" s="14">
        <f t="shared" ref="G63" si="46">F63/E63</f>
        <v>1169.6419053475647</v>
      </c>
      <c r="H63" s="28">
        <v>0.46282044356342517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3151225</v>
      </c>
      <c r="C64" s="29">
        <v>11139983</v>
      </c>
      <c r="D64" s="29">
        <v>14436661706.910139</v>
      </c>
      <c r="E64" s="33">
        <f t="shared" ref="E64" si="47">C64/B64</f>
        <v>3.5351277677728503</v>
      </c>
      <c r="F64" s="11">
        <f t="shared" ref="F64" si="48">D64/B64</f>
        <v>4581.2855974772156</v>
      </c>
      <c r="G64" s="11">
        <f t="shared" ref="G64" si="49">F64/E64</f>
        <v>1295.9321129044936</v>
      </c>
      <c r="H64" s="26">
        <v>0.45478450079238847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3139737</v>
      </c>
      <c r="C65" s="30">
        <v>10958079</v>
      </c>
      <c r="D65" s="30">
        <v>14351503277.140129</v>
      </c>
      <c r="E65" s="34">
        <f t="shared" ref="E65" si="50">C65/B65</f>
        <v>3.4901264023069447</v>
      </c>
      <c r="F65" s="7">
        <f t="shared" ref="F65" si="51">D65/B65</f>
        <v>4570.9252963353711</v>
      </c>
      <c r="G65" s="7">
        <f t="shared" ref="G65" si="52">F65/E65</f>
        <v>1309.6732809774533</v>
      </c>
      <c r="H65" s="27">
        <v>0.45275005973484794</v>
      </c>
    </row>
    <row r="66" spans="1:16" x14ac:dyDescent="0.35">
      <c r="A66" s="5">
        <v>45352</v>
      </c>
      <c r="B66" s="30">
        <v>3276489</v>
      </c>
      <c r="C66" s="30">
        <v>11416582</v>
      </c>
      <c r="D66" s="30">
        <v>14634966444.020247</v>
      </c>
      <c r="E66" s="34">
        <f t="shared" ref="E66" si="53">C66/B66</f>
        <v>3.4843950338304204</v>
      </c>
      <c r="F66" s="7">
        <f t="shared" ref="F66" si="54">D66/B66</f>
        <v>4466.6612474573385</v>
      </c>
      <c r="G66" s="7">
        <f t="shared" ref="G66" si="55">F66/E66</f>
        <v>1281.9043776867934</v>
      </c>
      <c r="H66" s="27">
        <v>0.4720771854912969</v>
      </c>
    </row>
    <row r="67" spans="1:16" x14ac:dyDescent="0.35">
      <c r="A67" s="5">
        <v>45383</v>
      </c>
      <c r="B67" s="30">
        <v>3246605</v>
      </c>
      <c r="C67" s="30">
        <v>11350498</v>
      </c>
      <c r="D67" s="30">
        <v>14856602400.420206</v>
      </c>
      <c r="E67" s="34">
        <f t="shared" ref="E67" si="56">C67/B67</f>
        <v>3.4961130165203342</v>
      </c>
      <c r="F67" s="7">
        <f t="shared" ref="F67" si="57">D67/B67</f>
        <v>4576.0424814291255</v>
      </c>
      <c r="G67" s="7">
        <f t="shared" ref="G67" si="58">F67/E67</f>
        <v>1308.8943234402761</v>
      </c>
      <c r="H67" s="27">
        <v>0.46738287014043345</v>
      </c>
    </row>
    <row r="68" spans="1:16" x14ac:dyDescent="0.35">
      <c r="A68" s="5">
        <v>45413</v>
      </c>
      <c r="B68" s="30">
        <v>3219312</v>
      </c>
      <c r="C68" s="30">
        <v>11321783</v>
      </c>
      <c r="D68" s="30">
        <v>14856283250.499975</v>
      </c>
      <c r="E68" s="34">
        <f t="shared" ref="E68" si="59">C68/B68</f>
        <v>3.5168330997430508</v>
      </c>
      <c r="F68" s="7">
        <f t="shared" ref="F68" si="60">D68/B68</f>
        <v>4614.7385685202225</v>
      </c>
      <c r="G68" s="7">
        <f t="shared" ref="G68" si="61">F68/E68</f>
        <v>1312.1858324346947</v>
      </c>
      <c r="H68" s="27">
        <v>0.46306870732780159</v>
      </c>
    </row>
    <row r="69" spans="1:16" x14ac:dyDescent="0.35">
      <c r="A69" s="5">
        <v>45444</v>
      </c>
      <c r="B69" s="30">
        <v>3203045</v>
      </c>
      <c r="C69" s="30">
        <v>11291514</v>
      </c>
      <c r="D69" s="30">
        <v>15005256802.24</v>
      </c>
      <c r="E69" s="34">
        <f t="shared" ref="E69" si="62">C69/B69</f>
        <v>3.5252436353532342</v>
      </c>
      <c r="F69" s="7">
        <f t="shared" ref="F69" si="63">D69/B69</f>
        <v>4684.6849801485769</v>
      </c>
      <c r="G69" s="7">
        <f t="shared" ref="G69" si="64">F69/E69</f>
        <v>1328.8967982716931</v>
      </c>
      <c r="H69" s="27">
        <v>0.46034604946573732</v>
      </c>
    </row>
    <row r="70" spans="1:16" x14ac:dyDescent="0.35">
      <c r="A70" s="5">
        <v>45474</v>
      </c>
      <c r="B70" s="30">
        <v>3183420</v>
      </c>
      <c r="C70" s="30">
        <v>11217934</v>
      </c>
      <c r="D70" s="30">
        <v>14706344027.57</v>
      </c>
      <c r="E70" s="34">
        <f t="shared" ref="E70" si="65">C70/B70</f>
        <v>3.5238623869926053</v>
      </c>
      <c r="F70" s="7">
        <f t="shared" ref="F70" si="66">D70/B70</f>
        <v>4619.668164291862</v>
      </c>
      <c r="G70" s="7">
        <f t="shared" ref="G70" si="67">F70/E70</f>
        <v>1310.9672447324078</v>
      </c>
      <c r="H70" s="27">
        <v>0.45714536812579187</v>
      </c>
    </row>
    <row r="71" spans="1:16" x14ac:dyDescent="0.35">
      <c r="A71" s="5">
        <v>45505</v>
      </c>
      <c r="B71" s="30">
        <v>3192419</v>
      </c>
      <c r="C71" s="30">
        <v>11327657</v>
      </c>
      <c r="D71" s="30">
        <v>14739395049.140038</v>
      </c>
      <c r="E71" s="34">
        <f t="shared" ref="E71:E72" si="68">C71/B71</f>
        <v>3.5482989544918757</v>
      </c>
      <c r="F71" s="7">
        <f t="shared" ref="F71:F72" si="69">D71/B71</f>
        <v>4616.9989118408448</v>
      </c>
      <c r="G71" s="7">
        <f t="shared" ref="G71:G72" si="70">F71/E71</f>
        <v>1301.1865603928543</v>
      </c>
      <c r="H71" s="27">
        <v>0.4580749944828722</v>
      </c>
    </row>
    <row r="72" spans="1:16" x14ac:dyDescent="0.35">
      <c r="A72" s="5">
        <v>45536</v>
      </c>
      <c r="B72" s="30">
        <v>3214958</v>
      </c>
      <c r="C72" s="30">
        <v>11469267</v>
      </c>
      <c r="D72" s="30">
        <v>14885491318.920092</v>
      </c>
      <c r="E72" s="34">
        <f t="shared" si="68"/>
        <v>3.5674702437792343</v>
      </c>
      <c r="F72" s="7">
        <f t="shared" si="69"/>
        <v>4630.0733381027349</v>
      </c>
      <c r="G72" s="7">
        <f t="shared" si="70"/>
        <v>1297.8589929870927</v>
      </c>
      <c r="H72" s="27">
        <v>0.46094418373317481</v>
      </c>
    </row>
    <row r="73" spans="1:16" x14ac:dyDescent="0.35">
      <c r="A73" s="5">
        <v>45566</v>
      </c>
      <c r="B73" s="30">
        <v>3230739</v>
      </c>
      <c r="C73" s="30">
        <v>11623482</v>
      </c>
      <c r="D73" s="30">
        <v>15073216245.200069</v>
      </c>
      <c r="E73" s="34">
        <f t="shared" ref="E73" si="71">C73/B73</f>
        <v>3.5977780934950179</v>
      </c>
      <c r="F73" s="7">
        <f t="shared" ref="F73" si="72">D73/B73</f>
        <v>4665.56297032972</v>
      </c>
      <c r="G73" s="7">
        <f t="shared" ref="G73" si="73">F73/E73</f>
        <v>1296.7900879615995</v>
      </c>
      <c r="H73" s="27">
        <v>0.46284034442917116</v>
      </c>
    </row>
    <row r="74" spans="1:16" x14ac:dyDescent="0.35">
      <c r="A74" s="5">
        <v>45597</v>
      </c>
      <c r="B74" s="30">
        <v>3237141</v>
      </c>
      <c r="C74" s="30">
        <v>11548095</v>
      </c>
      <c r="D74" s="30">
        <v>15089500256.670101</v>
      </c>
      <c r="E74" s="34">
        <f t="shared" ref="E74" si="74">C74/B74</f>
        <v>3.5673747297383711</v>
      </c>
      <c r="F74" s="7">
        <f t="shared" ref="F74" si="75">D74/B74</f>
        <v>4661.3663898699815</v>
      </c>
      <c r="G74" s="7">
        <f t="shared" ref="G74" si="76">F74/E74</f>
        <v>1306.6657536736666</v>
      </c>
      <c r="H74" s="27">
        <v>0.46339065509018262</v>
      </c>
    </row>
    <row r="75" spans="1:16" ht="15" thickBot="1" x14ac:dyDescent="0.4">
      <c r="A75" s="12">
        <v>45627</v>
      </c>
      <c r="B75" s="31">
        <v>3239676</v>
      </c>
      <c r="C75" s="31">
        <v>11559208</v>
      </c>
      <c r="D75" s="31">
        <v>14928115367.700043</v>
      </c>
      <c r="E75" s="35">
        <f t="shared" ref="E75" si="77">C75/B75</f>
        <v>3.5680135914826052</v>
      </c>
      <c r="F75" s="14">
        <f t="shared" ref="F75" si="78">D75/B75</f>
        <v>4607.9038051027455</v>
      </c>
      <c r="G75" s="14">
        <f t="shared" ref="G75" si="79">F75/E75</f>
        <v>1291.4479406980167</v>
      </c>
      <c r="H75" s="28">
        <v>0.46338671443269286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3418105</v>
      </c>
      <c r="C76" s="29">
        <v>12134322</v>
      </c>
      <c r="D76" s="29">
        <v>15531532111.330219</v>
      </c>
      <c r="E76" s="33">
        <f t="shared" ref="E76" si="80">C76/B76</f>
        <v>3.5500144085684906</v>
      </c>
      <c r="F76" s="11">
        <f t="shared" ref="F76" si="81">D76/B76</f>
        <v>4543.9014048223271</v>
      </c>
      <c r="G76" s="11">
        <f t="shared" ref="G76" si="82">F76/E76</f>
        <v>1279.967031642165</v>
      </c>
      <c r="H76" s="26">
        <v>0.48852152601547327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0.47377715058505321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0.47691636218762612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0.48130612643269333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0.47276305257020951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0.47242544666470071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0.47627122051287807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0.47609502317587188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0.47731478631378454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0.4784201650921423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0.48610825473783148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0.49054028367297903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0.49305804098840461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0.49687259184935767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0.49552485573761379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0.50188663534995381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0.51294383021309764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0.50995318537005896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0.50386617161989689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0.49706410760001951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0.48920847772726478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0.48566249508848081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0.47730731682264377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0.47707866465596693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0.46736948273597628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0.4715159145518581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0.47056435297201665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0.47905365516272286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0.47589507573893086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0.47238097059300255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0.46950058287542479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0.4720369765603466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0.48919742357632146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0.48741051446522038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0.50009501060536043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0.49724375183209968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0.47781375165831641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0.51543247419254046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0.52084653751825627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0.52703892567290989</v>
      </c>
    </row>
    <row r="43" spans="1:16" x14ac:dyDescent="0.35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0.52585566742577705</v>
      </c>
    </row>
    <row r="44" spans="1:16" x14ac:dyDescent="0.35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0.5285299055136482</v>
      </c>
    </row>
    <row r="45" spans="1:16" x14ac:dyDescent="0.35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0.5213472872144872</v>
      </c>
    </row>
    <row r="46" spans="1:16" x14ac:dyDescent="0.35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0.52870430310550076</v>
      </c>
    </row>
    <row r="47" spans="1:16" x14ac:dyDescent="0.35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0.5307833772322782</v>
      </c>
    </row>
    <row r="48" spans="1:16" x14ac:dyDescent="0.35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0.53305670369268721</v>
      </c>
    </row>
    <row r="49" spans="1:16" x14ac:dyDescent="0.35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0.54014331921713588</v>
      </c>
    </row>
    <row r="50" spans="1:16" x14ac:dyDescent="0.35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0.54675343572798929</v>
      </c>
    </row>
    <row r="51" spans="1:16" ht="15" thickBot="1" x14ac:dyDescent="0.4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0.54534549309192726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0.55029138984668469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0.55040649971031264</v>
      </c>
    </row>
    <row r="54" spans="1:16" x14ac:dyDescent="0.35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0.55197007794876274</v>
      </c>
    </row>
    <row r="55" spans="1:16" x14ac:dyDescent="0.35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0.56236483317156005</v>
      </c>
    </row>
    <row r="56" spans="1:16" x14ac:dyDescent="0.35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0.56603181652520895</v>
      </c>
    </row>
    <row r="57" spans="1:16" x14ac:dyDescent="0.35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0.56252697839727761</v>
      </c>
    </row>
    <row r="58" spans="1:16" x14ac:dyDescent="0.35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0.56487679058663032</v>
      </c>
    </row>
    <row r="59" spans="1:16" x14ac:dyDescent="0.35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0.56727078493969174</v>
      </c>
    </row>
    <row r="60" spans="1:16" x14ac:dyDescent="0.35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0.57211595138083149</v>
      </c>
    </row>
    <row r="61" spans="1:16" x14ac:dyDescent="0.35">
      <c r="A61" s="5">
        <v>45200</v>
      </c>
      <c r="B61" s="30">
        <v>1298014</v>
      </c>
      <c r="C61" s="30">
        <v>7156071</v>
      </c>
      <c r="D61" s="30">
        <v>10167844448.420017</v>
      </c>
      <c r="E61" s="34">
        <f t="shared" ref="E61" si="38">C61/B61</f>
        <v>5.5130923087116166</v>
      </c>
      <c r="F61" s="7">
        <f t="shared" ref="F61" si="39">D61/B61</f>
        <v>7833.3858097216344</v>
      </c>
      <c r="G61" s="7">
        <f t="shared" ref="G61" si="40">F61/E61</f>
        <v>1420.8696990876722</v>
      </c>
      <c r="H61" s="27">
        <v>0.57467126103562793</v>
      </c>
    </row>
    <row r="62" spans="1:16" x14ac:dyDescent="0.35">
      <c r="A62" s="5">
        <v>45231</v>
      </c>
      <c r="B62" s="30">
        <v>1292302</v>
      </c>
      <c r="C62" s="30">
        <v>7089833</v>
      </c>
      <c r="D62" s="30">
        <v>10097104451.769995</v>
      </c>
      <c r="E62" s="34">
        <f t="shared" ref="E62" si="41">C62/B62</f>
        <v>5.4862044630434683</v>
      </c>
      <c r="F62" s="7">
        <f t="shared" ref="F62" si="42">D62/B62</f>
        <v>7813.2700032732246</v>
      </c>
      <c r="G62" s="7">
        <f t="shared" ref="G62" si="43">F62/E62</f>
        <v>1424.1667542479483</v>
      </c>
      <c r="H62" s="27">
        <v>0.57155657928140458</v>
      </c>
    </row>
    <row r="63" spans="1:16" ht="15" thickBot="1" x14ac:dyDescent="0.4">
      <c r="A63" s="12">
        <v>45261</v>
      </c>
      <c r="B63" s="31">
        <v>1273978</v>
      </c>
      <c r="C63" s="31">
        <v>6965660</v>
      </c>
      <c r="D63" s="31">
        <v>9725399316.9199638</v>
      </c>
      <c r="E63" s="35">
        <f t="shared" ref="E63" si="44">C63/B63</f>
        <v>5.4676454381472839</v>
      </c>
      <c r="F63" s="14">
        <f t="shared" ref="F63" si="45">D63/B63</f>
        <v>7633.8832514532933</v>
      </c>
      <c r="G63" s="14">
        <f t="shared" ref="G63" si="46">F63/E63</f>
        <v>1396.1920789874848</v>
      </c>
      <c r="H63" s="28">
        <v>0.56287546850029979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1286318</v>
      </c>
      <c r="C64" s="29">
        <v>7038604</v>
      </c>
      <c r="D64" s="29">
        <v>9997812646.2399807</v>
      </c>
      <c r="E64" s="33">
        <f t="shared" ref="E64" si="47">C64/B64</f>
        <v>5.4719004165377454</v>
      </c>
      <c r="F64" s="11">
        <f t="shared" ref="F64" si="48">D64/B64</f>
        <v>7772.4269163923545</v>
      </c>
      <c r="G64" s="11">
        <f t="shared" ref="G64" si="49">F64/E64</f>
        <v>1420.4255057167559</v>
      </c>
      <c r="H64" s="26">
        <v>0.56774563162417646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1282805</v>
      </c>
      <c r="C65" s="30">
        <v>7019867</v>
      </c>
      <c r="D65" s="30">
        <v>9899323866.9600258</v>
      </c>
      <c r="E65" s="34">
        <f t="shared" ref="E65" si="50">C65/B65</f>
        <v>5.4722791071129286</v>
      </c>
      <c r="F65" s="7">
        <f t="shared" ref="F65" si="51">D65/B65</f>
        <v>7716.9358296545661</v>
      </c>
      <c r="G65" s="7">
        <f t="shared" ref="G65" si="52">F65/E65</f>
        <v>1410.1868122230842</v>
      </c>
      <c r="H65" s="27">
        <v>0.56561540859469284</v>
      </c>
    </row>
    <row r="66" spans="1:16" x14ac:dyDescent="0.35">
      <c r="A66" s="5">
        <v>45352</v>
      </c>
      <c r="B66" s="30">
        <v>1291072</v>
      </c>
      <c r="C66" s="30">
        <v>7060424</v>
      </c>
      <c r="D66" s="30">
        <v>9949808655.870018</v>
      </c>
      <c r="E66" s="34">
        <f t="shared" ref="E66:E67" si="53">C66/B66</f>
        <v>5.4686524066821987</v>
      </c>
      <c r="F66" s="7">
        <f t="shared" ref="F66:F67" si="54">D66/B66</f>
        <v>7706.6257000926498</v>
      </c>
      <c r="G66" s="7">
        <f t="shared" ref="G66:G67" si="55">F66/E66</f>
        <v>1409.2367053126013</v>
      </c>
      <c r="H66" s="27">
        <v>0.56867752628940771</v>
      </c>
    </row>
    <row r="67" spans="1:16" x14ac:dyDescent="0.35">
      <c r="A67" s="5">
        <v>45383</v>
      </c>
      <c r="B67" s="30">
        <v>1307038</v>
      </c>
      <c r="C67" s="30">
        <v>7163951</v>
      </c>
      <c r="D67" s="30">
        <v>10237086158.130054</v>
      </c>
      <c r="E67" s="34">
        <f t="shared" si="53"/>
        <v>5.4810579340462944</v>
      </c>
      <c r="F67" s="7">
        <f t="shared" si="54"/>
        <v>7832.2789070631879</v>
      </c>
      <c r="G67" s="7">
        <f t="shared" si="55"/>
        <v>1428.9721074488161</v>
      </c>
      <c r="H67" s="27">
        <v>0.57512057600149258</v>
      </c>
    </row>
    <row r="68" spans="1:16" x14ac:dyDescent="0.35">
      <c r="A68" s="5">
        <v>45413</v>
      </c>
      <c r="B68" s="30">
        <v>1301334</v>
      </c>
      <c r="C68" s="30">
        <v>7251113</v>
      </c>
      <c r="D68" s="30">
        <v>10336068888.569809</v>
      </c>
      <c r="E68" s="34">
        <f t="shared" ref="E68" si="56">C68/B68</f>
        <v>5.5720614384931153</v>
      </c>
      <c r="F68" s="7">
        <f t="shared" ref="F68" si="57">D68/B68</f>
        <v>7942.6718187412371</v>
      </c>
      <c r="G68" s="7">
        <f t="shared" ref="G68" si="58">F68/E68</f>
        <v>1425.4458437718195</v>
      </c>
      <c r="H68" s="27">
        <v>0.5720244997498859</v>
      </c>
    </row>
    <row r="69" spans="1:16" x14ac:dyDescent="0.35">
      <c r="A69" s="5">
        <v>45444</v>
      </c>
      <c r="B69" s="30">
        <v>1306264</v>
      </c>
      <c r="C69" s="30">
        <v>7288413</v>
      </c>
      <c r="D69" s="30">
        <v>10475764070.49</v>
      </c>
      <c r="E69" s="34">
        <f t="shared" ref="E69" si="59">C69/B69</f>
        <v>5.5795865154363895</v>
      </c>
      <c r="F69" s="7">
        <f t="shared" ref="F69" si="60">D69/B69</f>
        <v>8019.6377382290257</v>
      </c>
      <c r="G69" s="7">
        <f t="shared" ref="G69" si="61">F69/E69</f>
        <v>1437.3175711214499</v>
      </c>
      <c r="H69" s="27">
        <v>0.57360358390264943</v>
      </c>
    </row>
    <row r="70" spans="1:16" x14ac:dyDescent="0.35">
      <c r="A70" s="5">
        <v>45474</v>
      </c>
      <c r="B70" s="30">
        <v>1312311</v>
      </c>
      <c r="C70" s="30">
        <v>7264611</v>
      </c>
      <c r="D70" s="30">
        <v>10139471786.68</v>
      </c>
      <c r="E70" s="34">
        <f t="shared" ref="E70" si="62">C70/B70</f>
        <v>5.5357388606816524</v>
      </c>
      <c r="F70" s="7">
        <f t="shared" ref="F70" si="63">D70/B70</f>
        <v>7726.4244425902098</v>
      </c>
      <c r="G70" s="7">
        <f t="shared" ref="G70" si="64">F70/E70</f>
        <v>1395.7349934745303</v>
      </c>
      <c r="H70" s="27">
        <v>0.575668924929857</v>
      </c>
    </row>
    <row r="71" spans="1:16" x14ac:dyDescent="0.35">
      <c r="A71" s="5">
        <v>45505</v>
      </c>
      <c r="B71" s="30">
        <v>1321640</v>
      </c>
      <c r="C71" s="30">
        <v>7364213</v>
      </c>
      <c r="D71" s="30">
        <v>10249570633.299995</v>
      </c>
      <c r="E71" s="34">
        <f t="shared" ref="E71" si="65">C71/B71</f>
        <v>5.572026421718471</v>
      </c>
      <c r="F71" s="7">
        <f t="shared" ref="F71" si="66">D71/B71</f>
        <v>7755.1910000453945</v>
      </c>
      <c r="G71" s="7">
        <f t="shared" ref="G71" si="67">F71/E71</f>
        <v>1391.8080089888756</v>
      </c>
      <c r="H71" s="27">
        <v>0.57920584236927286</v>
      </c>
    </row>
    <row r="72" spans="1:16" x14ac:dyDescent="0.35">
      <c r="A72" s="5">
        <v>45536</v>
      </c>
      <c r="B72" s="30">
        <v>1321802</v>
      </c>
      <c r="C72" s="30">
        <v>7433289</v>
      </c>
      <c r="D72" s="30">
        <v>10302054942.599997</v>
      </c>
      <c r="E72" s="34">
        <f t="shared" ref="E72" si="68">C72/B72</f>
        <v>5.6236024760138053</v>
      </c>
      <c r="F72" s="7">
        <f t="shared" ref="F72" si="69">D72/B72</f>
        <v>7793.9471589542127</v>
      </c>
      <c r="G72" s="7">
        <f t="shared" ref="G72" si="70">F72/E72</f>
        <v>1385.9349397823757</v>
      </c>
      <c r="H72" s="27">
        <v>0.57872191005086682</v>
      </c>
    </row>
    <row r="73" spans="1:16" x14ac:dyDescent="0.35">
      <c r="A73" s="5">
        <v>45566</v>
      </c>
      <c r="B73" s="30">
        <v>1326397</v>
      </c>
      <c r="C73" s="30">
        <v>7572633</v>
      </c>
      <c r="D73" s="30">
        <v>10466618967.580046</v>
      </c>
      <c r="E73" s="34">
        <f t="shared" ref="E73" si="71">C73/B73</f>
        <v>5.7091753072421003</v>
      </c>
      <c r="F73" s="7">
        <f t="shared" ref="F73" si="72">D73/B73</f>
        <v>7891.0152598204349</v>
      </c>
      <c r="G73" s="7">
        <f t="shared" ref="G73" si="73">F73/E73</f>
        <v>1382.1637688740554</v>
      </c>
      <c r="H73" s="27">
        <v>0.58017743041704284</v>
      </c>
    </row>
    <row r="74" spans="1:16" x14ac:dyDescent="0.35">
      <c r="A74" s="5">
        <v>45597</v>
      </c>
      <c r="B74" s="30">
        <v>1335919</v>
      </c>
      <c r="C74" s="30">
        <v>7596541</v>
      </c>
      <c r="D74" s="30">
        <v>10697476853.490034</v>
      </c>
      <c r="E74" s="34">
        <f t="shared" ref="E74" si="74">C74/B74</f>
        <v>5.6863784406090492</v>
      </c>
      <c r="F74" s="7">
        <f t="shared" ref="F74" si="75">D74/B74</f>
        <v>8007.5789426529855</v>
      </c>
      <c r="G74" s="7">
        <f t="shared" ref="G74" si="76">F74/E74</f>
        <v>1408.2036618363586</v>
      </c>
      <c r="H74" s="27">
        <v>0.58378270430137602</v>
      </c>
    </row>
    <row r="75" spans="1:16" ht="15" thickBot="1" x14ac:dyDescent="0.4">
      <c r="A75" s="12">
        <v>45627</v>
      </c>
      <c r="B75" s="31">
        <v>1323612</v>
      </c>
      <c r="C75" s="31">
        <v>7522555</v>
      </c>
      <c r="D75" s="31">
        <v>10350849344.930019</v>
      </c>
      <c r="E75" s="35">
        <f t="shared" ref="E75" si="77">C75/B75</f>
        <v>5.6833535809587703</v>
      </c>
      <c r="F75" s="14">
        <f t="shared" ref="F75" si="78">D75/B75</f>
        <v>7820.1537496864785</v>
      </c>
      <c r="G75" s="14">
        <f t="shared" ref="G75" si="79">F75/E75</f>
        <v>1375.975229816202</v>
      </c>
      <c r="H75" s="28">
        <v>0.57785065603528896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1346934</v>
      </c>
      <c r="C76" s="29">
        <v>7730319</v>
      </c>
      <c r="D76" s="29">
        <v>10598103733.149967</v>
      </c>
      <c r="E76" s="33">
        <f t="shared" ref="E76" si="80">C76/B76</f>
        <v>5.7391965753333123</v>
      </c>
      <c r="F76" s="11">
        <f t="shared" ref="F76" si="81">D76/B76</f>
        <v>7868.3170319777864</v>
      </c>
      <c r="G76" s="11">
        <f t="shared" ref="G76" si="82">F76/E76</f>
        <v>1370.9788345280406</v>
      </c>
      <c r="H76" s="26">
        <v>0.5874691530870465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/>
      <c r="C77" s="30"/>
      <c r="D77" s="30"/>
      <c r="E77" s="34"/>
      <c r="F77" s="7"/>
      <c r="G77" s="7"/>
      <c r="H77" s="27"/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2025-02-19T22:10:43Z</dcterms:modified>
</cp:coreProperties>
</file>