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B22F65CE-C81B-4423-B7B0-37E71293E7FA}" xr6:coauthVersionLast="47" xr6:coauthVersionMax="47" xr10:uidLastSave="{00000000-0000-0000-0000-000000000000}"/>
  <bookViews>
    <workbookView xWindow="-120" yWindow="-120" windowWidth="24240" windowHeight="1302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7" l="1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G71" i="36" s="1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E107" i="2" l="1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G67" i="36" s="1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E67" i="15" l="1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G66" i="36" s="1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E79" i="9" l="1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G59" i="36" s="1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 l="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G57" i="36" s="1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93" i="2" l="1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G49" i="36" s="1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50" i="11" l="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G46" i="36"/>
  <c r="E46" i="36"/>
  <c r="F46" i="36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G4" i="36"/>
  <c r="F5" i="36"/>
  <c r="G5" i="36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<sst xmlns="http://schemas.openxmlformats.org/spreadsheetml/2006/main" count="1443" uniqueCount="62">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</sst>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9" fontId="0" fillId="2" borderId="0" xfId="1" applyNumberFormat="1" applyFont="1" applyFill="1"/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0" fontId="0" fillId="2" borderId="0" xfId="2" applyNumberFormat="1" applyFont="1" applyFill="1"/>
    <xf numFmtId="170" fontId="0" fillId="2" borderId="0" xfId="0" applyNumberFormat="1" applyFill="1"/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tabSelected="1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H109" sqref="H109"/>
    </sheetView>
  </sheetViews>
  <sheetFormatPr defaultColWidth="9.140625" defaultRowHeight="15" x14ac:dyDescent="0.25"/>
  <cols>
    <col min="1" max="7" width="16.28515625" style="1" customWidth="1"/>
    <col min="8" max="8" width="13.42578125" style="1" customWidth="1"/>
    <col min="9" max="10" width="9.140625" style="1"/>
    <col min="11" max="11" width="9.140625" style="1" customWidth="1"/>
    <col min="12" max="16384" width="9.140625" style="1"/>
  </cols>
  <sheetData>
    <row r="1" spans="1:15" ht="45.6" customHeight="1" x14ac:dyDescent="0.25"/>
    <row r="2" spans="1:15" ht="15.75" thickBot="1" x14ac:dyDescent="0.3">
      <c r="A2" s="45" t="s">
        <v>6</v>
      </c>
      <c r="B2" s="45"/>
      <c r="C2" s="45"/>
      <c r="D2" s="45"/>
      <c r="E2" s="45"/>
      <c r="F2" s="45"/>
      <c r="G2" s="45"/>
      <c r="H2" s="43"/>
    </row>
    <row r="3" spans="1:15" ht="51" customHeight="1" thickBot="1" x14ac:dyDescent="0.3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2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2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2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2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2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2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2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2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2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2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2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.75" thickBot="1" x14ac:dyDescent="0.3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2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2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2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2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2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2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2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2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2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2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2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.75" thickBot="1" x14ac:dyDescent="0.3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2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2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2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2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2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2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2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2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2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2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2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.75" thickBot="1" x14ac:dyDescent="0.3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2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2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2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2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2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2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2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2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2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2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2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.75" thickBot="1" x14ac:dyDescent="0.3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2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2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2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2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2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2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2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2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2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2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2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.75" thickBot="1" x14ac:dyDescent="0.3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2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2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2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2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2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2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2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2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2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2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2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.75" thickBot="1" x14ac:dyDescent="0.3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2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2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2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2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2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2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2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2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2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2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2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.75" thickBot="1" x14ac:dyDescent="0.3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2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2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2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2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2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2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2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2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2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2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2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.75" thickBot="1" x14ac:dyDescent="0.3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2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2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2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2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4"/>
    </row>
    <row r="104" spans="1:15" x14ac:dyDescent="0.2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4"/>
    </row>
    <row r="105" spans="1:15" x14ac:dyDescent="0.2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2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>C106/B106</f>
        <v>7.2299957002673318</v>
      </c>
      <c r="F106" s="8">
        <f>1000*D106/B106</f>
        <v>21324.323365959423</v>
      </c>
      <c r="G106" s="8">
        <f>F106/E106</f>
        <v>2949.4240729867856</v>
      </c>
      <c r="H106" s="23">
        <v>0.30798720513230105</v>
      </c>
    </row>
    <row r="107" spans="1:15" x14ac:dyDescent="0.2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>C107/B107</f>
        <v>7.2851730073256888</v>
      </c>
      <c r="F107" s="8">
        <f>1000*D107/B107</f>
        <v>21690.814627791424</v>
      </c>
      <c r="G107" s="8">
        <f>F107/E107</f>
        <v>2977.3918348925931</v>
      </c>
      <c r="H107" s="23">
        <v>0.32591680393372274</v>
      </c>
    </row>
    <row r="108" spans="1:15" x14ac:dyDescent="0.25">
      <c r="A108" s="7">
        <v>45536</v>
      </c>
      <c r="B108" s="8"/>
      <c r="C108" s="8"/>
      <c r="D108" s="8"/>
      <c r="E108" s="8"/>
      <c r="F108" s="8"/>
      <c r="G108" s="8"/>
      <c r="H108" s="23"/>
    </row>
    <row r="109" spans="1:15" x14ac:dyDescent="0.25">
      <c r="A109" s="7">
        <v>45566</v>
      </c>
      <c r="B109" s="8"/>
      <c r="C109" s="8"/>
      <c r="D109" s="8"/>
      <c r="E109" s="8"/>
      <c r="F109" s="8"/>
      <c r="G109" s="8"/>
      <c r="H109" s="23"/>
    </row>
    <row r="110" spans="1:15" x14ac:dyDescent="0.25">
      <c r="A110" s="7">
        <v>45597</v>
      </c>
      <c r="B110" s="8"/>
      <c r="C110" s="8"/>
      <c r="D110" s="8"/>
      <c r="E110" s="8"/>
      <c r="F110" s="8"/>
      <c r="G110" s="8"/>
      <c r="H110" s="23"/>
    </row>
    <row r="111" spans="1:15" ht="15.75" thickBot="1" x14ac:dyDescent="0.3">
      <c r="A111" s="10">
        <v>45627</v>
      </c>
      <c r="B111" s="11"/>
      <c r="C111" s="11"/>
      <c r="D111" s="11"/>
      <c r="E111" s="11"/>
      <c r="F111" s="11"/>
      <c r="G111" s="11"/>
      <c r="H111" s="24"/>
      <c r="I111" s="16"/>
      <c r="J111" s="16"/>
      <c r="K111" s="16"/>
      <c r="L111" s="16"/>
      <c r="M111" s="16"/>
      <c r="N111" s="16"/>
      <c r="O111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"/>
  <sheetViews>
    <sheetView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G81" sqref="G81"/>
    </sheetView>
  </sheetViews>
  <sheetFormatPr defaultColWidth="9.140625" defaultRowHeight="15" x14ac:dyDescent="0.25"/>
  <cols>
    <col min="1" max="1" width="16.28515625" style="1" customWidth="1"/>
    <col min="2" max="2" width="15.7109375" style="1" bestFit="1" customWidth="1"/>
    <col min="3" max="6" width="16.28515625" style="1" customWidth="1"/>
    <col min="7" max="8" width="12.5703125" style="1" bestFit="1" customWidth="1"/>
    <col min="9" max="9" width="11.140625" style="1" bestFit="1" customWidth="1"/>
    <col min="10" max="11" width="10.140625" style="1" bestFit="1" customWidth="1"/>
    <col min="12" max="16384" width="9.140625" style="1"/>
  </cols>
  <sheetData>
    <row r="1" spans="1:14" ht="45.6" customHeight="1" x14ac:dyDescent="0.25"/>
    <row r="2" spans="1:14" ht="15.75" thickBot="1" x14ac:dyDescent="0.3">
      <c r="A2" s="45" t="s">
        <v>9</v>
      </c>
      <c r="B2" s="45"/>
      <c r="C2" s="45"/>
      <c r="D2" s="45"/>
      <c r="E2" s="45"/>
      <c r="F2" s="45"/>
    </row>
    <row r="3" spans="1:14" ht="39.6" customHeight="1" thickBot="1" x14ac:dyDescent="0.3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14" x14ac:dyDescent="0.25">
      <c r="A4" s="4">
        <v>43101</v>
      </c>
      <c r="B4" s="22">
        <v>0.42553202214851621</v>
      </c>
      <c r="C4" s="22">
        <v>0.47886578719656936</v>
      </c>
      <c r="D4" s="22">
        <v>8.5081858733508001E-2</v>
      </c>
      <c r="E4" s="22">
        <v>6.1180050824714066E-3</v>
      </c>
      <c r="F4" s="22">
        <v>4.4023268389350584E-3</v>
      </c>
      <c r="G4" s="6"/>
      <c r="H4" s="6"/>
      <c r="I4" s="6"/>
      <c r="J4" s="6"/>
      <c r="K4" s="6"/>
      <c r="L4" s="6"/>
      <c r="M4" s="6"/>
      <c r="N4" s="6"/>
    </row>
    <row r="5" spans="1:14" x14ac:dyDescent="0.25">
      <c r="A5" s="7">
        <v>43132</v>
      </c>
      <c r="B5" s="23">
        <v>0.42494165297033909</v>
      </c>
      <c r="C5" s="23">
        <v>0.47962808908927401</v>
      </c>
      <c r="D5" s="23">
        <v>8.4891292602673335E-2</v>
      </c>
      <c r="E5" s="23">
        <v>6.1470235358540744E-3</v>
      </c>
      <c r="F5" s="23">
        <v>4.3919418018595162E-3</v>
      </c>
      <c r="G5" s="6"/>
      <c r="H5" s="6"/>
      <c r="I5" s="6"/>
      <c r="J5" s="6"/>
      <c r="K5" s="6"/>
      <c r="L5" s="6"/>
      <c r="M5" s="6"/>
      <c r="N5" s="6"/>
    </row>
    <row r="6" spans="1:14" x14ac:dyDescent="0.25">
      <c r="A6" s="7">
        <v>43160</v>
      </c>
      <c r="B6" s="23">
        <v>0.42414367440140122</v>
      </c>
      <c r="C6" s="23">
        <v>0.48060801371893902</v>
      </c>
      <c r="D6" s="23">
        <v>8.4706157015825082E-2</v>
      </c>
      <c r="E6" s="23">
        <v>6.1523924081200955E-3</v>
      </c>
      <c r="F6" s="23">
        <v>4.3897624557145435E-3</v>
      </c>
      <c r="G6" s="6"/>
      <c r="H6" s="6"/>
      <c r="I6" s="6"/>
      <c r="J6" s="6"/>
      <c r="K6" s="6"/>
      <c r="L6" s="6"/>
      <c r="M6" s="6"/>
      <c r="N6" s="6"/>
    </row>
    <row r="7" spans="1:14" x14ac:dyDescent="0.25">
      <c r="A7" s="7">
        <v>43191</v>
      </c>
      <c r="B7" s="23">
        <v>0.42429638137907555</v>
      </c>
      <c r="C7" s="23">
        <v>0.48059671783875701</v>
      </c>
      <c r="D7" s="23">
        <v>8.4602074247960943E-2</v>
      </c>
      <c r="E7" s="23">
        <v>6.1465119115785248E-3</v>
      </c>
      <c r="F7" s="23">
        <v>4.3583146226279556E-3</v>
      </c>
      <c r="G7" s="6"/>
      <c r="H7" s="6"/>
      <c r="I7" s="6"/>
      <c r="J7" s="6"/>
      <c r="K7" s="6"/>
      <c r="L7" s="6"/>
      <c r="M7" s="6"/>
      <c r="N7" s="6"/>
    </row>
    <row r="8" spans="1:14" x14ac:dyDescent="0.25">
      <c r="A8" s="7">
        <v>43221</v>
      </c>
      <c r="B8" s="23">
        <v>0.42336818982885377</v>
      </c>
      <c r="C8" s="23">
        <v>0.48162905873902678</v>
      </c>
      <c r="D8" s="23">
        <v>8.4507196096695228E-2</v>
      </c>
      <c r="E8" s="23">
        <v>6.1495731984522678E-3</v>
      </c>
      <c r="F8" s="23">
        <v>4.345982136971978E-3</v>
      </c>
      <c r="G8" s="6"/>
      <c r="H8" s="6"/>
      <c r="I8" s="6"/>
      <c r="J8" s="6"/>
      <c r="K8" s="6"/>
      <c r="L8" s="6"/>
      <c r="M8" s="6"/>
      <c r="N8" s="6"/>
    </row>
    <row r="9" spans="1:14" x14ac:dyDescent="0.25">
      <c r="A9" s="7">
        <v>43252</v>
      </c>
      <c r="B9" s="23">
        <v>0.42257576629161103</v>
      </c>
      <c r="C9" s="23">
        <v>0.48275101471211163</v>
      </c>
      <c r="D9" s="23">
        <v>8.4166755692884204E-2</v>
      </c>
      <c r="E9" s="23">
        <v>6.1583107779496875E-3</v>
      </c>
      <c r="F9" s="23">
        <v>4.3481525254434441E-3</v>
      </c>
      <c r="G9" s="6"/>
      <c r="H9" s="6"/>
      <c r="I9" s="6"/>
      <c r="J9" s="6"/>
      <c r="K9" s="6"/>
      <c r="L9" s="6"/>
      <c r="M9" s="6"/>
      <c r="N9" s="6"/>
    </row>
    <row r="10" spans="1:14" x14ac:dyDescent="0.25">
      <c r="A10" s="7">
        <v>43282</v>
      </c>
      <c r="B10" s="23">
        <v>0.42133059901172359</v>
      </c>
      <c r="C10" s="23">
        <v>0.48427249362756442</v>
      </c>
      <c r="D10" s="23">
        <v>8.3860455472809056E-2</v>
      </c>
      <c r="E10" s="23">
        <v>6.1642671870474975E-3</v>
      </c>
      <c r="F10" s="23">
        <v>4.3721847008554452E-3</v>
      </c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7">
        <v>43313</v>
      </c>
      <c r="B11" s="23">
        <v>0.42004100253632287</v>
      </c>
      <c r="C11" s="23">
        <v>0.48591431015037456</v>
      </c>
      <c r="D11" s="23">
        <v>8.3512096337543834E-2</v>
      </c>
      <c r="E11" s="23">
        <v>6.1514854395323089E-3</v>
      </c>
      <c r="F11" s="23">
        <v>4.3811055362263963E-3</v>
      </c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7">
        <v>43344</v>
      </c>
      <c r="B12" s="23">
        <v>0.4190280228428146</v>
      </c>
      <c r="C12" s="23">
        <v>0.48706016984904277</v>
      </c>
      <c r="D12" s="23">
        <v>8.3324266257145688E-2</v>
      </c>
      <c r="E12" s="23">
        <v>6.1704272631833614E-3</v>
      </c>
      <c r="F12" s="23">
        <v>4.4171137878135933E-3</v>
      </c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7">
        <v>43374</v>
      </c>
      <c r="B13" s="23">
        <v>0.41856297278996574</v>
      </c>
      <c r="C13" s="23">
        <v>0.48755906695999141</v>
      </c>
      <c r="D13" s="23">
        <v>8.3232648263155296E-2</v>
      </c>
      <c r="E13" s="23">
        <v>6.1902246724072291E-3</v>
      </c>
      <c r="F13" s="23">
        <v>4.4550873144803419E-3</v>
      </c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7">
        <v>43405</v>
      </c>
      <c r="B14" s="23">
        <v>0.41797548927577216</v>
      </c>
      <c r="C14" s="23">
        <v>0.48798906242841755</v>
      </c>
      <c r="D14" s="23">
        <v>8.3080270241379345E-2</v>
      </c>
      <c r="E14" s="23">
        <v>6.4728936685869102E-3</v>
      </c>
      <c r="F14" s="23">
        <v>4.4822843858440369E-3</v>
      </c>
      <c r="G14" s="6"/>
      <c r="H14" s="6"/>
      <c r="I14" s="6"/>
      <c r="J14" s="6"/>
      <c r="K14" s="6"/>
      <c r="L14" s="6"/>
      <c r="M14" s="6"/>
      <c r="N14" s="6"/>
    </row>
    <row r="15" spans="1:14" ht="15.75" thickBot="1" x14ac:dyDescent="0.3">
      <c r="A15" s="10">
        <v>43435</v>
      </c>
      <c r="B15" s="24">
        <v>0.41684471074506857</v>
      </c>
      <c r="C15" s="24">
        <v>0.48878046015407395</v>
      </c>
      <c r="D15" s="24">
        <v>8.3062598194592052E-2</v>
      </c>
      <c r="E15" s="24">
        <v>6.7730427302223123E-3</v>
      </c>
      <c r="F15" s="24">
        <v>4.5391881760431397E-3</v>
      </c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4">
        <v>43466</v>
      </c>
      <c r="B16" s="22">
        <v>0.41643922798179733</v>
      </c>
      <c r="C16" s="22">
        <v>0.48882213574315575</v>
      </c>
      <c r="D16" s="22">
        <v>8.3072821248431086E-2</v>
      </c>
      <c r="E16" s="22">
        <v>7.080778708479004E-3</v>
      </c>
      <c r="F16" s="22">
        <v>4.5850363181368144E-3</v>
      </c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7">
        <v>43497</v>
      </c>
      <c r="B17" s="23">
        <v>0.41592906235442018</v>
      </c>
      <c r="C17" s="23">
        <v>0.48947269711814928</v>
      </c>
      <c r="D17" s="23">
        <v>8.2962669882983092E-2</v>
      </c>
      <c r="E17" s="23">
        <v>7.0443782178231861E-3</v>
      </c>
      <c r="F17" s="23">
        <v>4.591192426624236E-3</v>
      </c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7">
        <v>43525</v>
      </c>
      <c r="B18" s="23">
        <v>0.41544722297915504</v>
      </c>
      <c r="C18" s="23">
        <v>0.48981113700417506</v>
      </c>
      <c r="D18" s="23">
        <v>8.2973128112965616E-2</v>
      </c>
      <c r="E18" s="23">
        <v>7.1542025486538725E-3</v>
      </c>
      <c r="F18" s="23">
        <v>4.6143093550504348E-3</v>
      </c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7">
        <v>43556</v>
      </c>
      <c r="B19" s="23">
        <v>0.41499301086381518</v>
      </c>
      <c r="C19" s="23">
        <v>0.49037934018350426</v>
      </c>
      <c r="D19" s="23">
        <v>8.280234582736308E-2</v>
      </c>
      <c r="E19" s="23">
        <v>7.2014377651580174E-3</v>
      </c>
      <c r="F19" s="23">
        <v>4.6238653601594713E-3</v>
      </c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7">
        <v>43586</v>
      </c>
      <c r="B20" s="23">
        <v>0.413523741282805</v>
      </c>
      <c r="C20" s="23">
        <v>0.49206128958479606</v>
      </c>
      <c r="D20" s="23">
        <v>8.2580753392101802E-2</v>
      </c>
      <c r="E20" s="23">
        <v>7.2024691996930342E-3</v>
      </c>
      <c r="F20" s="23">
        <v>4.6317465406040632E-3</v>
      </c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7">
        <v>43617</v>
      </c>
      <c r="B21" s="23">
        <v>0.41279371106708662</v>
      </c>
      <c r="C21" s="23">
        <v>0.49256966508242678</v>
      </c>
      <c r="D21" s="23">
        <v>8.2433806313954458E-2</v>
      </c>
      <c r="E21" s="23">
        <v>7.5994366026784057E-3</v>
      </c>
      <c r="F21" s="23">
        <v>4.603380933853745E-3</v>
      </c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7">
        <v>43647</v>
      </c>
      <c r="B22" s="23">
        <v>0.41178407667441758</v>
      </c>
      <c r="C22" s="23">
        <v>0.4941439322591345</v>
      </c>
      <c r="D22" s="23">
        <v>8.2210575901886698E-2</v>
      </c>
      <c r="E22" s="23">
        <v>7.2501418498587995E-3</v>
      </c>
      <c r="F22" s="23">
        <v>4.611273314702409E-3</v>
      </c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7">
        <v>43678</v>
      </c>
      <c r="B23" s="23">
        <v>0.40999240367141893</v>
      </c>
      <c r="C23" s="23">
        <v>0.49576930663566582</v>
      </c>
      <c r="D23" s="23">
        <v>8.2246834513352338E-2</v>
      </c>
      <c r="E23" s="23">
        <v>7.1674088125805273E-3</v>
      </c>
      <c r="F23" s="23">
        <v>4.8240463669824108E-3</v>
      </c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7">
        <v>43709</v>
      </c>
      <c r="B24" s="23">
        <v>0.40859767861439944</v>
      </c>
      <c r="C24" s="23">
        <v>0.497179999274243</v>
      </c>
      <c r="D24" s="23">
        <v>8.2165391324327597E-2</v>
      </c>
      <c r="E24" s="23">
        <v>7.221282138367746E-3</v>
      </c>
      <c r="F24" s="23">
        <v>4.8356486486622078E-3</v>
      </c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7">
        <v>43739</v>
      </c>
      <c r="B25" s="23">
        <v>0.40761313217099521</v>
      </c>
      <c r="C25" s="23">
        <v>0.49837776694087654</v>
      </c>
      <c r="D25" s="23">
        <v>8.2007722984828918E-2</v>
      </c>
      <c r="E25" s="23">
        <v>7.1587370906893797E-3</v>
      </c>
      <c r="F25" s="23">
        <v>4.8426408126099798E-3</v>
      </c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7">
        <v>43770</v>
      </c>
      <c r="B26" s="23">
        <v>0.40714168031908277</v>
      </c>
      <c r="C26" s="23">
        <v>0.49889964613996129</v>
      </c>
      <c r="D26" s="23">
        <v>8.1970903812001603E-2</v>
      </c>
      <c r="E26" s="23">
        <v>7.172150129819259E-3</v>
      </c>
      <c r="F26" s="23">
        <v>4.8156195991350672E-3</v>
      </c>
      <c r="G26" s="6"/>
      <c r="H26" s="6"/>
      <c r="I26" s="6"/>
      <c r="J26" s="6"/>
      <c r="K26" s="6"/>
      <c r="L26" s="6"/>
      <c r="M26" s="6"/>
      <c r="N26" s="6"/>
    </row>
    <row r="27" spans="1:14" ht="15.75" thickBot="1" x14ac:dyDescent="0.3">
      <c r="A27" s="10">
        <v>43800</v>
      </c>
      <c r="B27" s="24">
        <v>0.40439888249586992</v>
      </c>
      <c r="C27" s="24">
        <v>0.50182140541624554</v>
      </c>
      <c r="D27" s="24">
        <v>8.1826591526130851E-2</v>
      </c>
      <c r="E27" s="24">
        <v>7.1202391275224704E-3</v>
      </c>
      <c r="F27" s="24">
        <v>4.8328814342312176E-3</v>
      </c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4">
        <v>43831</v>
      </c>
      <c r="B28" s="22">
        <v>0.40405285107453531</v>
      </c>
      <c r="C28" s="22">
        <v>0.50199892917388345</v>
      </c>
      <c r="D28" s="22">
        <v>8.171322502507733E-2</v>
      </c>
      <c r="E28" s="22">
        <v>7.4091813663354203E-3</v>
      </c>
      <c r="F28" s="22">
        <v>4.825813360168494E-3</v>
      </c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7">
        <v>43862</v>
      </c>
      <c r="B29" s="23">
        <v>0.40355329578482535</v>
      </c>
      <c r="C29" s="23">
        <v>0.50258858122181815</v>
      </c>
      <c r="D29" s="23">
        <v>8.159423557200933E-2</v>
      </c>
      <c r="E29" s="23">
        <v>7.4470504197547936E-3</v>
      </c>
      <c r="F29" s="23">
        <v>4.8168370015924111E-3</v>
      </c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7">
        <v>43891</v>
      </c>
      <c r="B30" s="23">
        <v>0.4022734839553313</v>
      </c>
      <c r="C30" s="23">
        <v>0.50295593124379756</v>
      </c>
      <c r="D30" s="23">
        <v>8.1747631217902225E-2</v>
      </c>
      <c r="E30" s="23">
        <v>8.242927430263473E-3</v>
      </c>
      <c r="F30" s="23">
        <v>4.7800261527054218E-3</v>
      </c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7">
        <v>43922</v>
      </c>
      <c r="B31" s="23">
        <v>0.40010239794319352</v>
      </c>
      <c r="C31" s="23">
        <v>0.50495636296037394</v>
      </c>
      <c r="D31" s="23">
        <v>8.2225743552027858E-2</v>
      </c>
      <c r="E31" s="23">
        <v>7.8623274616613538E-3</v>
      </c>
      <c r="F31" s="23">
        <v>4.8531680827432633E-3</v>
      </c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7">
        <v>43952</v>
      </c>
      <c r="B32" s="23">
        <v>0.39883818283921563</v>
      </c>
      <c r="C32" s="23">
        <v>0.50653272777574976</v>
      </c>
      <c r="D32" s="23">
        <v>8.2320910565502545E-2</v>
      </c>
      <c r="E32" s="23">
        <v>7.5999719050827072E-3</v>
      </c>
      <c r="F32" s="23">
        <v>4.7082069144493283E-3</v>
      </c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7">
        <v>43983</v>
      </c>
      <c r="B33" s="23">
        <v>0.39750633365931048</v>
      </c>
      <c r="C33" s="23">
        <v>0.50797117686283821</v>
      </c>
      <c r="D33" s="23">
        <v>8.2460548991774366E-2</v>
      </c>
      <c r="E33" s="23">
        <v>7.5754757209866722E-3</v>
      </c>
      <c r="F33" s="23">
        <v>4.4864647650902202E-3</v>
      </c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7">
        <v>44013</v>
      </c>
      <c r="B34" s="23">
        <v>0.39679401978355211</v>
      </c>
      <c r="C34" s="23">
        <v>0.50837189752162937</v>
      </c>
      <c r="D34" s="23">
        <v>8.2371095711371481E-2</v>
      </c>
      <c r="E34" s="23">
        <v>7.9572767688511886E-3</v>
      </c>
      <c r="F34" s="23">
        <v>4.5057102145958433E-3</v>
      </c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7">
        <v>44044</v>
      </c>
      <c r="B35" s="23">
        <v>0.39557811833776119</v>
      </c>
      <c r="C35" s="23">
        <v>0.50955621289645447</v>
      </c>
      <c r="D35" s="23">
        <v>8.2267716772169194E-2</v>
      </c>
      <c r="E35" s="23">
        <v>8.0722419014507968E-3</v>
      </c>
      <c r="F35" s="23">
        <v>4.5257100921643869E-3</v>
      </c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7">
        <v>44075</v>
      </c>
      <c r="B36" s="23">
        <v>0.39475689869570452</v>
      </c>
      <c r="C36" s="23">
        <v>0.50997395386024225</v>
      </c>
      <c r="D36" s="23">
        <v>8.2087681927846337E-2</v>
      </c>
      <c r="E36" s="23">
        <v>8.6579329643606383E-3</v>
      </c>
      <c r="F36" s="23">
        <v>4.5235325518462859E-3</v>
      </c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7">
        <v>44105</v>
      </c>
      <c r="B37" s="23">
        <v>0.39432089651496199</v>
      </c>
      <c r="C37" s="23">
        <v>0.51072992201513101</v>
      </c>
      <c r="D37" s="23">
        <v>8.1936695848700225E-2</v>
      </c>
      <c r="E37" s="23">
        <v>8.4889439238235859E-3</v>
      </c>
      <c r="F37" s="23">
        <v>4.5235416973832404E-3</v>
      </c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7">
        <v>44136</v>
      </c>
      <c r="B38" s="23">
        <v>0.39374125902975748</v>
      </c>
      <c r="C38" s="23">
        <v>0.51139231193420054</v>
      </c>
      <c r="D38" s="23">
        <v>8.1759786792522882E-2</v>
      </c>
      <c r="E38" s="23">
        <v>8.5795588156423654E-3</v>
      </c>
      <c r="F38" s="23">
        <v>4.5270834278767769E-3</v>
      </c>
      <c r="G38" s="6"/>
      <c r="H38" s="6"/>
      <c r="I38" s="6"/>
      <c r="J38" s="6"/>
      <c r="K38" s="6"/>
      <c r="L38" s="6"/>
      <c r="M38" s="6"/>
      <c r="N38" s="6"/>
    </row>
    <row r="39" spans="1:14" ht="15.75" thickBot="1" x14ac:dyDescent="0.3">
      <c r="A39" s="10">
        <v>44166</v>
      </c>
      <c r="B39" s="24">
        <v>0.39316003987087422</v>
      </c>
      <c r="C39" s="24">
        <v>0.51215354745866382</v>
      </c>
      <c r="D39" s="24">
        <v>8.1718699471124992E-2</v>
      </c>
      <c r="E39" s="24">
        <v>8.4453383761312634E-3</v>
      </c>
      <c r="F39" s="24">
        <v>4.5223748232056504E-3</v>
      </c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4">
        <v>44197</v>
      </c>
      <c r="B40" s="22">
        <v>0.39325042749713662</v>
      </c>
      <c r="C40" s="22">
        <v>0.512090862713376</v>
      </c>
      <c r="D40" s="22">
        <v>8.1767328494932567E-2</v>
      </c>
      <c r="E40" s="22">
        <v>8.3642457189472275E-3</v>
      </c>
      <c r="F40" s="22">
        <v>4.5271355756075771E-3</v>
      </c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7">
        <v>44228</v>
      </c>
      <c r="B41" s="23">
        <v>0.39326727489012997</v>
      </c>
      <c r="C41" s="23">
        <v>0.5122777414444758</v>
      </c>
      <c r="D41" s="23">
        <v>8.1525720702423074E-2</v>
      </c>
      <c r="E41" s="23">
        <v>8.4182561370763683E-3</v>
      </c>
      <c r="F41" s="23">
        <v>4.5110068258948236E-3</v>
      </c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7">
        <v>44256</v>
      </c>
      <c r="B42" s="23">
        <v>0.39233978836299604</v>
      </c>
      <c r="C42" s="23">
        <v>0.51323997127234355</v>
      </c>
      <c r="D42" s="23">
        <v>8.1389833315580348E-2</v>
      </c>
      <c r="E42" s="23">
        <v>8.4160992062638617E-3</v>
      </c>
      <c r="F42" s="23">
        <v>4.6143078428161639E-3</v>
      </c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7">
        <v>44287</v>
      </c>
      <c r="B43" s="23">
        <v>0.39153119402366138</v>
      </c>
      <c r="C43" s="23">
        <v>0.51378983897020225</v>
      </c>
      <c r="D43" s="23">
        <v>8.1338371604165335E-2</v>
      </c>
      <c r="E43" s="23">
        <v>8.7001537711005397E-3</v>
      </c>
      <c r="F43" s="23">
        <v>4.6404416308704673E-3</v>
      </c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7">
        <v>44317</v>
      </c>
      <c r="B44" s="23">
        <v>0.39108822515096392</v>
      </c>
      <c r="C44" s="23">
        <v>0.51435391491922666</v>
      </c>
      <c r="D44" s="23">
        <v>8.1383593786980249E-2</v>
      </c>
      <c r="E44" s="23">
        <v>8.5341114259245478E-3</v>
      </c>
      <c r="F44" s="23">
        <v>4.6401547169045796E-3</v>
      </c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7">
        <v>44348</v>
      </c>
      <c r="B45" s="23">
        <v>0.39093076222959805</v>
      </c>
      <c r="C45" s="23">
        <v>0.51445278326324717</v>
      </c>
      <c r="D45" s="23">
        <v>8.1389202627186227E-2</v>
      </c>
      <c r="E45" s="23">
        <v>8.588564671902164E-3</v>
      </c>
      <c r="F45" s="23">
        <v>4.638687208066373E-3</v>
      </c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7">
        <v>44378</v>
      </c>
      <c r="B46" s="23">
        <v>0.39000892791993075</v>
      </c>
      <c r="C46" s="23">
        <v>0.51555820590480961</v>
      </c>
      <c r="D46" s="23">
        <v>8.1177737043587939E-2</v>
      </c>
      <c r="E46" s="23">
        <v>8.6251632632338253E-3</v>
      </c>
      <c r="F46" s="23">
        <v>4.6299658684379403E-3</v>
      </c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7">
        <v>44409</v>
      </c>
      <c r="B47" s="23">
        <v>0.38675089198407497</v>
      </c>
      <c r="C47" s="23">
        <v>0.51236208200657596</v>
      </c>
      <c r="D47" s="23">
        <v>8.0471871779489737E-2</v>
      </c>
      <c r="E47" s="23">
        <v>8.5348465270323436E-3</v>
      </c>
      <c r="F47" s="23">
        <v>4.5217898906146966E-3</v>
      </c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7">
        <v>44440</v>
      </c>
      <c r="B48" s="23">
        <v>0.38940739692231646</v>
      </c>
      <c r="C48" s="23">
        <v>0.51664464131946009</v>
      </c>
      <c r="D48" s="23">
        <v>8.1019274075821171E-2</v>
      </c>
      <c r="E48" s="23">
        <v>8.4162443168699207E-3</v>
      </c>
      <c r="F48" s="23">
        <v>4.5124433655323887E-3</v>
      </c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7">
        <v>44470</v>
      </c>
      <c r="B49" s="23">
        <v>0.38994954394334674</v>
      </c>
      <c r="C49" s="23">
        <v>0.51601553837631331</v>
      </c>
      <c r="D49" s="23">
        <v>8.1037067606663654E-2</v>
      </c>
      <c r="E49" s="23">
        <v>8.5428534000258575E-3</v>
      </c>
      <c r="F49" s="23">
        <v>4.4549966736504307E-3</v>
      </c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7">
        <v>44501</v>
      </c>
      <c r="B50" s="23">
        <v>0.3895490977309668</v>
      </c>
      <c r="C50" s="23">
        <v>0.5166516400506419</v>
      </c>
      <c r="D50" s="23">
        <v>8.0929514309938042E-2</v>
      </c>
      <c r="E50" s="23">
        <v>8.4626589300720451E-3</v>
      </c>
      <c r="F50" s="23">
        <v>4.4070889783812397E-3</v>
      </c>
      <c r="G50" s="6"/>
      <c r="H50" s="6"/>
      <c r="I50" s="6"/>
      <c r="J50" s="6"/>
      <c r="K50" s="6"/>
      <c r="L50" s="6"/>
      <c r="M50" s="6"/>
      <c r="N50" s="6"/>
    </row>
    <row r="51" spans="1:14" ht="15.75" thickBot="1" x14ac:dyDescent="0.3">
      <c r="A51" s="10">
        <v>44531</v>
      </c>
      <c r="B51" s="24">
        <v>0.38852987255094057</v>
      </c>
      <c r="C51" s="24">
        <v>0.51783553538613647</v>
      </c>
      <c r="D51" s="24">
        <v>8.0510507515069343E-2</v>
      </c>
      <c r="E51" s="24">
        <v>8.7275433206054197E-3</v>
      </c>
      <c r="F51" s="24">
        <v>4.3965412272482249E-3</v>
      </c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4">
        <v>44562</v>
      </c>
      <c r="B52" s="22">
        <v>0.38697856701689343</v>
      </c>
      <c r="C52" s="22">
        <v>0.51995247832478586</v>
      </c>
      <c r="D52" s="22">
        <v>8.0039878422212288E-2</v>
      </c>
      <c r="E52" s="22">
        <v>8.6587375982796339E-3</v>
      </c>
      <c r="F52" s="22">
        <v>4.3703386378287955E-3</v>
      </c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7">
        <v>44593</v>
      </c>
      <c r="B53" s="23">
        <v>0.38522939584305133</v>
      </c>
      <c r="C53" s="23">
        <v>0.52189713615497924</v>
      </c>
      <c r="D53" s="23">
        <v>7.9860124101444371E-2</v>
      </c>
      <c r="E53" s="23">
        <v>8.6850766129694685E-3</v>
      </c>
      <c r="F53" s="23">
        <v>4.3282672875555551E-3</v>
      </c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7">
        <v>44621</v>
      </c>
      <c r="B54" s="23">
        <v>0.38454965268040936</v>
      </c>
      <c r="C54" s="23">
        <v>0.52288932466307758</v>
      </c>
      <c r="D54" s="23">
        <v>7.9609792681502256E-2</v>
      </c>
      <c r="E54" s="23">
        <v>8.6388978963188277E-3</v>
      </c>
      <c r="F54" s="23">
        <v>4.3123320786919621E-3</v>
      </c>
    </row>
    <row r="55" spans="1:14" x14ac:dyDescent="0.25">
      <c r="A55" s="7">
        <v>44652</v>
      </c>
      <c r="B55" s="23">
        <v>0.38293055975423429</v>
      </c>
      <c r="C55" s="23">
        <v>0.52460255079947382</v>
      </c>
      <c r="D55" s="23">
        <v>7.9479381990800124E-2</v>
      </c>
      <c r="E55" s="23">
        <v>8.667325745753433E-3</v>
      </c>
      <c r="F55" s="23">
        <v>4.3201817097383022E-3</v>
      </c>
    </row>
    <row r="56" spans="1:14" x14ac:dyDescent="0.25">
      <c r="A56" s="7">
        <v>44682</v>
      </c>
      <c r="B56" s="23">
        <v>0.38052798821195599</v>
      </c>
      <c r="C56" s="23">
        <v>0.5274921545854262</v>
      </c>
      <c r="D56" s="23">
        <v>7.9059061952904866E-2</v>
      </c>
      <c r="E56" s="23">
        <v>8.5754043869788518E-3</v>
      </c>
      <c r="F56" s="23">
        <v>4.3453908627340485E-3</v>
      </c>
    </row>
    <row r="57" spans="1:14" x14ac:dyDescent="0.25">
      <c r="A57" s="7">
        <v>44713</v>
      </c>
      <c r="B57" s="23">
        <v>0.37956442314558886</v>
      </c>
      <c r="C57" s="23">
        <v>0.5288387127175791</v>
      </c>
      <c r="D57" s="23">
        <v>7.8760280513139477E-2</v>
      </c>
      <c r="E57" s="23">
        <v>8.502125450396145E-3</v>
      </c>
      <c r="F57" s="23">
        <v>4.3344581732963888E-3</v>
      </c>
      <c r="G57" s="29"/>
      <c r="H57" s="29"/>
      <c r="I57" s="29"/>
      <c r="J57" s="29"/>
      <c r="K57" s="29"/>
      <c r="L57" s="29"/>
    </row>
    <row r="58" spans="1:14" x14ac:dyDescent="0.25">
      <c r="A58" s="7">
        <v>44743</v>
      </c>
      <c r="B58" s="23">
        <v>0.37845773948606642</v>
      </c>
      <c r="C58" s="23">
        <v>0.53020620088730264</v>
      </c>
      <c r="D58" s="23">
        <v>7.8410664466810651E-2</v>
      </c>
      <c r="E58" s="23">
        <v>8.575488549017754E-3</v>
      </c>
      <c r="F58" s="23">
        <v>4.3499066108025836E-3</v>
      </c>
      <c r="G58" s="36"/>
      <c r="H58" s="36"/>
      <c r="I58" s="36"/>
      <c r="J58" s="36"/>
      <c r="K58" s="36"/>
      <c r="L58" s="37"/>
    </row>
    <row r="59" spans="1:14" x14ac:dyDescent="0.25">
      <c r="A59" s="7">
        <v>44774</v>
      </c>
      <c r="B59" s="23">
        <v>0.37743279872189606</v>
      </c>
      <c r="C59" s="23">
        <v>0.53145673214881228</v>
      </c>
      <c r="D59" s="23">
        <v>7.8256237348864985E-2</v>
      </c>
      <c r="E59" s="23">
        <v>8.5008194962553942E-3</v>
      </c>
      <c r="F59" s="23">
        <v>4.3534122841713133E-3</v>
      </c>
    </row>
    <row r="60" spans="1:14" x14ac:dyDescent="0.25">
      <c r="A60" s="7">
        <v>44805</v>
      </c>
      <c r="B60" s="23">
        <v>0.37686116972892131</v>
      </c>
      <c r="C60" s="23">
        <v>0.53267573318324335</v>
      </c>
      <c r="D60" s="23">
        <v>7.7909912552945368E-2</v>
      </c>
      <c r="E60" s="23">
        <v>8.2435730121918852E-3</v>
      </c>
      <c r="F60" s="23">
        <v>4.3096115226980477E-3</v>
      </c>
    </row>
    <row r="61" spans="1:14" x14ac:dyDescent="0.25">
      <c r="A61" s="7">
        <v>44835</v>
      </c>
      <c r="B61" s="23">
        <v>0.37598579619741312</v>
      </c>
      <c r="C61" s="23">
        <v>0.53390219916399173</v>
      </c>
      <c r="D61" s="23">
        <v>7.7630147836269717E-2</v>
      </c>
      <c r="E61" s="23">
        <v>8.1658600917865788E-3</v>
      </c>
      <c r="F61" s="23">
        <v>4.3159967105387822E-3</v>
      </c>
    </row>
    <row r="62" spans="1:14" x14ac:dyDescent="0.25">
      <c r="A62" s="7">
        <v>44866</v>
      </c>
      <c r="B62" s="23">
        <v>0.37497698298704429</v>
      </c>
      <c r="C62" s="23">
        <v>0.53516772733964324</v>
      </c>
      <c r="D62" s="23">
        <v>7.7422739103546592E-2</v>
      </c>
      <c r="E62" s="23">
        <v>8.0869698127866169E-3</v>
      </c>
      <c r="F62" s="23">
        <v>4.3455807569792977E-3</v>
      </c>
    </row>
    <row r="63" spans="1:14" ht="15.75" thickBot="1" x14ac:dyDescent="0.3">
      <c r="A63" s="10">
        <v>44896</v>
      </c>
      <c r="B63" s="24">
        <v>0.37414453040047224</v>
      </c>
      <c r="C63" s="24">
        <v>0.53598300556125145</v>
      </c>
      <c r="D63" s="24">
        <v>7.733696834125578E-2</v>
      </c>
      <c r="E63" s="24">
        <v>8.209214900425638E-3</v>
      </c>
      <c r="F63" s="24">
        <v>4.3262807965948986E-3</v>
      </c>
    </row>
    <row r="64" spans="1:14" x14ac:dyDescent="0.25">
      <c r="A64" s="4">
        <v>44927</v>
      </c>
      <c r="B64" s="22">
        <v>0.37368710550129292</v>
      </c>
      <c r="C64" s="22">
        <v>0.53649863049006319</v>
      </c>
      <c r="D64" s="22">
        <v>7.7323069557532653E-2</v>
      </c>
      <c r="E64" s="22">
        <v>8.1481094101317278E-3</v>
      </c>
      <c r="F64" s="22">
        <v>4.3430850409794603E-3</v>
      </c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7">
        <v>44958</v>
      </c>
      <c r="B65" s="23">
        <v>0.37277078140991932</v>
      </c>
      <c r="C65" s="23">
        <v>0.5377287015868486</v>
      </c>
      <c r="D65" s="23">
        <v>7.7108687665983416E-2</v>
      </c>
      <c r="E65" s="23">
        <v>8.0787751371737548E-3</v>
      </c>
      <c r="F65" s="23">
        <v>4.3130542000748354E-3</v>
      </c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7">
        <v>44986</v>
      </c>
      <c r="B66" s="23">
        <v>0.37162088512269797</v>
      </c>
      <c r="C66" s="23">
        <v>0.53878869815879393</v>
      </c>
      <c r="D66" s="23">
        <v>7.6991839046062757E-2</v>
      </c>
      <c r="E66" s="23">
        <v>8.3040284891034398E-3</v>
      </c>
      <c r="F66" s="23">
        <v>4.2945491833418668E-3</v>
      </c>
    </row>
    <row r="67" spans="1:14" x14ac:dyDescent="0.25">
      <c r="A67" s="7">
        <v>45017</v>
      </c>
      <c r="B67" s="23">
        <v>0.36980277551767454</v>
      </c>
      <c r="C67" s="23">
        <v>0.5402282084121085</v>
      </c>
      <c r="D67" s="23">
        <v>7.6759657354188285E-2</v>
      </c>
      <c r="E67" s="23">
        <v>8.4440766861091001E-3</v>
      </c>
      <c r="F67" s="23">
        <v>4.765282029919553E-3</v>
      </c>
    </row>
    <row r="68" spans="1:14" x14ac:dyDescent="0.25">
      <c r="A68" s="7">
        <v>45047</v>
      </c>
      <c r="B68" s="23">
        <v>0.37052710771833219</v>
      </c>
      <c r="C68" s="23">
        <v>0.54029343123422613</v>
      </c>
      <c r="D68" s="23">
        <v>7.6732971037515446E-2</v>
      </c>
      <c r="E68" s="23">
        <v>8.3762143274444326E-3</v>
      </c>
      <c r="F68" s="23">
        <v>4.0702756824817898E-3</v>
      </c>
    </row>
    <row r="69" spans="1:14" x14ac:dyDescent="0.25">
      <c r="A69" s="7">
        <v>45078</v>
      </c>
      <c r="B69" s="23">
        <v>0.36986190420822024</v>
      </c>
      <c r="C69" s="23">
        <v>0.54122502837048925</v>
      </c>
      <c r="D69" s="23">
        <v>7.6436187951155199E-2</v>
      </c>
      <c r="E69" s="23">
        <v>8.353916446723151E-3</v>
      </c>
      <c r="F69" s="23">
        <v>4.1229630234121354E-3</v>
      </c>
      <c r="G69" s="29"/>
      <c r="H69" s="29"/>
      <c r="I69" s="29"/>
      <c r="J69" s="29"/>
      <c r="K69" s="29"/>
      <c r="L69" s="29"/>
    </row>
    <row r="70" spans="1:14" x14ac:dyDescent="0.25">
      <c r="A70" s="7">
        <v>45108</v>
      </c>
      <c r="B70" s="23">
        <v>0.36899646101391509</v>
      </c>
      <c r="C70" s="23">
        <v>0.54227368179407942</v>
      </c>
      <c r="D70" s="23">
        <v>7.6169707707773107E-2</v>
      </c>
      <c r="E70" s="23">
        <v>8.3694136114051028E-3</v>
      </c>
      <c r="F70" s="23">
        <v>4.1907358728272845E-3</v>
      </c>
      <c r="G70" s="36"/>
      <c r="H70" s="36"/>
      <c r="I70" s="36"/>
      <c r="J70" s="36"/>
      <c r="K70" s="36"/>
      <c r="L70" s="37"/>
    </row>
    <row r="71" spans="1:14" x14ac:dyDescent="0.25">
      <c r="A71" s="7">
        <v>45139</v>
      </c>
      <c r="B71" s="23">
        <v>0.36812741534985116</v>
      </c>
      <c r="C71" s="23">
        <v>0.54314408836416983</v>
      </c>
      <c r="D71" s="23">
        <v>7.6001188535275876E-2</v>
      </c>
      <c r="E71" s="23">
        <v>8.4539804328507152E-3</v>
      </c>
      <c r="F71" s="23">
        <v>4.2733273178523429E-3</v>
      </c>
    </row>
    <row r="72" spans="1:14" x14ac:dyDescent="0.25">
      <c r="A72" s="7">
        <v>45170</v>
      </c>
      <c r="B72" s="23">
        <v>0.36701293380001021</v>
      </c>
      <c r="C72" s="23">
        <v>0.54433129671463498</v>
      </c>
      <c r="D72" s="23">
        <v>7.5841161028850579E-2</v>
      </c>
      <c r="E72" s="23">
        <v>8.5487336503990412E-3</v>
      </c>
      <c r="F72" s="23">
        <v>4.2658748061052158E-3</v>
      </c>
    </row>
    <row r="73" spans="1:14" x14ac:dyDescent="0.25">
      <c r="A73" s="7">
        <v>45200</v>
      </c>
      <c r="B73" s="23">
        <v>0.36616624785950258</v>
      </c>
      <c r="C73" s="23">
        <v>0.54569091729919705</v>
      </c>
      <c r="D73" s="23">
        <v>7.5619757250567632E-2</v>
      </c>
      <c r="E73" s="23">
        <v>8.308234036153838E-3</v>
      </c>
      <c r="F73" s="23">
        <v>4.2148435545788414E-3</v>
      </c>
    </row>
    <row r="74" spans="1:14" x14ac:dyDescent="0.25">
      <c r="A74" s="7">
        <v>45231</v>
      </c>
      <c r="B74" s="23">
        <v>0.36493900551117714</v>
      </c>
      <c r="C74" s="23">
        <v>0.54747420741902009</v>
      </c>
      <c r="D74" s="23">
        <v>7.5253017252446347E-2</v>
      </c>
      <c r="E74" s="23">
        <v>8.1560588966469259E-3</v>
      </c>
      <c r="F74" s="23">
        <v>4.17771092070943E-3</v>
      </c>
    </row>
    <row r="75" spans="1:14" ht="15.75" thickBot="1" x14ac:dyDescent="0.3">
      <c r="A75" s="10">
        <v>45261</v>
      </c>
      <c r="B75" s="24">
        <v>0.36417067717095358</v>
      </c>
      <c r="C75" s="24">
        <v>0.54833089287795655</v>
      </c>
      <c r="D75" s="24">
        <v>7.5245036949112623E-2</v>
      </c>
      <c r="E75" s="24">
        <v>8.0864492678558476E-3</v>
      </c>
      <c r="F75" s="24">
        <v>4.1669437341213958E-3</v>
      </c>
    </row>
    <row r="76" spans="1:14" x14ac:dyDescent="0.25">
      <c r="A76" s="4">
        <v>45292</v>
      </c>
      <c r="B76" s="22">
        <v>0.36379028412516407</v>
      </c>
      <c r="C76" s="22">
        <v>0.54885545984919115</v>
      </c>
      <c r="D76" s="22">
        <v>7.5095902258470806E-2</v>
      </c>
      <c r="E76" s="22">
        <v>8.1292224977410482E-3</v>
      </c>
      <c r="F76" s="22">
        <v>4.1291312694329051E-3</v>
      </c>
      <c r="G76" s="6"/>
      <c r="H76" s="6"/>
      <c r="I76" s="6"/>
      <c r="J76" s="6"/>
      <c r="K76" s="6"/>
      <c r="L76" s="6"/>
      <c r="M76" s="6"/>
      <c r="N76" s="6"/>
    </row>
    <row r="77" spans="1:14" x14ac:dyDescent="0.25">
      <c r="A77" s="7">
        <v>45323</v>
      </c>
      <c r="B77" s="23">
        <v>0.36275418169706747</v>
      </c>
      <c r="C77" s="23">
        <v>0.54998592674596736</v>
      </c>
      <c r="D77" s="23">
        <v>7.4991263450262441E-2</v>
      </c>
      <c r="E77" s="23">
        <v>8.1475942106950406E-3</v>
      </c>
      <c r="F77" s="23">
        <v>4.1210338960077537E-3</v>
      </c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7">
        <v>45352</v>
      </c>
      <c r="B78" s="23">
        <v>0.36177357406834493</v>
      </c>
      <c r="C78" s="23">
        <v>0.55096013410940281</v>
      </c>
      <c r="D78" s="23">
        <v>7.4984471416614504E-2</v>
      </c>
      <c r="E78" s="23">
        <v>8.1911778460475853E-3</v>
      </c>
      <c r="F78" s="23">
        <v>4.0906425595901887E-3</v>
      </c>
    </row>
    <row r="79" spans="1:14" x14ac:dyDescent="0.25">
      <c r="A79" s="7">
        <v>45383</v>
      </c>
      <c r="B79" s="23">
        <v>0.35999335795756304</v>
      </c>
      <c r="C79" s="23">
        <v>0.55375016453003911</v>
      </c>
      <c r="D79" s="23">
        <v>7.4618064010829085E-2</v>
      </c>
      <c r="E79" s="23">
        <v>7.9665927227491884E-3</v>
      </c>
      <c r="F79" s="23">
        <v>3.671820778819542E-3</v>
      </c>
    </row>
    <row r="80" spans="1:14" x14ac:dyDescent="0.25">
      <c r="A80" s="7">
        <v>45413</v>
      </c>
      <c r="B80" s="23">
        <v>0.35913783037411001</v>
      </c>
      <c r="C80" s="23">
        <v>0.55568995574745039</v>
      </c>
      <c r="D80" s="23">
        <v>7.3879782248388357E-2</v>
      </c>
      <c r="E80" s="23">
        <v>7.8763916936797941E-3</v>
      </c>
      <c r="F80" s="23">
        <v>3.4160399363713954E-3</v>
      </c>
    </row>
    <row r="81" spans="1:12" x14ac:dyDescent="0.25">
      <c r="A81" s="7">
        <v>45444</v>
      </c>
      <c r="B81" s="23">
        <v>0.35739975141956093</v>
      </c>
      <c r="C81" s="23">
        <v>0.55771685490498035</v>
      </c>
      <c r="D81" s="23">
        <v>7.3551781758291537E-2</v>
      </c>
      <c r="E81" s="23">
        <v>7.8227344368947283E-3</v>
      </c>
      <c r="F81" s="23">
        <v>3.5088774802725072E-3</v>
      </c>
      <c r="G81" s="29"/>
      <c r="H81" s="29"/>
      <c r="I81" s="29"/>
      <c r="J81" s="29"/>
      <c r="K81" s="29"/>
      <c r="L81" s="29"/>
    </row>
    <row r="82" spans="1:12" x14ac:dyDescent="0.25">
      <c r="A82" s="7">
        <v>45474</v>
      </c>
      <c r="B82" s="23">
        <v>0.35649986399396327</v>
      </c>
      <c r="C82" s="23">
        <v>0.55890090311776264</v>
      </c>
      <c r="D82" s="23">
        <v>7.343572406874993E-2</v>
      </c>
      <c r="E82" s="23">
        <v>7.7024196611544006E-3</v>
      </c>
      <c r="F82" s="23">
        <v>3.4610891583697185E-3</v>
      </c>
      <c r="G82" s="36"/>
      <c r="H82" s="36"/>
      <c r="I82" s="36"/>
      <c r="J82" s="36"/>
      <c r="K82" s="36"/>
      <c r="L82" s="37"/>
    </row>
    <row r="83" spans="1:12" x14ac:dyDescent="0.25">
      <c r="A83" s="7">
        <v>45505</v>
      </c>
      <c r="B83" s="23">
        <v>0.35613558065748224</v>
      </c>
      <c r="C83" s="23">
        <v>0.55957492795179464</v>
      </c>
      <c r="D83" s="23">
        <v>7.3224452086016259E-2</v>
      </c>
      <c r="E83" s="23">
        <v>7.6471312058398388E-3</v>
      </c>
      <c r="F83" s="23">
        <v>3.4179080988669805E-3</v>
      </c>
    </row>
    <row r="84" spans="1:12" x14ac:dyDescent="0.25">
      <c r="A84" s="7">
        <v>45536</v>
      </c>
      <c r="B84" s="23"/>
      <c r="C84" s="23"/>
      <c r="D84" s="23"/>
      <c r="E84" s="23"/>
      <c r="F84" s="23"/>
    </row>
    <row r="85" spans="1:12" x14ac:dyDescent="0.25">
      <c r="A85" s="7">
        <v>45566</v>
      </c>
      <c r="B85" s="23"/>
      <c r="C85" s="23"/>
      <c r="D85" s="23"/>
      <c r="E85" s="23"/>
      <c r="F85" s="23"/>
    </row>
    <row r="86" spans="1:12" x14ac:dyDescent="0.25">
      <c r="A86" s="7">
        <v>45597</v>
      </c>
      <c r="B86" s="23"/>
      <c r="C86" s="23"/>
      <c r="D86" s="23"/>
      <c r="E86" s="23"/>
      <c r="F86" s="23"/>
    </row>
    <row r="87" spans="1:12" ht="15.75" thickBot="1" x14ac:dyDescent="0.3">
      <c r="A87" s="10">
        <v>45627</v>
      </c>
      <c r="B87" s="24"/>
      <c r="C87" s="24"/>
      <c r="D87" s="24"/>
      <c r="E87" s="24"/>
      <c r="F87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zoomScale="90" zoomScaleNormal="90" workbookViewId="0">
      <pane xSplit="1" ySplit="3" topLeftCell="C78" activePane="bottomRight" state="frozen"/>
      <selection pane="topRight" activeCell="B1" sqref="B1"/>
      <selection pane="bottomLeft" activeCell="A4" sqref="A4"/>
      <selection pane="bottomRight" activeCell="J86" sqref="J86"/>
    </sheetView>
  </sheetViews>
  <sheetFormatPr defaultColWidth="9.140625" defaultRowHeight="15" x14ac:dyDescent="0.25"/>
  <cols>
    <col min="1" max="1" width="16.28515625" style="1" customWidth="1"/>
    <col min="2" max="2" width="15.7109375" style="1" bestFit="1" customWidth="1"/>
    <col min="3" max="11" width="16.28515625" style="1" customWidth="1"/>
    <col min="12" max="12" width="17.28515625" style="1" customWidth="1"/>
    <col min="13" max="16384" width="9.140625" style="1"/>
  </cols>
  <sheetData>
    <row r="1" spans="1:12" ht="45.6" customHeight="1" x14ac:dyDescent="0.25"/>
    <row r="2" spans="1:12" ht="15.75" thickBot="1" x14ac:dyDescent="0.3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69.95" customHeight="1" thickBot="1" x14ac:dyDescent="0.3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2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2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2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2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2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2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2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2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2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2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2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.75" thickBot="1" x14ac:dyDescent="0.3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2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2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2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2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2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2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2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2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2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2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2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.75" thickBot="1" x14ac:dyDescent="0.3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2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2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2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2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2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2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2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2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2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2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2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.75" thickBot="1" x14ac:dyDescent="0.3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2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2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2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2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2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2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2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2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2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2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2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.75" thickBot="1" x14ac:dyDescent="0.3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2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2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2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2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2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2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2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2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2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2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2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.75" thickBot="1" x14ac:dyDescent="0.3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2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2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2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2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2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2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2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2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2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2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2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.75" thickBot="1" x14ac:dyDescent="0.3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2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2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2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2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2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2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2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>G82+B82</f>
        <v>0.24014727662925059</v>
      </c>
      <c r="L82" s="23">
        <f>SUM(C82:F82)+H82+J82</f>
        <v>0.75985272337074927</v>
      </c>
    </row>
    <row r="83" spans="1:12" x14ac:dyDescent="0.2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>G83+B83</f>
        <v>0.23731587741028304</v>
      </c>
      <c r="L83" s="23">
        <f>SUM(C83:F83)+H83+I83+J83</f>
        <v>0.76268412258971707</v>
      </c>
    </row>
    <row r="84" spans="1:12" x14ac:dyDescent="0.25">
      <c r="A84" s="7">
        <v>45536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 x14ac:dyDescent="0.25">
      <c r="A85" s="7">
        <v>45566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x14ac:dyDescent="0.25">
      <c r="A86" s="7">
        <v>45597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15.75" thickBot="1" x14ac:dyDescent="0.3">
      <c r="A87" s="10">
        <v>45627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88"/>
  <sheetViews>
    <sheetView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I80" sqref="I80"/>
    </sheetView>
  </sheetViews>
  <sheetFormatPr defaultColWidth="9.140625" defaultRowHeight="15" x14ac:dyDescent="0.25"/>
  <cols>
    <col min="1" max="7" width="16.28515625" style="1" customWidth="1"/>
    <col min="8" max="16384" width="9.140625" style="1"/>
  </cols>
  <sheetData>
    <row r="1" spans="1:14" ht="45.6" customHeight="1" x14ac:dyDescent="0.25"/>
    <row r="2" spans="1:14" ht="15" customHeight="1" x14ac:dyDescent="0.25">
      <c r="A2" s="45" t="s">
        <v>6</v>
      </c>
      <c r="B2" s="45"/>
      <c r="C2" s="45"/>
      <c r="D2" s="45"/>
      <c r="E2" s="45"/>
      <c r="F2" s="45"/>
      <c r="G2" s="45"/>
    </row>
    <row r="3" spans="1:14" ht="15.75" thickBot="1" x14ac:dyDescent="0.3">
      <c r="A3" s="46" t="s">
        <v>27</v>
      </c>
      <c r="B3" s="46"/>
      <c r="C3" s="46"/>
      <c r="D3" s="46"/>
      <c r="E3" s="46"/>
      <c r="F3" s="46"/>
      <c r="G3" s="46"/>
    </row>
    <row r="4" spans="1:14" ht="51" customHeight="1" thickBot="1" x14ac:dyDescent="0.3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2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2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2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2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2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2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2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2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2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2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2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.75" thickBot="1" x14ac:dyDescent="0.3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2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2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2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2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2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2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2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2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2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2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2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.75" thickBot="1" x14ac:dyDescent="0.3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2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2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2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2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2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2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2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2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2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2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2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.75" thickBot="1" x14ac:dyDescent="0.3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2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2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2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2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2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2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2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2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2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2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2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.75" thickBot="1" x14ac:dyDescent="0.3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2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2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2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2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2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2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2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2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2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8"/>
    </row>
    <row r="62" spans="1:14" x14ac:dyDescent="0.2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2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.75" thickBot="1" x14ac:dyDescent="0.3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2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2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2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2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2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2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2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2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2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8"/>
    </row>
    <row r="74" spans="1:14" x14ac:dyDescent="0.2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2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.75" thickBot="1" x14ac:dyDescent="0.3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2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2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2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2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8" x14ac:dyDescent="0.2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8" x14ac:dyDescent="0.2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>C82/B82</f>
        <v>7.0451019975634637</v>
      </c>
      <c r="F82" s="8">
        <f>1000*D82/B82</f>
        <v>20006.537917906255</v>
      </c>
      <c r="G82" s="8">
        <f>F82/E82</f>
        <v>2839.7797398569219</v>
      </c>
    </row>
    <row r="83" spans="1:8" x14ac:dyDescent="0.2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>C83/B83</f>
        <v>7.0446241469687996</v>
      </c>
      <c r="F83" s="8">
        <f>1000*D83/B83</f>
        <v>20159.709633039114</v>
      </c>
      <c r="G83" s="8">
        <f>F83/E83</f>
        <v>2861.7154318606972</v>
      </c>
    </row>
    <row r="84" spans="1:8" x14ac:dyDescent="0.2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>C84/B84</f>
        <v>7.1009412011428834</v>
      </c>
      <c r="F84" s="8">
        <f>1000*D84/B84</f>
        <v>20520.999408908487</v>
      </c>
      <c r="G84" s="8">
        <f>F84/E84</f>
        <v>2889.8985117079505</v>
      </c>
    </row>
    <row r="85" spans="1:8" x14ac:dyDescent="0.25">
      <c r="A85" s="7">
        <v>45536</v>
      </c>
      <c r="B85" s="27"/>
      <c r="C85" s="8"/>
      <c r="D85" s="8"/>
      <c r="E85" s="8"/>
      <c r="F85" s="8"/>
      <c r="G85" s="8"/>
      <c r="H85" s="38"/>
    </row>
    <row r="86" spans="1:8" x14ac:dyDescent="0.25">
      <c r="A86" s="7">
        <v>45566</v>
      </c>
      <c r="B86" s="27"/>
      <c r="C86" s="8"/>
      <c r="D86" s="8"/>
      <c r="E86" s="8"/>
      <c r="F86" s="8"/>
      <c r="G86" s="8"/>
    </row>
    <row r="87" spans="1:8" x14ac:dyDescent="0.25">
      <c r="A87" s="7">
        <v>45597</v>
      </c>
      <c r="B87" s="27"/>
      <c r="C87" s="8"/>
      <c r="D87" s="8"/>
      <c r="E87" s="8"/>
      <c r="F87" s="8"/>
      <c r="G87" s="8"/>
    </row>
    <row r="88" spans="1:8" ht="15.75" thickBot="1" x14ac:dyDescent="0.3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8"/>
  <sheetViews>
    <sheetView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I81" sqref="I81"/>
    </sheetView>
  </sheetViews>
  <sheetFormatPr defaultColWidth="9.140625" defaultRowHeight="15" x14ac:dyDescent="0.25"/>
  <cols>
    <col min="1" max="7" width="16.28515625" style="1" customWidth="1"/>
    <col min="8" max="8" width="10.85546875" style="1" bestFit="1" customWidth="1"/>
    <col min="9" max="16384" width="9.140625" style="1"/>
  </cols>
  <sheetData>
    <row r="1" spans="1:14" ht="45.6" customHeight="1" x14ac:dyDescent="0.25"/>
    <row r="2" spans="1:14" ht="15" customHeight="1" x14ac:dyDescent="0.25">
      <c r="A2" s="47" t="s">
        <v>6</v>
      </c>
      <c r="B2" s="47"/>
      <c r="C2" s="47"/>
      <c r="D2" s="47"/>
      <c r="E2" s="47"/>
      <c r="F2" s="47"/>
      <c r="G2" s="47"/>
    </row>
    <row r="3" spans="1:14" ht="15.75" thickBot="1" x14ac:dyDescent="0.3">
      <c r="A3" s="46" t="s">
        <v>26</v>
      </c>
      <c r="B3" s="46"/>
      <c r="C3" s="46"/>
      <c r="D3" s="46"/>
      <c r="E3" s="46"/>
      <c r="F3" s="46"/>
      <c r="G3" s="46"/>
    </row>
    <row r="4" spans="1:14" ht="51" customHeight="1" thickBot="1" x14ac:dyDescent="0.3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2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8"/>
      <c r="L5" s="38"/>
      <c r="M5" s="38"/>
      <c r="N5" s="6"/>
    </row>
    <row r="6" spans="1:14" x14ac:dyDescent="0.2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8"/>
      <c r="L6" s="38"/>
      <c r="M6" s="38"/>
      <c r="N6" s="6"/>
    </row>
    <row r="7" spans="1:14" x14ac:dyDescent="0.2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8"/>
      <c r="L7" s="38"/>
      <c r="M7" s="38"/>
      <c r="N7" s="6"/>
    </row>
    <row r="8" spans="1:14" x14ac:dyDescent="0.2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8"/>
      <c r="L8" s="38"/>
      <c r="M8" s="38"/>
      <c r="N8" s="6"/>
    </row>
    <row r="9" spans="1:14" x14ac:dyDescent="0.2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8"/>
      <c r="L9" s="38"/>
      <c r="M9" s="38"/>
      <c r="N9" s="6"/>
    </row>
    <row r="10" spans="1:14" x14ac:dyDescent="0.2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8"/>
      <c r="L10" s="38"/>
      <c r="M10" s="38"/>
      <c r="N10" s="6"/>
    </row>
    <row r="11" spans="1:14" x14ac:dyDescent="0.2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8"/>
      <c r="L11" s="38"/>
      <c r="M11" s="38"/>
      <c r="N11" s="6"/>
    </row>
    <row r="12" spans="1:14" x14ac:dyDescent="0.2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8"/>
      <c r="L12" s="38"/>
      <c r="M12" s="38"/>
      <c r="N12" s="6"/>
    </row>
    <row r="13" spans="1:14" x14ac:dyDescent="0.2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8"/>
      <c r="L13" s="38"/>
      <c r="M13" s="38"/>
      <c r="N13" s="6"/>
    </row>
    <row r="14" spans="1:14" x14ac:dyDescent="0.2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8"/>
      <c r="L14" s="38"/>
      <c r="M14" s="38"/>
      <c r="N14" s="6"/>
    </row>
    <row r="15" spans="1:14" x14ac:dyDescent="0.2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8"/>
      <c r="L15" s="38"/>
      <c r="M15" s="38"/>
      <c r="N15" s="6"/>
    </row>
    <row r="16" spans="1:14" ht="15.75" thickBot="1" x14ac:dyDescent="0.3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8"/>
      <c r="L16" s="38"/>
      <c r="M16" s="38"/>
      <c r="N16" s="6"/>
    </row>
    <row r="17" spans="1:14" x14ac:dyDescent="0.2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8"/>
      <c r="L17" s="38"/>
      <c r="M17" s="38"/>
      <c r="N17" s="6"/>
    </row>
    <row r="18" spans="1:14" x14ac:dyDescent="0.2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8"/>
      <c r="L18" s="38"/>
      <c r="M18" s="38"/>
      <c r="N18" s="6"/>
    </row>
    <row r="19" spans="1:14" x14ac:dyDescent="0.2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8"/>
      <c r="L19" s="38"/>
      <c r="M19" s="38"/>
      <c r="N19" s="6"/>
    </row>
    <row r="20" spans="1:14" x14ac:dyDescent="0.2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8"/>
      <c r="L20" s="38"/>
      <c r="M20" s="38"/>
      <c r="N20" s="6"/>
    </row>
    <row r="21" spans="1:14" x14ac:dyDescent="0.2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8"/>
      <c r="L21" s="38"/>
      <c r="M21" s="38"/>
      <c r="N21" s="6"/>
    </row>
    <row r="22" spans="1:14" x14ac:dyDescent="0.2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8"/>
      <c r="L22" s="38"/>
      <c r="M22" s="38"/>
      <c r="N22" s="6"/>
    </row>
    <row r="23" spans="1:14" x14ac:dyDescent="0.2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8"/>
      <c r="L23" s="38"/>
      <c r="M23" s="38"/>
      <c r="N23" s="6"/>
    </row>
    <row r="24" spans="1:14" x14ac:dyDescent="0.2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8"/>
      <c r="L24" s="38"/>
      <c r="M24" s="38"/>
      <c r="N24" s="6"/>
    </row>
    <row r="25" spans="1:14" x14ac:dyDescent="0.2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8"/>
      <c r="L25" s="38"/>
      <c r="M25" s="38"/>
      <c r="N25" s="6"/>
    </row>
    <row r="26" spans="1:14" x14ac:dyDescent="0.2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8"/>
      <c r="L26" s="38"/>
      <c r="M26" s="38"/>
      <c r="N26" s="6"/>
    </row>
    <row r="27" spans="1:14" x14ac:dyDescent="0.2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8"/>
      <c r="L27" s="38"/>
      <c r="M27" s="38"/>
      <c r="N27" s="6"/>
    </row>
    <row r="28" spans="1:14" ht="15.75" thickBot="1" x14ac:dyDescent="0.3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8"/>
      <c r="L28" s="38"/>
      <c r="M28" s="38"/>
      <c r="N28" s="6"/>
    </row>
    <row r="29" spans="1:14" x14ac:dyDescent="0.2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8"/>
      <c r="L29" s="38"/>
      <c r="M29" s="38"/>
      <c r="N29" s="6"/>
    </row>
    <row r="30" spans="1:14" x14ac:dyDescent="0.2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8"/>
      <c r="L30" s="38"/>
      <c r="M30" s="38"/>
      <c r="N30" s="6"/>
    </row>
    <row r="31" spans="1:14" x14ac:dyDescent="0.2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8"/>
      <c r="L31" s="38"/>
      <c r="M31" s="38"/>
      <c r="N31" s="6"/>
    </row>
    <row r="32" spans="1:14" x14ac:dyDescent="0.2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8"/>
      <c r="L32" s="38"/>
      <c r="M32" s="38"/>
      <c r="N32" s="6"/>
    </row>
    <row r="33" spans="1:14" x14ac:dyDescent="0.2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8"/>
      <c r="L33" s="38"/>
      <c r="M33" s="38"/>
      <c r="N33" s="6"/>
    </row>
    <row r="34" spans="1:14" x14ac:dyDescent="0.2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8"/>
      <c r="L34" s="38"/>
      <c r="M34" s="38"/>
      <c r="N34" s="6"/>
    </row>
    <row r="35" spans="1:14" x14ac:dyDescent="0.2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8"/>
      <c r="L35" s="38"/>
      <c r="M35" s="38"/>
      <c r="N35" s="6"/>
    </row>
    <row r="36" spans="1:14" x14ac:dyDescent="0.2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8"/>
      <c r="L36" s="38"/>
      <c r="M36" s="38"/>
      <c r="N36" s="6"/>
    </row>
    <row r="37" spans="1:14" x14ac:dyDescent="0.2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8"/>
      <c r="L37" s="38"/>
      <c r="M37" s="38"/>
      <c r="N37" s="6"/>
    </row>
    <row r="38" spans="1:14" x14ac:dyDescent="0.2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8"/>
      <c r="L38" s="38"/>
      <c r="M38" s="38"/>
      <c r="N38" s="6"/>
    </row>
    <row r="39" spans="1:14" x14ac:dyDescent="0.2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8"/>
      <c r="L39" s="38"/>
      <c r="M39" s="38"/>
      <c r="N39" s="6"/>
    </row>
    <row r="40" spans="1:14" ht="15.75" thickBot="1" x14ac:dyDescent="0.3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8"/>
      <c r="L40" s="38"/>
      <c r="M40" s="38"/>
      <c r="N40" s="6"/>
    </row>
    <row r="41" spans="1:14" x14ac:dyDescent="0.2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8"/>
      <c r="L41" s="38"/>
      <c r="M41" s="38"/>
      <c r="N41" s="12"/>
    </row>
    <row r="42" spans="1:14" x14ac:dyDescent="0.2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8"/>
      <c r="L42" s="38"/>
      <c r="M42" s="38"/>
      <c r="N42" s="12"/>
    </row>
    <row r="43" spans="1:14" x14ac:dyDescent="0.2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8"/>
      <c r="L43" s="38"/>
      <c r="M43" s="38"/>
      <c r="N43" s="6"/>
    </row>
    <row r="44" spans="1:14" x14ac:dyDescent="0.2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8"/>
      <c r="L44" s="38"/>
      <c r="M44" s="38"/>
      <c r="N44" s="6"/>
    </row>
    <row r="45" spans="1:14" x14ac:dyDescent="0.2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8"/>
      <c r="L45" s="38"/>
      <c r="M45" s="38"/>
      <c r="N45" s="6"/>
    </row>
    <row r="46" spans="1:14" x14ac:dyDescent="0.2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8"/>
      <c r="L46" s="38"/>
      <c r="M46" s="38"/>
      <c r="N46" s="6"/>
    </row>
    <row r="47" spans="1:14" x14ac:dyDescent="0.2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8"/>
      <c r="L47" s="38"/>
      <c r="M47" s="38"/>
      <c r="N47" s="6"/>
    </row>
    <row r="48" spans="1:14" x14ac:dyDescent="0.2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8"/>
      <c r="L48" s="38"/>
      <c r="M48" s="38"/>
      <c r="N48" s="6"/>
    </row>
    <row r="49" spans="1:14" x14ac:dyDescent="0.2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8"/>
      <c r="L49" s="38"/>
      <c r="M49" s="38"/>
      <c r="N49" s="6"/>
    </row>
    <row r="50" spans="1:14" x14ac:dyDescent="0.2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8"/>
      <c r="L50" s="38"/>
      <c r="M50" s="38"/>
      <c r="N50" s="6"/>
    </row>
    <row r="51" spans="1:14" x14ac:dyDescent="0.2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8"/>
      <c r="L51" s="38"/>
      <c r="M51" s="38"/>
      <c r="N51" s="6"/>
    </row>
    <row r="52" spans="1:14" ht="15.75" thickBot="1" x14ac:dyDescent="0.3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8"/>
      <c r="L52" s="38"/>
      <c r="M52" s="38"/>
      <c r="N52" s="6"/>
    </row>
    <row r="53" spans="1:14" x14ac:dyDescent="0.2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8"/>
      <c r="L53" s="38"/>
      <c r="M53" s="38"/>
    </row>
    <row r="54" spans="1:14" x14ac:dyDescent="0.2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8"/>
      <c r="L54" s="38"/>
      <c r="M54" s="38"/>
      <c r="N54" s="6"/>
    </row>
    <row r="55" spans="1:14" x14ac:dyDescent="0.2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8"/>
      <c r="L55" s="38"/>
      <c r="M55" s="38"/>
    </row>
    <row r="56" spans="1:14" x14ac:dyDescent="0.2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8"/>
      <c r="L56" s="38"/>
      <c r="M56" s="38"/>
    </row>
    <row r="57" spans="1:14" x14ac:dyDescent="0.2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8"/>
      <c r="L57" s="38"/>
      <c r="M57" s="38"/>
    </row>
    <row r="58" spans="1:14" x14ac:dyDescent="0.2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8"/>
      <c r="L58" s="38"/>
      <c r="M58" s="38"/>
    </row>
    <row r="59" spans="1:14" x14ac:dyDescent="0.2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8"/>
      <c r="L59" s="38"/>
      <c r="M59" s="38"/>
    </row>
    <row r="60" spans="1:14" x14ac:dyDescent="0.2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8"/>
      <c r="L60" s="38"/>
      <c r="M60" s="38"/>
    </row>
    <row r="61" spans="1:14" x14ac:dyDescent="0.2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8"/>
      <c r="L61" s="38"/>
      <c r="M61" s="38"/>
    </row>
    <row r="62" spans="1:14" x14ac:dyDescent="0.2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8"/>
      <c r="L62" s="38"/>
      <c r="M62" s="38"/>
    </row>
    <row r="63" spans="1:14" x14ac:dyDescent="0.2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8"/>
      <c r="L63" s="38"/>
      <c r="M63" s="38"/>
    </row>
    <row r="64" spans="1:14" ht="15.75" thickBot="1" x14ac:dyDescent="0.3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8"/>
      <c r="L64" s="38"/>
      <c r="M64" s="38"/>
    </row>
    <row r="65" spans="1:19" x14ac:dyDescent="0.2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8"/>
      <c r="L65" s="38"/>
      <c r="M65" s="38"/>
    </row>
    <row r="66" spans="1:19" x14ac:dyDescent="0.2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8"/>
      <c r="L66" s="38"/>
      <c r="M66" s="38"/>
    </row>
    <row r="67" spans="1:19" x14ac:dyDescent="0.2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8"/>
      <c r="L67" s="38"/>
      <c r="M67" s="38"/>
    </row>
    <row r="68" spans="1:19" x14ac:dyDescent="0.2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8"/>
      <c r="L68" s="38"/>
      <c r="M68" s="38"/>
    </row>
    <row r="69" spans="1:19" x14ac:dyDescent="0.2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8"/>
      <c r="L69" s="38"/>
      <c r="M69" s="38"/>
    </row>
    <row r="70" spans="1:19" x14ac:dyDescent="0.2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8"/>
      <c r="L70" s="38"/>
      <c r="M70" s="38"/>
    </row>
    <row r="71" spans="1:19" x14ac:dyDescent="0.2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8"/>
      <c r="L71" s="38"/>
      <c r="M71" s="38"/>
    </row>
    <row r="72" spans="1:19" x14ac:dyDescent="0.2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8"/>
      <c r="L72" s="38"/>
      <c r="M72" s="38"/>
    </row>
    <row r="73" spans="1:19" x14ac:dyDescent="0.2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8"/>
      <c r="L73" s="38"/>
      <c r="M73" s="38"/>
    </row>
    <row r="74" spans="1:19" x14ac:dyDescent="0.2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8"/>
      <c r="L74" s="38"/>
      <c r="M74" s="38"/>
      <c r="N74" s="38"/>
    </row>
    <row r="75" spans="1:19" x14ac:dyDescent="0.2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41"/>
      <c r="Q75" s="41"/>
      <c r="S75" s="41"/>
    </row>
    <row r="76" spans="1:19" ht="15.75" thickBot="1" x14ac:dyDescent="0.3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2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2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8"/>
      <c r="L78" s="38"/>
      <c r="M78" s="38"/>
    </row>
    <row r="79" spans="1:19" x14ac:dyDescent="0.2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2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7" x14ac:dyDescent="0.2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7" x14ac:dyDescent="0.2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>C82/B82</f>
        <v>6.9332607676016575</v>
      </c>
      <c r="F82" s="8">
        <f>1000*D82/B82</f>
        <v>19247.076224855988</v>
      </c>
      <c r="G82" s="8">
        <f>F82/E82</f>
        <v>2776.0496640765909</v>
      </c>
    </row>
    <row r="83" spans="1:7" x14ac:dyDescent="0.2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>C83/B83</f>
        <v>6.9321983729622705</v>
      </c>
      <c r="F83" s="8">
        <f>1000*D83/B83</f>
        <v>19392.983588626634</v>
      </c>
      <c r="G83" s="8">
        <f>F83/E83</f>
        <v>2797.5228845535207</v>
      </c>
    </row>
    <row r="84" spans="1:7" x14ac:dyDescent="0.2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>C84/B84</f>
        <v>6.9843949140234001</v>
      </c>
      <c r="F84" s="8">
        <f>1000*D84/B84</f>
        <v>19728.322740565294</v>
      </c>
      <c r="G84" s="8">
        <f>F84/E84</f>
        <v>2824.6287593151978</v>
      </c>
    </row>
    <row r="85" spans="1:7" x14ac:dyDescent="0.25">
      <c r="A85" s="7">
        <v>45536</v>
      </c>
      <c r="B85" s="27"/>
      <c r="C85" s="8"/>
      <c r="D85" s="8"/>
      <c r="E85" s="8"/>
      <c r="F85" s="8"/>
      <c r="G85" s="8"/>
    </row>
    <row r="86" spans="1:7" x14ac:dyDescent="0.25">
      <c r="A86" s="7">
        <v>45566</v>
      </c>
      <c r="B86" s="27"/>
      <c r="C86" s="8"/>
      <c r="D86" s="8"/>
      <c r="E86" s="8"/>
      <c r="F86" s="8"/>
      <c r="G86" s="8"/>
    </row>
    <row r="87" spans="1:7" x14ac:dyDescent="0.25">
      <c r="A87" s="7">
        <v>45597</v>
      </c>
      <c r="B87" s="27"/>
      <c r="C87" s="8"/>
      <c r="D87" s="8"/>
      <c r="E87" s="8"/>
      <c r="F87" s="8"/>
      <c r="G87" s="8"/>
    </row>
    <row r="88" spans="1:7" ht="15.75" thickBot="1" x14ac:dyDescent="0.3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8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G85" sqref="G85"/>
    </sheetView>
  </sheetViews>
  <sheetFormatPr defaultColWidth="9.140625" defaultRowHeight="15" x14ac:dyDescent="0.25"/>
  <cols>
    <col min="1" max="7" width="16.28515625" style="1" customWidth="1"/>
    <col min="8" max="8" width="13.42578125" style="1" customWidth="1"/>
    <col min="9" max="16384" width="9.140625" style="1"/>
  </cols>
  <sheetData>
    <row r="1" spans="1:10" ht="45.6" customHeight="1" x14ac:dyDescent="0.25"/>
    <row r="2" spans="1:10" ht="15" customHeight="1" x14ac:dyDescent="0.25">
      <c r="A2" s="45" t="s">
        <v>6</v>
      </c>
      <c r="B2" s="45"/>
      <c r="C2" s="45"/>
      <c r="D2" s="45"/>
      <c r="E2" s="45"/>
      <c r="F2" s="45"/>
      <c r="G2" s="45"/>
    </row>
    <row r="3" spans="1:10" ht="15.75" thickBot="1" x14ac:dyDescent="0.3">
      <c r="A3" s="46" t="s">
        <v>25</v>
      </c>
      <c r="B3" s="46"/>
      <c r="C3" s="46"/>
      <c r="D3" s="46"/>
      <c r="E3" s="46"/>
      <c r="F3" s="46"/>
      <c r="G3" s="46"/>
    </row>
    <row r="4" spans="1:10" ht="51" customHeight="1" thickBot="1" x14ac:dyDescent="0.3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2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9"/>
      <c r="I5" s="39"/>
      <c r="J5" s="39"/>
    </row>
    <row r="6" spans="1:10" x14ac:dyDescent="0.2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9"/>
      <c r="I6" s="39"/>
      <c r="J6" s="39"/>
    </row>
    <row r="7" spans="1:10" x14ac:dyDescent="0.2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9"/>
      <c r="I7" s="39"/>
      <c r="J7" s="39"/>
    </row>
    <row r="8" spans="1:10" x14ac:dyDescent="0.2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9"/>
      <c r="I8" s="39"/>
      <c r="J8" s="39"/>
    </row>
    <row r="9" spans="1:10" x14ac:dyDescent="0.2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9"/>
      <c r="I9" s="39"/>
      <c r="J9" s="39"/>
    </row>
    <row r="10" spans="1:10" x14ac:dyDescent="0.2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9"/>
      <c r="I10" s="39"/>
      <c r="J10" s="39"/>
    </row>
    <row r="11" spans="1:10" x14ac:dyDescent="0.2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9"/>
      <c r="I11" s="39"/>
      <c r="J11" s="39"/>
    </row>
    <row r="12" spans="1:10" x14ac:dyDescent="0.2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9"/>
      <c r="I12" s="39"/>
      <c r="J12" s="39"/>
    </row>
    <row r="13" spans="1:10" x14ac:dyDescent="0.2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9"/>
      <c r="I13" s="39"/>
      <c r="J13" s="39"/>
    </row>
    <row r="14" spans="1:10" x14ac:dyDescent="0.2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9"/>
      <c r="I14" s="39"/>
      <c r="J14" s="39"/>
    </row>
    <row r="15" spans="1:10" x14ac:dyDescent="0.2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9"/>
      <c r="I15" s="39"/>
      <c r="J15" s="39"/>
    </row>
    <row r="16" spans="1:10" ht="15.75" thickBot="1" x14ac:dyDescent="0.3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9"/>
      <c r="I16" s="39"/>
      <c r="J16" s="39"/>
    </row>
    <row r="17" spans="1:10" x14ac:dyDescent="0.2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9"/>
      <c r="I17" s="39"/>
      <c r="J17" s="39"/>
    </row>
    <row r="18" spans="1:10" x14ac:dyDescent="0.2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9"/>
      <c r="I18" s="39"/>
      <c r="J18" s="39"/>
    </row>
    <row r="19" spans="1:10" x14ac:dyDescent="0.2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9"/>
      <c r="I19" s="39"/>
      <c r="J19" s="39"/>
    </row>
    <row r="20" spans="1:10" x14ac:dyDescent="0.2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9"/>
      <c r="I20" s="39"/>
      <c r="J20" s="39"/>
    </row>
    <row r="21" spans="1:10" x14ac:dyDescent="0.2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9"/>
      <c r="I21" s="39"/>
      <c r="J21" s="39"/>
    </row>
    <row r="22" spans="1:10" x14ac:dyDescent="0.2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9"/>
      <c r="I22" s="39"/>
      <c r="J22" s="39"/>
    </row>
    <row r="23" spans="1:10" x14ac:dyDescent="0.2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9"/>
      <c r="I23" s="39"/>
      <c r="J23" s="39"/>
    </row>
    <row r="24" spans="1:10" x14ac:dyDescent="0.2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9"/>
      <c r="I24" s="39"/>
      <c r="J24" s="39"/>
    </row>
    <row r="25" spans="1:10" x14ac:dyDescent="0.2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9"/>
      <c r="I25" s="39"/>
      <c r="J25" s="39"/>
    </row>
    <row r="26" spans="1:10" x14ac:dyDescent="0.2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9"/>
      <c r="I26" s="39"/>
      <c r="J26" s="39"/>
    </row>
    <row r="27" spans="1:10" x14ac:dyDescent="0.2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9"/>
      <c r="I27" s="39"/>
      <c r="J27" s="39"/>
    </row>
    <row r="28" spans="1:10" ht="15.75" thickBot="1" x14ac:dyDescent="0.3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9"/>
      <c r="I28" s="39"/>
      <c r="J28" s="39"/>
    </row>
    <row r="29" spans="1:10" x14ac:dyDescent="0.2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9"/>
      <c r="I29" s="39"/>
      <c r="J29" s="39"/>
    </row>
    <row r="30" spans="1:10" x14ac:dyDescent="0.2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9"/>
      <c r="I30" s="39"/>
      <c r="J30" s="39"/>
    </row>
    <row r="31" spans="1:10" x14ac:dyDescent="0.2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9"/>
      <c r="I31" s="39"/>
      <c r="J31" s="39"/>
    </row>
    <row r="32" spans="1:10" x14ac:dyDescent="0.2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9"/>
      <c r="I32" s="39"/>
      <c r="J32" s="39"/>
    </row>
    <row r="33" spans="1:10" x14ac:dyDescent="0.2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9"/>
      <c r="I33" s="39"/>
      <c r="J33" s="39"/>
    </row>
    <row r="34" spans="1:10" x14ac:dyDescent="0.2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9"/>
      <c r="I34" s="39"/>
      <c r="J34" s="39"/>
    </row>
    <row r="35" spans="1:10" x14ac:dyDescent="0.2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9"/>
      <c r="I35" s="39"/>
      <c r="J35" s="39"/>
    </row>
    <row r="36" spans="1:10" x14ac:dyDescent="0.2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9"/>
      <c r="I36" s="39"/>
      <c r="J36" s="39"/>
    </row>
    <row r="37" spans="1:10" x14ac:dyDescent="0.2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9"/>
      <c r="I37" s="39"/>
      <c r="J37" s="39"/>
    </row>
    <row r="38" spans="1:10" x14ac:dyDescent="0.2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9"/>
      <c r="I38" s="39"/>
      <c r="J38" s="39"/>
    </row>
    <row r="39" spans="1:10" x14ac:dyDescent="0.2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9"/>
      <c r="I39" s="39"/>
      <c r="J39" s="39"/>
    </row>
    <row r="40" spans="1:10" ht="15.75" thickBot="1" x14ac:dyDescent="0.3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9"/>
      <c r="I40" s="39"/>
      <c r="J40" s="39"/>
    </row>
    <row r="41" spans="1:10" x14ac:dyDescent="0.2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9"/>
      <c r="I41" s="39"/>
      <c r="J41" s="39"/>
    </row>
    <row r="42" spans="1:10" x14ac:dyDescent="0.2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9"/>
      <c r="I42" s="39"/>
      <c r="J42" s="39"/>
    </row>
    <row r="43" spans="1:10" x14ac:dyDescent="0.2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9"/>
      <c r="I43" s="39"/>
      <c r="J43" s="39"/>
    </row>
    <row r="44" spans="1:10" x14ac:dyDescent="0.2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9"/>
      <c r="I44" s="39"/>
      <c r="J44" s="39"/>
    </row>
    <row r="45" spans="1:10" x14ac:dyDescent="0.2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9"/>
      <c r="I45" s="39"/>
      <c r="J45" s="39"/>
    </row>
    <row r="46" spans="1:10" x14ac:dyDescent="0.2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9"/>
      <c r="I46" s="39"/>
      <c r="J46" s="39"/>
    </row>
    <row r="47" spans="1:10" x14ac:dyDescent="0.2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9"/>
      <c r="I47" s="39"/>
      <c r="J47" s="39"/>
    </row>
    <row r="48" spans="1:10" x14ac:dyDescent="0.2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9"/>
      <c r="I48" s="39"/>
      <c r="J48" s="39"/>
    </row>
    <row r="49" spans="1:10" x14ac:dyDescent="0.2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9"/>
      <c r="I49" s="39"/>
      <c r="J49" s="39"/>
    </row>
    <row r="50" spans="1:10" x14ac:dyDescent="0.2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9"/>
      <c r="I50" s="39"/>
      <c r="J50" s="39"/>
    </row>
    <row r="51" spans="1:10" x14ac:dyDescent="0.2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9"/>
      <c r="I51" s="39"/>
      <c r="J51" s="39"/>
    </row>
    <row r="52" spans="1:10" ht="15.75" thickBot="1" x14ac:dyDescent="0.3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9"/>
      <c r="I52" s="39"/>
      <c r="J52" s="39"/>
    </row>
    <row r="53" spans="1:10" x14ac:dyDescent="0.2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9"/>
      <c r="I53" s="39"/>
      <c r="J53" s="39"/>
    </row>
    <row r="54" spans="1:10" x14ac:dyDescent="0.2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9"/>
      <c r="I54" s="39"/>
      <c r="J54" s="39"/>
    </row>
    <row r="55" spans="1:10" x14ac:dyDescent="0.2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9"/>
      <c r="I55" s="39"/>
      <c r="J55" s="39"/>
    </row>
    <row r="56" spans="1:10" x14ac:dyDescent="0.2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9"/>
      <c r="I56" s="39"/>
      <c r="J56" s="39"/>
    </row>
    <row r="57" spans="1:10" x14ac:dyDescent="0.2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9"/>
      <c r="I57" s="39"/>
      <c r="J57" s="39"/>
    </row>
    <row r="58" spans="1:10" x14ac:dyDescent="0.2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9"/>
      <c r="I58" s="39"/>
      <c r="J58" s="39"/>
    </row>
    <row r="59" spans="1:10" x14ac:dyDescent="0.2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9"/>
      <c r="I59" s="39"/>
      <c r="J59" s="39"/>
    </row>
    <row r="60" spans="1:10" x14ac:dyDescent="0.2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9"/>
      <c r="I60" s="39"/>
      <c r="J60" s="39"/>
    </row>
    <row r="61" spans="1:10" x14ac:dyDescent="0.2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9"/>
      <c r="I61" s="39"/>
      <c r="J61" s="39"/>
    </row>
    <row r="62" spans="1:10" x14ac:dyDescent="0.2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9"/>
      <c r="I62" s="39"/>
      <c r="J62" s="39"/>
    </row>
    <row r="63" spans="1:10" x14ac:dyDescent="0.2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9"/>
      <c r="I63" s="39"/>
      <c r="J63" s="39"/>
    </row>
    <row r="64" spans="1:10" ht="15.75" thickBot="1" x14ac:dyDescent="0.3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9"/>
      <c r="I64" s="39"/>
      <c r="J64" s="39"/>
    </row>
    <row r="65" spans="1:10" x14ac:dyDescent="0.2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9"/>
      <c r="I65" s="39"/>
      <c r="J65" s="39"/>
    </row>
    <row r="66" spans="1:10" x14ac:dyDescent="0.2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9"/>
      <c r="I66" s="39"/>
      <c r="J66" s="39"/>
    </row>
    <row r="67" spans="1:10" x14ac:dyDescent="0.2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9"/>
      <c r="I67" s="39"/>
      <c r="J67" s="39"/>
    </row>
    <row r="68" spans="1:10" x14ac:dyDescent="0.2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9"/>
      <c r="I68" s="39"/>
      <c r="J68" s="39"/>
    </row>
    <row r="69" spans="1:10" x14ac:dyDescent="0.2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9"/>
      <c r="I69" s="39"/>
      <c r="J69" s="39"/>
    </row>
    <row r="70" spans="1:10" x14ac:dyDescent="0.2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9"/>
      <c r="I70" s="39"/>
      <c r="J70" s="39"/>
    </row>
    <row r="71" spans="1:10" x14ac:dyDescent="0.2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9"/>
      <c r="I71" s="39"/>
      <c r="J71" s="39"/>
    </row>
    <row r="72" spans="1:10" x14ac:dyDescent="0.2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9"/>
      <c r="I72" s="39"/>
      <c r="J72" s="39"/>
    </row>
    <row r="73" spans="1:10" x14ac:dyDescent="0.2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9"/>
      <c r="I73" s="39"/>
      <c r="J73" s="39"/>
    </row>
    <row r="74" spans="1:10" x14ac:dyDescent="0.2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9"/>
      <c r="I74" s="39"/>
      <c r="J74" s="39"/>
    </row>
    <row r="75" spans="1:10" x14ac:dyDescent="0.2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9"/>
      <c r="I75" s="39"/>
      <c r="J75" s="39"/>
    </row>
    <row r="76" spans="1:10" ht="15.75" thickBot="1" x14ac:dyDescent="0.3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9"/>
      <c r="I76" s="39"/>
      <c r="J76" s="39"/>
    </row>
    <row r="77" spans="1:10" x14ac:dyDescent="0.2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9"/>
      <c r="I77" s="39"/>
      <c r="J77" s="39"/>
    </row>
    <row r="78" spans="1:10" x14ac:dyDescent="0.2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42"/>
      <c r="I78" s="42"/>
      <c r="J78" s="42"/>
    </row>
    <row r="79" spans="1:10" x14ac:dyDescent="0.2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2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7" x14ac:dyDescent="0.2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7" x14ac:dyDescent="0.2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>C82/B82</f>
        <v>31.257096431887518</v>
      </c>
      <c r="F82" s="8">
        <f>1000*D82/B82</f>
        <v>184418.9133137684</v>
      </c>
      <c r="G82" s="8">
        <f>F82/E82</f>
        <v>5900.0654048477118</v>
      </c>
    </row>
    <row r="83" spans="1:7" x14ac:dyDescent="0.2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>C83/B83</f>
        <v>31.27100486062891</v>
      </c>
      <c r="F83" s="8">
        <f>1000*D83/B83</f>
        <v>185379.8045726284</v>
      </c>
      <c r="G83" s="8">
        <f>F83/E83</f>
        <v>5928.1690946243589</v>
      </c>
    </row>
    <row r="84" spans="1:7" x14ac:dyDescent="0.2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>C84/B84</f>
        <v>31.993420836211719</v>
      </c>
      <c r="F84" s="8">
        <f>1000*D84/B84</f>
        <v>189824.44365933092</v>
      </c>
      <c r="G84" s="8">
        <f>F84/E84</f>
        <v>5933.2337304949378</v>
      </c>
    </row>
    <row r="85" spans="1:7" x14ac:dyDescent="0.25">
      <c r="A85" s="7">
        <v>45536</v>
      </c>
      <c r="B85" s="27"/>
      <c r="C85" s="8"/>
      <c r="D85" s="8"/>
      <c r="E85" s="8"/>
      <c r="F85" s="8"/>
      <c r="G85" s="8"/>
    </row>
    <row r="86" spans="1:7" x14ac:dyDescent="0.25">
      <c r="A86" s="7">
        <v>45566</v>
      </c>
      <c r="B86" s="27"/>
      <c r="C86" s="8"/>
      <c r="D86" s="8"/>
      <c r="E86" s="8"/>
      <c r="F86" s="8"/>
      <c r="G86" s="8"/>
    </row>
    <row r="87" spans="1:7" x14ac:dyDescent="0.25">
      <c r="A87" s="7">
        <v>45597</v>
      </c>
      <c r="B87" s="27"/>
      <c r="C87" s="8"/>
      <c r="D87" s="8"/>
      <c r="E87" s="8"/>
      <c r="F87" s="8"/>
      <c r="G87" s="8"/>
    </row>
    <row r="88" spans="1:7" ht="15.75" thickBot="1" x14ac:dyDescent="0.3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8"/>
  <sheetViews>
    <sheetView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H81" sqref="H81"/>
    </sheetView>
  </sheetViews>
  <sheetFormatPr defaultColWidth="9.140625" defaultRowHeight="15" x14ac:dyDescent="0.25"/>
  <cols>
    <col min="1" max="7" width="16.28515625" style="1" customWidth="1"/>
    <col min="8" max="16384" width="9.140625" style="1"/>
  </cols>
  <sheetData>
    <row r="1" spans="1:15" ht="45.6" customHeight="1" x14ac:dyDescent="0.25"/>
    <row r="2" spans="1:15" ht="15" customHeight="1" x14ac:dyDescent="0.25">
      <c r="A2" s="45" t="s">
        <v>6</v>
      </c>
      <c r="B2" s="45"/>
      <c r="C2" s="45"/>
      <c r="D2" s="45"/>
      <c r="E2" s="45"/>
      <c r="F2" s="45"/>
      <c r="G2" s="45"/>
    </row>
    <row r="3" spans="1:15" ht="15" customHeight="1" thickBot="1" x14ac:dyDescent="0.3">
      <c r="A3" s="46" t="s">
        <v>24</v>
      </c>
      <c r="B3" s="46"/>
      <c r="C3" s="46"/>
      <c r="D3" s="46"/>
      <c r="E3" s="46"/>
      <c r="F3" s="46"/>
      <c r="G3" s="46"/>
    </row>
    <row r="4" spans="1:15" ht="51" customHeight="1" thickBot="1" x14ac:dyDescent="0.3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2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9"/>
      <c r="I5" s="39"/>
      <c r="J5" s="39"/>
      <c r="K5" s="6"/>
      <c r="L5" s="6"/>
      <c r="M5" s="6"/>
      <c r="N5" s="6"/>
      <c r="O5" s="6"/>
    </row>
    <row r="6" spans="1:15" x14ac:dyDescent="0.2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9"/>
      <c r="I6" s="39"/>
      <c r="J6" s="39"/>
      <c r="K6" s="6"/>
      <c r="L6" s="6"/>
      <c r="M6" s="6"/>
      <c r="N6" s="6"/>
      <c r="O6" s="6"/>
    </row>
    <row r="7" spans="1:15" x14ac:dyDescent="0.2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9"/>
      <c r="I7" s="39"/>
      <c r="J7" s="39"/>
      <c r="K7" s="6"/>
      <c r="L7" s="6"/>
      <c r="M7" s="6"/>
      <c r="N7" s="6"/>
      <c r="O7" s="6"/>
    </row>
    <row r="8" spans="1:15" x14ac:dyDescent="0.2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9"/>
      <c r="I8" s="39"/>
      <c r="J8" s="39"/>
      <c r="K8" s="6"/>
      <c r="L8" s="6"/>
      <c r="M8" s="6"/>
      <c r="N8" s="6"/>
      <c r="O8" s="6"/>
    </row>
    <row r="9" spans="1:15" x14ac:dyDescent="0.2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9"/>
      <c r="I9" s="39"/>
      <c r="J9" s="39"/>
      <c r="K9" s="6"/>
      <c r="L9" s="6"/>
      <c r="M9" s="6"/>
      <c r="N9" s="6"/>
      <c r="O9" s="6"/>
    </row>
    <row r="10" spans="1:15" x14ac:dyDescent="0.2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9"/>
      <c r="I10" s="39"/>
      <c r="J10" s="39"/>
      <c r="K10" s="6"/>
      <c r="L10" s="6"/>
      <c r="M10" s="6"/>
      <c r="N10" s="6"/>
      <c r="O10" s="6"/>
    </row>
    <row r="11" spans="1:15" x14ac:dyDescent="0.2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9"/>
      <c r="I11" s="39"/>
      <c r="J11" s="39"/>
      <c r="K11" s="6"/>
      <c r="L11" s="6"/>
      <c r="M11" s="6"/>
      <c r="N11" s="6"/>
      <c r="O11" s="6"/>
    </row>
    <row r="12" spans="1:15" x14ac:dyDescent="0.2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9"/>
      <c r="I12" s="39"/>
      <c r="J12" s="39"/>
      <c r="K12" s="6"/>
      <c r="L12" s="6"/>
      <c r="M12" s="6"/>
      <c r="N12" s="6"/>
      <c r="O12" s="6"/>
    </row>
    <row r="13" spans="1:15" x14ac:dyDescent="0.2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9"/>
      <c r="I13" s="39"/>
      <c r="J13" s="39"/>
      <c r="K13" s="6"/>
      <c r="L13" s="6"/>
      <c r="M13" s="6"/>
      <c r="N13" s="6"/>
      <c r="O13" s="6"/>
    </row>
    <row r="14" spans="1:15" x14ac:dyDescent="0.2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9"/>
      <c r="I14" s="39"/>
      <c r="J14" s="39"/>
      <c r="K14" s="6"/>
      <c r="L14" s="6"/>
      <c r="M14" s="6"/>
      <c r="N14" s="6"/>
      <c r="O14" s="6"/>
    </row>
    <row r="15" spans="1:15" x14ac:dyDescent="0.2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9"/>
      <c r="I15" s="39"/>
      <c r="J15" s="39"/>
      <c r="K15" s="6"/>
      <c r="L15" s="6"/>
      <c r="M15" s="6"/>
      <c r="N15" s="6"/>
      <c r="O15" s="6"/>
    </row>
    <row r="16" spans="1:15" ht="15.75" thickBot="1" x14ac:dyDescent="0.3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9"/>
      <c r="I16" s="39"/>
      <c r="J16" s="39"/>
      <c r="K16" s="6"/>
      <c r="L16" s="6"/>
      <c r="M16" s="6"/>
      <c r="N16" s="6"/>
      <c r="O16" s="6"/>
    </row>
    <row r="17" spans="1:15" x14ac:dyDescent="0.2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9"/>
      <c r="I17" s="39"/>
      <c r="J17" s="39"/>
      <c r="K17" s="6"/>
      <c r="L17" s="6"/>
      <c r="M17" s="6"/>
      <c r="N17" s="6"/>
      <c r="O17" s="6"/>
    </row>
    <row r="18" spans="1:15" x14ac:dyDescent="0.2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9"/>
      <c r="I18" s="39"/>
      <c r="J18" s="39"/>
      <c r="K18" s="6"/>
      <c r="L18" s="6"/>
      <c r="M18" s="6"/>
      <c r="N18" s="6"/>
      <c r="O18" s="6"/>
    </row>
    <row r="19" spans="1:15" x14ac:dyDescent="0.2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9"/>
      <c r="I19" s="39"/>
      <c r="J19" s="39"/>
      <c r="K19" s="6"/>
      <c r="L19" s="6"/>
      <c r="M19" s="6"/>
      <c r="N19" s="6"/>
      <c r="O19" s="6"/>
    </row>
    <row r="20" spans="1:15" x14ac:dyDescent="0.2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9"/>
      <c r="I20" s="39"/>
      <c r="J20" s="39"/>
      <c r="K20" s="6"/>
      <c r="L20" s="6"/>
      <c r="M20" s="6"/>
      <c r="N20" s="6"/>
      <c r="O20" s="6"/>
    </row>
    <row r="21" spans="1:15" x14ac:dyDescent="0.2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9"/>
      <c r="I21" s="39"/>
      <c r="J21" s="39"/>
      <c r="K21" s="6"/>
      <c r="L21" s="6"/>
      <c r="M21" s="6"/>
      <c r="N21" s="6"/>
      <c r="O21" s="6"/>
    </row>
    <row r="22" spans="1:15" x14ac:dyDescent="0.2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9"/>
      <c r="I22" s="39"/>
      <c r="J22" s="39"/>
      <c r="K22" s="6"/>
      <c r="L22" s="6"/>
      <c r="M22" s="6"/>
      <c r="N22" s="6"/>
      <c r="O22" s="6"/>
    </row>
    <row r="23" spans="1:15" x14ac:dyDescent="0.2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9"/>
      <c r="I23" s="39"/>
      <c r="J23" s="39"/>
      <c r="K23" s="6"/>
      <c r="L23" s="6"/>
      <c r="M23" s="6"/>
      <c r="N23" s="6"/>
      <c r="O23" s="6"/>
    </row>
    <row r="24" spans="1:15" x14ac:dyDescent="0.2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9"/>
      <c r="I24" s="39"/>
      <c r="J24" s="39"/>
      <c r="K24" s="6"/>
      <c r="L24" s="6"/>
      <c r="M24" s="6"/>
      <c r="N24" s="6"/>
      <c r="O24" s="6"/>
    </row>
    <row r="25" spans="1:15" x14ac:dyDescent="0.2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9"/>
      <c r="I25" s="39"/>
      <c r="J25" s="39"/>
      <c r="K25" s="6"/>
      <c r="L25" s="6"/>
      <c r="M25" s="6"/>
      <c r="N25" s="6"/>
      <c r="O25" s="6"/>
    </row>
    <row r="26" spans="1:15" x14ac:dyDescent="0.2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9"/>
      <c r="I26" s="39"/>
      <c r="J26" s="39"/>
      <c r="K26" s="6"/>
      <c r="L26" s="6"/>
      <c r="M26" s="6"/>
      <c r="N26" s="6"/>
      <c r="O26" s="6"/>
    </row>
    <row r="27" spans="1:15" x14ac:dyDescent="0.2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9"/>
      <c r="I27" s="39"/>
      <c r="J27" s="39"/>
      <c r="K27" s="6"/>
      <c r="L27" s="6"/>
      <c r="M27" s="6"/>
      <c r="N27" s="6"/>
      <c r="O27" s="6"/>
    </row>
    <row r="28" spans="1:15" ht="15.75" thickBot="1" x14ac:dyDescent="0.3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9"/>
      <c r="I28" s="39"/>
      <c r="J28" s="39"/>
      <c r="K28" s="6"/>
      <c r="L28" s="6"/>
      <c r="M28" s="6"/>
      <c r="N28" s="6"/>
      <c r="O28" s="6"/>
    </row>
    <row r="29" spans="1:15" x14ac:dyDescent="0.2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9"/>
      <c r="I29" s="39"/>
      <c r="J29" s="39"/>
      <c r="K29" s="12"/>
      <c r="L29" s="6"/>
      <c r="M29" s="6"/>
      <c r="N29" s="6"/>
      <c r="O29" s="6"/>
    </row>
    <row r="30" spans="1:15" x14ac:dyDescent="0.2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9"/>
      <c r="I30" s="39"/>
      <c r="J30" s="39"/>
      <c r="K30" s="6"/>
      <c r="L30" s="6"/>
      <c r="M30" s="6"/>
      <c r="N30" s="6"/>
      <c r="O30" s="6"/>
    </row>
    <row r="31" spans="1:15" x14ac:dyDescent="0.2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9"/>
      <c r="I31" s="39"/>
      <c r="J31" s="39"/>
      <c r="K31" s="6"/>
      <c r="L31" s="12"/>
      <c r="M31" s="6"/>
      <c r="N31" s="6"/>
      <c r="O31" s="6"/>
    </row>
    <row r="32" spans="1:15" x14ac:dyDescent="0.2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9"/>
      <c r="I32" s="39"/>
      <c r="J32" s="39"/>
      <c r="K32" s="6"/>
      <c r="L32" s="6"/>
      <c r="M32" s="6"/>
      <c r="N32" s="6"/>
      <c r="O32" s="6"/>
    </row>
    <row r="33" spans="1:15" x14ac:dyDescent="0.2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9"/>
      <c r="I33" s="39"/>
      <c r="J33" s="39"/>
      <c r="K33" s="6"/>
      <c r="L33" s="6"/>
      <c r="M33" s="6"/>
      <c r="N33" s="6"/>
      <c r="O33" s="6"/>
    </row>
    <row r="34" spans="1:15" x14ac:dyDescent="0.2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9"/>
      <c r="I34" s="39"/>
      <c r="J34" s="39"/>
      <c r="K34" s="6"/>
      <c r="L34" s="6"/>
      <c r="M34" s="6"/>
      <c r="N34" s="6"/>
      <c r="O34" s="6"/>
    </row>
    <row r="35" spans="1:15" x14ac:dyDescent="0.2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9"/>
      <c r="I35" s="39"/>
      <c r="J35" s="39"/>
      <c r="K35" s="6"/>
      <c r="L35" s="6"/>
      <c r="M35" s="6"/>
      <c r="N35" s="6"/>
      <c r="O35" s="6"/>
    </row>
    <row r="36" spans="1:15" x14ac:dyDescent="0.2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9"/>
      <c r="I36" s="39"/>
      <c r="J36" s="39"/>
      <c r="K36" s="6"/>
      <c r="L36" s="6"/>
      <c r="M36" s="6"/>
      <c r="N36" s="6"/>
      <c r="O36" s="6"/>
    </row>
    <row r="37" spans="1:15" x14ac:dyDescent="0.2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9"/>
      <c r="I37" s="39"/>
      <c r="J37" s="39"/>
      <c r="K37" s="6"/>
      <c r="L37" s="6"/>
      <c r="M37" s="6"/>
      <c r="N37" s="6"/>
      <c r="O37" s="6"/>
    </row>
    <row r="38" spans="1:15" x14ac:dyDescent="0.2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9"/>
      <c r="I38" s="39"/>
      <c r="J38" s="39"/>
      <c r="K38" s="6"/>
      <c r="L38" s="6"/>
      <c r="M38" s="6"/>
      <c r="N38" s="6"/>
      <c r="O38" s="6"/>
    </row>
    <row r="39" spans="1:15" x14ac:dyDescent="0.2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9"/>
      <c r="I39" s="39"/>
      <c r="J39" s="39"/>
      <c r="K39" s="6"/>
      <c r="L39" s="6"/>
      <c r="M39" s="6"/>
      <c r="N39" s="6"/>
      <c r="O39" s="6"/>
    </row>
    <row r="40" spans="1:15" ht="15.75" thickBot="1" x14ac:dyDescent="0.3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9"/>
      <c r="I40" s="39"/>
      <c r="J40" s="39"/>
      <c r="K40" s="6"/>
      <c r="L40" s="6"/>
      <c r="M40" s="6"/>
      <c r="N40" s="6"/>
      <c r="O40" s="6"/>
    </row>
    <row r="41" spans="1:15" x14ac:dyDescent="0.2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9"/>
      <c r="I41" s="39"/>
      <c r="J41" s="39"/>
      <c r="K41" s="6"/>
      <c r="L41" s="6"/>
      <c r="M41" s="6"/>
      <c r="N41" s="6"/>
      <c r="O41" s="6"/>
    </row>
    <row r="42" spans="1:15" x14ac:dyDescent="0.2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9"/>
      <c r="I42" s="39"/>
      <c r="J42" s="39"/>
      <c r="K42" s="12"/>
      <c r="L42" s="13"/>
      <c r="M42" s="12"/>
      <c r="N42" s="14"/>
      <c r="O42" s="15"/>
    </row>
    <row r="43" spans="1:15" x14ac:dyDescent="0.2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9"/>
      <c r="I43" s="39"/>
      <c r="J43" s="39"/>
      <c r="K43" s="6"/>
      <c r="L43" s="6"/>
      <c r="M43" s="6"/>
      <c r="N43" s="6"/>
      <c r="O43" s="6"/>
    </row>
    <row r="44" spans="1:15" x14ac:dyDescent="0.2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9"/>
      <c r="I44" s="39"/>
      <c r="J44" s="39"/>
      <c r="K44" s="6"/>
      <c r="L44" s="6"/>
      <c r="M44" s="6"/>
      <c r="N44" s="6"/>
      <c r="O44" s="6"/>
    </row>
    <row r="45" spans="1:15" x14ac:dyDescent="0.2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9"/>
      <c r="I45" s="39"/>
      <c r="J45" s="39"/>
      <c r="K45" s="6"/>
      <c r="L45" s="6"/>
      <c r="M45" s="6"/>
      <c r="N45" s="6"/>
      <c r="O45" s="6"/>
    </row>
    <row r="46" spans="1:15" x14ac:dyDescent="0.2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9"/>
      <c r="I46" s="39"/>
      <c r="J46" s="39"/>
      <c r="K46" s="6"/>
      <c r="L46" s="6"/>
      <c r="M46" s="6"/>
      <c r="N46" s="6"/>
      <c r="O46" s="6"/>
    </row>
    <row r="47" spans="1:15" x14ac:dyDescent="0.2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9"/>
      <c r="I47" s="39"/>
      <c r="J47" s="39"/>
      <c r="K47" s="6"/>
      <c r="L47" s="6"/>
      <c r="M47" s="6"/>
      <c r="N47" s="6"/>
      <c r="O47" s="6"/>
    </row>
    <row r="48" spans="1:15" x14ac:dyDescent="0.2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9"/>
      <c r="I48" s="39"/>
      <c r="J48" s="39"/>
      <c r="K48" s="6"/>
      <c r="L48" s="6"/>
      <c r="M48" s="6"/>
      <c r="N48" s="6"/>
      <c r="O48" s="6"/>
    </row>
    <row r="49" spans="1:15" x14ac:dyDescent="0.2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9"/>
      <c r="I49" s="39"/>
      <c r="J49" s="39"/>
      <c r="K49" s="6"/>
      <c r="L49" s="6"/>
      <c r="M49" s="6"/>
      <c r="N49" s="6"/>
      <c r="O49" s="6"/>
    </row>
    <row r="50" spans="1:15" x14ac:dyDescent="0.2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9"/>
      <c r="I50" s="39"/>
      <c r="J50" s="39"/>
      <c r="K50" s="6"/>
      <c r="L50" s="6"/>
      <c r="M50" s="6"/>
      <c r="N50" s="6"/>
      <c r="O50" s="6"/>
    </row>
    <row r="51" spans="1:15" x14ac:dyDescent="0.2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9"/>
      <c r="I51" s="39"/>
      <c r="J51" s="39"/>
      <c r="K51" s="6"/>
      <c r="L51" s="6"/>
      <c r="M51" s="6"/>
      <c r="N51" s="6"/>
      <c r="O51" s="6"/>
    </row>
    <row r="52" spans="1:15" ht="15.75" thickBot="1" x14ac:dyDescent="0.3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9"/>
      <c r="I52" s="39"/>
      <c r="J52" s="39"/>
      <c r="K52" s="6"/>
      <c r="L52" s="6"/>
      <c r="M52" s="6"/>
      <c r="N52" s="6"/>
      <c r="O52" s="6"/>
    </row>
    <row r="53" spans="1:15" x14ac:dyDescent="0.2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9"/>
      <c r="I53" s="39"/>
      <c r="J53" s="39"/>
    </row>
    <row r="54" spans="1:15" x14ac:dyDescent="0.2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9"/>
      <c r="I54" s="39"/>
      <c r="J54" s="39"/>
    </row>
    <row r="55" spans="1:15" x14ac:dyDescent="0.2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9"/>
      <c r="I55" s="39"/>
      <c r="J55" s="39"/>
    </row>
    <row r="56" spans="1:15" x14ac:dyDescent="0.2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9"/>
      <c r="I56" s="39"/>
      <c r="J56" s="39"/>
    </row>
    <row r="57" spans="1:15" x14ac:dyDescent="0.2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9"/>
      <c r="I57" s="39"/>
      <c r="J57" s="39"/>
    </row>
    <row r="58" spans="1:15" x14ac:dyDescent="0.2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9"/>
      <c r="I58" s="39"/>
      <c r="J58" s="39"/>
    </row>
    <row r="59" spans="1:15" x14ac:dyDescent="0.2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9"/>
      <c r="I59" s="39"/>
      <c r="J59" s="39"/>
    </row>
    <row r="60" spans="1:15" x14ac:dyDescent="0.2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9"/>
      <c r="I60" s="39"/>
      <c r="J60" s="39"/>
    </row>
    <row r="61" spans="1:15" x14ac:dyDescent="0.2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9"/>
      <c r="I61" s="39"/>
      <c r="J61" s="39"/>
    </row>
    <row r="62" spans="1:15" x14ac:dyDescent="0.2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9"/>
      <c r="I62" s="39"/>
      <c r="J62" s="39"/>
    </row>
    <row r="63" spans="1:15" x14ac:dyDescent="0.2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9"/>
      <c r="I63" s="39"/>
      <c r="J63" s="39"/>
    </row>
    <row r="64" spans="1:15" ht="15.75" thickBot="1" x14ac:dyDescent="0.3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9"/>
      <c r="I64" s="39"/>
      <c r="J64" s="39"/>
    </row>
    <row r="65" spans="1:10" x14ac:dyDescent="0.2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9"/>
      <c r="I65" s="39"/>
      <c r="J65" s="39"/>
    </row>
    <row r="66" spans="1:10" x14ac:dyDescent="0.2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9"/>
      <c r="I66" s="39"/>
      <c r="J66" s="39"/>
    </row>
    <row r="67" spans="1:10" x14ac:dyDescent="0.2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9"/>
      <c r="I67" s="39"/>
      <c r="J67" s="39"/>
    </row>
    <row r="68" spans="1:10" x14ac:dyDescent="0.2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9"/>
      <c r="I68" s="39"/>
      <c r="J68" s="39"/>
    </row>
    <row r="69" spans="1:10" x14ac:dyDescent="0.2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9"/>
      <c r="I69" s="39"/>
      <c r="J69" s="39"/>
    </row>
    <row r="70" spans="1:10" x14ac:dyDescent="0.2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9"/>
      <c r="I70" s="39"/>
      <c r="J70" s="39"/>
    </row>
    <row r="71" spans="1:10" x14ac:dyDescent="0.2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9"/>
      <c r="I71" s="39"/>
      <c r="J71" s="39"/>
    </row>
    <row r="72" spans="1:10" x14ac:dyDescent="0.2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9"/>
      <c r="I72" s="39"/>
      <c r="J72" s="39"/>
    </row>
    <row r="73" spans="1:10" x14ac:dyDescent="0.2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9"/>
      <c r="I73" s="39"/>
      <c r="J73" s="39"/>
    </row>
    <row r="74" spans="1:10" x14ac:dyDescent="0.2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9"/>
      <c r="I74" s="39"/>
      <c r="J74" s="39"/>
    </row>
    <row r="75" spans="1:10" x14ac:dyDescent="0.2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9"/>
      <c r="I75" s="39"/>
      <c r="J75" s="39"/>
    </row>
    <row r="76" spans="1:10" ht="15.75" thickBot="1" x14ac:dyDescent="0.3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9"/>
      <c r="I76" s="39"/>
      <c r="J76" s="39"/>
    </row>
    <row r="77" spans="1:10" x14ac:dyDescent="0.2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9"/>
      <c r="I77" s="39"/>
      <c r="J77" s="39"/>
    </row>
    <row r="78" spans="1:10" x14ac:dyDescent="0.2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40"/>
      <c r="I78" s="40"/>
      <c r="J78" s="40"/>
    </row>
    <row r="79" spans="1:10" x14ac:dyDescent="0.2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2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7" x14ac:dyDescent="0.2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7" x14ac:dyDescent="0.2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>C82/B82</f>
        <v>60.270778125752834</v>
      </c>
      <c r="F82" s="8">
        <f>1000*D82/B82</f>
        <v>303582.21288026986</v>
      </c>
      <c r="G82" s="8">
        <f>F82/E82</f>
        <v>5036.9718513813841</v>
      </c>
    </row>
    <row r="83" spans="1:7" x14ac:dyDescent="0.2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>C83/B83</f>
        <v>60.226666026502791</v>
      </c>
      <c r="F83" s="8">
        <f>1000*D83/B83</f>
        <v>302271.04660697136</v>
      </c>
      <c r="G83" s="8">
        <f>F83/E83</f>
        <v>5018.8905770403553</v>
      </c>
    </row>
    <row r="84" spans="1:7" x14ac:dyDescent="0.25">
      <c r="A84" s="7">
        <v>45505</v>
      </c>
      <c r="B84" s="27">
        <v>2.0631E-2</v>
      </c>
      <c r="C84" s="8">
        <v>1.258359</v>
      </c>
      <c r="D84" s="8">
        <v>6.30594036959</v>
      </c>
      <c r="E84" s="8">
        <f>C84/B84</f>
        <v>60.993601861276723</v>
      </c>
      <c r="F84" s="8">
        <f>1000*D84/B84</f>
        <v>305653.64594978432</v>
      </c>
      <c r="G84" s="8">
        <f>F84/E84</f>
        <v>5011.2411240274041</v>
      </c>
    </row>
    <row r="85" spans="1:7" x14ac:dyDescent="0.25">
      <c r="A85" s="7">
        <v>45536</v>
      </c>
      <c r="B85" s="27"/>
      <c r="C85" s="8"/>
      <c r="D85" s="8"/>
      <c r="E85" s="8"/>
      <c r="F85" s="8"/>
      <c r="G85" s="8"/>
    </row>
    <row r="86" spans="1:7" x14ac:dyDescent="0.25">
      <c r="A86" s="7">
        <v>45566</v>
      </c>
      <c r="B86" s="27"/>
      <c r="C86" s="8"/>
      <c r="D86" s="8"/>
      <c r="E86" s="8"/>
      <c r="F86" s="8"/>
      <c r="G86" s="8"/>
    </row>
    <row r="87" spans="1:7" x14ac:dyDescent="0.25">
      <c r="A87" s="7">
        <v>45597</v>
      </c>
      <c r="B87" s="27"/>
      <c r="C87" s="8"/>
      <c r="D87" s="8"/>
      <c r="E87" s="8"/>
      <c r="F87" s="8"/>
      <c r="G87" s="8"/>
    </row>
    <row r="88" spans="1:7" ht="15.75" thickBot="1" x14ac:dyDescent="0.3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75"/>
  <sheetViews>
    <sheetView zoomScaleNormal="100" workbookViewId="0">
      <pane xSplit="1" ySplit="3" topLeftCell="B64" activePane="bottomRight" state="frozen"/>
      <selection activeCell="H67" sqref="H67"/>
      <selection pane="topRight" activeCell="H67" sqref="H67"/>
      <selection pane="bottomLeft" activeCell="H67" sqref="H67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13356</v>
      </c>
      <c r="C4" s="33">
        <v>129898</v>
      </c>
      <c r="D4" s="31">
        <v>300057435.26999998</v>
      </c>
      <c r="E4" s="5">
        <f t="shared" ref="E4:E46" si="0">C4/B4</f>
        <v>9.725816112608566</v>
      </c>
      <c r="F4" s="31">
        <f t="shared" ref="F4:F43" si="1">D4/B4</f>
        <v>22466.115249326143</v>
      </c>
      <c r="G4" s="31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13410</v>
      </c>
      <c r="C5" s="34">
        <v>130738</v>
      </c>
      <c r="D5" s="30">
        <v>303748149.24999994</v>
      </c>
      <c r="E5" s="8">
        <f t="shared" si="0"/>
        <v>9.7492915734526466</v>
      </c>
      <c r="F5" s="30">
        <f t="shared" si="1"/>
        <v>22650.868698732284</v>
      </c>
      <c r="G5" s="30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13435</v>
      </c>
      <c r="C6" s="34">
        <v>131543</v>
      </c>
      <c r="D6" s="30">
        <v>305675913.19</v>
      </c>
      <c r="E6" s="8">
        <f t="shared" si="0"/>
        <v>9.791068105694082</v>
      </c>
      <c r="F6" s="30">
        <f t="shared" si="1"/>
        <v>22752.207903982136</v>
      </c>
      <c r="G6" s="30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13543</v>
      </c>
      <c r="C7" s="34">
        <v>134527</v>
      </c>
      <c r="D7" s="30">
        <v>305666010.91999996</v>
      </c>
      <c r="E7" s="8">
        <f t="shared" si="0"/>
        <v>9.9333234881488597</v>
      </c>
      <c r="F7" s="30">
        <f t="shared" si="1"/>
        <v>22570.036987373547</v>
      </c>
      <c r="G7" s="30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13576</v>
      </c>
      <c r="C8" s="34">
        <v>134694</v>
      </c>
      <c r="D8" s="30">
        <v>303957090</v>
      </c>
      <c r="E8" s="8">
        <f t="shared" si="0"/>
        <v>9.9214790807307018</v>
      </c>
      <c r="F8" s="30">
        <f t="shared" si="1"/>
        <v>22389.296552740128</v>
      </c>
      <c r="G8" s="30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13518</v>
      </c>
      <c r="C9" s="34">
        <v>134532</v>
      </c>
      <c r="D9" s="30">
        <v>303956149.17999995</v>
      </c>
      <c r="E9" s="8">
        <f t="shared" si="0"/>
        <v>9.9520639147802932</v>
      </c>
      <c r="F9" s="30">
        <f t="shared" si="1"/>
        <v>22485.289923065538</v>
      </c>
      <c r="G9" s="30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13456</v>
      </c>
      <c r="C10" s="34">
        <v>133527</v>
      </c>
      <c r="D10" s="30">
        <v>302737965.86000001</v>
      </c>
      <c r="E10" s="8">
        <f t="shared" si="0"/>
        <v>9.9232312722948866</v>
      </c>
      <c r="F10" s="30">
        <f t="shared" si="1"/>
        <v>22498.362504458979</v>
      </c>
      <c r="G10" s="30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13720</v>
      </c>
      <c r="C11" s="34">
        <v>134937</v>
      </c>
      <c r="D11" s="30">
        <v>315671652.55999994</v>
      </c>
      <c r="E11" s="8">
        <f t="shared" si="0"/>
        <v>9.8350583090379011</v>
      </c>
      <c r="F11" s="30">
        <f t="shared" si="1"/>
        <v>23008.137941690959</v>
      </c>
      <c r="G11" s="30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13684</v>
      </c>
      <c r="C12" s="34">
        <v>130565</v>
      </c>
      <c r="D12" s="30">
        <v>315938567.53999996</v>
      </c>
      <c r="E12" s="8">
        <f t="shared" si="0"/>
        <v>9.541435252850043</v>
      </c>
      <c r="F12" s="30">
        <f t="shared" si="1"/>
        <v>23088.173599824611</v>
      </c>
      <c r="G12" s="30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13752</v>
      </c>
      <c r="C13" s="34">
        <v>127784</v>
      </c>
      <c r="D13" s="30">
        <v>312764035.12000012</v>
      </c>
      <c r="E13" s="8">
        <f t="shared" si="0"/>
        <v>9.2920302501454337</v>
      </c>
      <c r="F13" s="30">
        <f t="shared" si="1"/>
        <v>22743.167184409551</v>
      </c>
      <c r="G13" s="30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13665</v>
      </c>
      <c r="C14" s="34">
        <v>129370</v>
      </c>
      <c r="D14" s="30">
        <v>313249630.11000001</v>
      </c>
      <c r="E14" s="8">
        <f t="shared" si="0"/>
        <v>9.4672521039151114</v>
      </c>
      <c r="F14" s="30">
        <f t="shared" si="1"/>
        <v>22923.500190998904</v>
      </c>
      <c r="G14" s="30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13855</v>
      </c>
      <c r="C15" s="35">
        <v>138452</v>
      </c>
      <c r="D15" s="32">
        <v>338256097.92000002</v>
      </c>
      <c r="E15" s="11">
        <f t="shared" si="0"/>
        <v>9.9929267412486471</v>
      </c>
      <c r="F15" s="32">
        <f t="shared" si="1"/>
        <v>24414.009232767956</v>
      </c>
      <c r="G15" s="32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13858</v>
      </c>
      <c r="C16" s="33">
        <v>136349</v>
      </c>
      <c r="D16" s="31">
        <v>331511298.64999992</v>
      </c>
      <c r="E16" s="5">
        <f t="shared" si="0"/>
        <v>9.839009958146919</v>
      </c>
      <c r="F16" s="31">
        <f t="shared" si="1"/>
        <v>23922.01606653196</v>
      </c>
      <c r="G16" s="31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13915</v>
      </c>
      <c r="C17" s="34">
        <v>135901</v>
      </c>
      <c r="D17" s="30">
        <v>329198899.89999998</v>
      </c>
      <c r="E17" s="8">
        <f t="shared" si="0"/>
        <v>9.7665109593963351</v>
      </c>
      <c r="F17" s="30">
        <f t="shared" si="1"/>
        <v>23657.84404599353</v>
      </c>
      <c r="G17" s="30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14117</v>
      </c>
      <c r="C18" s="34">
        <v>136012</v>
      </c>
      <c r="D18" s="30">
        <v>333341805.43000007</v>
      </c>
      <c r="E18" s="8">
        <f t="shared" si="0"/>
        <v>9.6346249203088483</v>
      </c>
      <c r="F18" s="30">
        <f t="shared" si="1"/>
        <v>23612.793470992427</v>
      </c>
      <c r="G18" s="30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14145</v>
      </c>
      <c r="C19" s="34">
        <v>134943</v>
      </c>
      <c r="D19" s="30">
        <v>330994181.31999993</v>
      </c>
      <c r="E19" s="8">
        <f t="shared" si="0"/>
        <v>9.539978791092258</v>
      </c>
      <c r="F19" s="30">
        <f t="shared" si="1"/>
        <v>23400.083515022972</v>
      </c>
      <c r="G19" s="30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14135</v>
      </c>
      <c r="C20" s="34">
        <v>134630</v>
      </c>
      <c r="D20" s="30">
        <v>329945999.34000003</v>
      </c>
      <c r="E20" s="8">
        <f t="shared" si="0"/>
        <v>9.5245843650512914</v>
      </c>
      <c r="F20" s="30">
        <f t="shared" si="1"/>
        <v>23342.483151043511</v>
      </c>
      <c r="G20" s="30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13989</v>
      </c>
      <c r="C21" s="34">
        <v>132659</v>
      </c>
      <c r="D21" s="30">
        <v>326342541.77000004</v>
      </c>
      <c r="E21" s="8">
        <f t="shared" si="0"/>
        <v>9.4830938594610057</v>
      </c>
      <c r="F21" s="30">
        <f t="shared" si="1"/>
        <v>23328.511099435273</v>
      </c>
      <c r="G21" s="30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13820</v>
      </c>
      <c r="C22" s="34">
        <v>130207</v>
      </c>
      <c r="D22" s="30">
        <v>323052498.11999995</v>
      </c>
      <c r="E22" s="8">
        <f t="shared" si="0"/>
        <v>9.4216353111432714</v>
      </c>
      <c r="F22" s="30">
        <f t="shared" si="1"/>
        <v>23375.723452966711</v>
      </c>
      <c r="G22" s="30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13648</v>
      </c>
      <c r="C23" s="34">
        <v>126756</v>
      </c>
      <c r="D23" s="30">
        <v>321641835.89999998</v>
      </c>
      <c r="E23" s="8">
        <f t="shared" si="0"/>
        <v>9.2875146541617823</v>
      </c>
      <c r="F23" s="30">
        <f t="shared" si="1"/>
        <v>23566.95749560375</v>
      </c>
      <c r="G23" s="30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13556</v>
      </c>
      <c r="C24" s="34">
        <v>123614</v>
      </c>
      <c r="D24" s="30">
        <v>316189219.90000021</v>
      </c>
      <c r="E24" s="8">
        <f t="shared" si="0"/>
        <v>9.1187665978164656</v>
      </c>
      <c r="F24" s="30">
        <f t="shared" si="1"/>
        <v>23324.669511655371</v>
      </c>
      <c r="G24" s="30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13488</v>
      </c>
      <c r="C25" s="34">
        <v>119897</v>
      </c>
      <c r="D25" s="30">
        <v>312181231.55000001</v>
      </c>
      <c r="E25" s="8">
        <f t="shared" si="0"/>
        <v>8.8891607354685647</v>
      </c>
      <c r="F25" s="30">
        <f t="shared" si="1"/>
        <v>23145.10910068209</v>
      </c>
      <c r="G25" s="30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13474</v>
      </c>
      <c r="C26" s="34">
        <v>117975</v>
      </c>
      <c r="D26" s="30">
        <v>310055665.46999985</v>
      </c>
      <c r="E26" s="8">
        <f t="shared" si="0"/>
        <v>8.7557518183167584</v>
      </c>
      <c r="F26" s="30">
        <f t="shared" si="1"/>
        <v>23011.404591806429</v>
      </c>
      <c r="G26" s="30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13368</v>
      </c>
      <c r="C27" s="35">
        <v>115474</v>
      </c>
      <c r="D27" s="32">
        <v>304538858.77000004</v>
      </c>
      <c r="E27" s="11">
        <f t="shared" si="0"/>
        <v>8.6380909634949123</v>
      </c>
      <c r="F27" s="32">
        <f t="shared" si="1"/>
        <v>22781.183331089171</v>
      </c>
      <c r="G27" s="32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13443</v>
      </c>
      <c r="C28" s="33">
        <v>113584</v>
      </c>
      <c r="D28" s="31">
        <v>303813982.85000002</v>
      </c>
      <c r="E28" s="5">
        <f t="shared" si="0"/>
        <v>8.4493044707282596</v>
      </c>
      <c r="F28" s="31">
        <f t="shared" si="1"/>
        <v>22600.162378189394</v>
      </c>
      <c r="G28" s="31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13613</v>
      </c>
      <c r="C29" s="34">
        <v>112484</v>
      </c>
      <c r="D29" s="30">
        <v>303579530.25999987</v>
      </c>
      <c r="E29" s="8">
        <f t="shared" si="0"/>
        <v>8.262983912436642</v>
      </c>
      <c r="F29" s="30">
        <f t="shared" si="1"/>
        <v>22300.707431131996</v>
      </c>
      <c r="G29" s="30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13782</v>
      </c>
      <c r="C30" s="34">
        <v>111291</v>
      </c>
      <c r="D30" s="30">
        <v>304117514.34000003</v>
      </c>
      <c r="E30" s="8">
        <f t="shared" si="0"/>
        <v>8.0750979538528522</v>
      </c>
      <c r="F30" s="30">
        <f t="shared" si="1"/>
        <v>22066.283147583807</v>
      </c>
      <c r="G30" s="30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13863</v>
      </c>
      <c r="C31" s="34">
        <v>110105</v>
      </c>
      <c r="D31" s="30">
        <v>302022997.18999994</v>
      </c>
      <c r="E31" s="8">
        <f t="shared" si="0"/>
        <v>7.9423645675539207</v>
      </c>
      <c r="F31" s="30">
        <f t="shared" si="1"/>
        <v>21786.265396378847</v>
      </c>
      <c r="G31" s="30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13821</v>
      </c>
      <c r="C32" s="34">
        <v>109234</v>
      </c>
      <c r="D32" s="30">
        <v>303124458.14999992</v>
      </c>
      <c r="E32" s="8">
        <f t="shared" si="0"/>
        <v>7.9034802112727007</v>
      </c>
      <c r="F32" s="30">
        <f t="shared" si="1"/>
        <v>21932.165411330578</v>
      </c>
      <c r="G32" s="30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13776</v>
      </c>
      <c r="C33" s="34">
        <v>107768</v>
      </c>
      <c r="D33" s="30">
        <v>300385520.75000006</v>
      </c>
      <c r="E33" s="8">
        <f t="shared" si="0"/>
        <v>7.822880371660859</v>
      </c>
      <c r="F33" s="30">
        <f t="shared" si="1"/>
        <v>21804.988440040655</v>
      </c>
      <c r="G33" s="30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13822</v>
      </c>
      <c r="C34" s="34">
        <v>105808</v>
      </c>
      <c r="D34" s="30">
        <v>292252067.62</v>
      </c>
      <c r="E34" s="8">
        <f t="shared" si="0"/>
        <v>7.655042685573723</v>
      </c>
      <c r="F34" s="30">
        <f t="shared" si="1"/>
        <v>21143.978267978586</v>
      </c>
      <c r="G34" s="30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13703</v>
      </c>
      <c r="C35" s="34">
        <v>103918</v>
      </c>
      <c r="D35" s="30">
        <v>290177968.05999988</v>
      </c>
      <c r="E35" s="8">
        <f t="shared" si="0"/>
        <v>7.5835948332481937</v>
      </c>
      <c r="F35" s="30">
        <f t="shared" si="1"/>
        <v>21176.236448952775</v>
      </c>
      <c r="G35" s="30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13860</v>
      </c>
      <c r="C36" s="34">
        <v>103124</v>
      </c>
      <c r="D36" s="30">
        <v>288274391.31999993</v>
      </c>
      <c r="E36" s="8">
        <f t="shared" si="0"/>
        <v>7.4404040404040401</v>
      </c>
      <c r="F36" s="30">
        <f t="shared" si="1"/>
        <v>20799.018132756129</v>
      </c>
      <c r="G36" s="30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13934</v>
      </c>
      <c r="C37" s="34">
        <v>102475</v>
      </c>
      <c r="D37" s="30">
        <v>287065000.86000001</v>
      </c>
      <c r="E37" s="8">
        <f t="shared" si="0"/>
        <v>7.3543131907564234</v>
      </c>
      <c r="F37" s="30">
        <f t="shared" si="1"/>
        <v>20601.765527486725</v>
      </c>
      <c r="G37" s="30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14045</v>
      </c>
      <c r="C38" s="34">
        <v>102744</v>
      </c>
      <c r="D38" s="30">
        <v>292000409.82999998</v>
      </c>
      <c r="E38" s="8">
        <f t="shared" si="0"/>
        <v>7.3153435386258456</v>
      </c>
      <c r="F38" s="30">
        <f t="shared" si="1"/>
        <v>20790.346018511926</v>
      </c>
      <c r="G38" s="30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14056</v>
      </c>
      <c r="C39" s="35">
        <v>102151</v>
      </c>
      <c r="D39" s="32">
        <v>288341473.49000007</v>
      </c>
      <c r="E39" s="11">
        <f t="shared" si="0"/>
        <v>7.2674302788844622</v>
      </c>
      <c r="F39" s="32">
        <f t="shared" si="1"/>
        <v>20513.764477091638</v>
      </c>
      <c r="G39" s="32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13980</v>
      </c>
      <c r="C40" s="33">
        <v>101361</v>
      </c>
      <c r="D40" s="31">
        <v>287717309.30999982</v>
      </c>
      <c r="E40" s="5">
        <f t="shared" si="0"/>
        <v>7.2504291845493558</v>
      </c>
      <c r="F40" s="30">
        <f t="shared" si="1"/>
        <v>20580.63728969956</v>
      </c>
      <c r="G40" s="30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13919</v>
      </c>
      <c r="C41" s="34">
        <v>100541</v>
      </c>
      <c r="D41" s="30">
        <v>287061003.94999999</v>
      </c>
      <c r="E41" s="8">
        <f t="shared" si="0"/>
        <v>7.223291903153962</v>
      </c>
      <c r="F41" s="30">
        <f t="shared" si="1"/>
        <v>20623.680145843809</v>
      </c>
      <c r="G41" s="30">
        <f t="shared" si="2"/>
        <v>2855.1636044001948</v>
      </c>
      <c r="H41" s="23">
        <v>0.36195553244051487</v>
      </c>
    </row>
    <row r="42" spans="1:14" x14ac:dyDescent="0.25">
      <c r="A42" s="7">
        <v>44621</v>
      </c>
      <c r="B42" s="34">
        <v>14081</v>
      </c>
      <c r="C42" s="34">
        <v>100944</v>
      </c>
      <c r="D42" s="30">
        <v>292326496.62</v>
      </c>
      <c r="E42" s="8">
        <f t="shared" si="0"/>
        <v>7.1688090334493291</v>
      </c>
      <c r="F42" s="30">
        <f t="shared" si="1"/>
        <v>20760.350587316243</v>
      </c>
      <c r="G42" s="30">
        <f t="shared" si="2"/>
        <v>2895.9274114360437</v>
      </c>
      <c r="H42" s="23">
        <v>0.36094022352096788</v>
      </c>
    </row>
    <row r="43" spans="1:14" x14ac:dyDescent="0.25">
      <c r="A43" s="7">
        <v>44652</v>
      </c>
      <c r="B43" s="34">
        <v>14014</v>
      </c>
      <c r="C43" s="34">
        <v>100615</v>
      </c>
      <c r="D43" s="30">
        <v>290269739.12</v>
      </c>
      <c r="E43" s="8">
        <f t="shared" si="0"/>
        <v>7.1796061081775369</v>
      </c>
      <c r="F43" s="30">
        <f t="shared" si="1"/>
        <v>20712.839954331383</v>
      </c>
      <c r="G43" s="30">
        <f t="shared" si="2"/>
        <v>2884.9549184515231</v>
      </c>
      <c r="H43" s="23">
        <v>0.35409454986482047</v>
      </c>
    </row>
    <row r="44" spans="1:14" x14ac:dyDescent="0.25">
      <c r="A44" s="7">
        <v>44682</v>
      </c>
      <c r="B44" s="34">
        <v>14038</v>
      </c>
      <c r="C44" s="34">
        <v>100932</v>
      </c>
      <c r="D44" s="30">
        <v>295200150.04000002</v>
      </c>
      <c r="E44" s="8">
        <f t="shared" si="0"/>
        <v>7.189913093033196</v>
      </c>
      <c r="F44" s="30">
        <f t="shared" ref="F44:F49" si="3">D44/B44</f>
        <v>21028.647246046447</v>
      </c>
      <c r="G44" s="30">
        <f t="shared" ref="G44:G69" si="4">F44/E44</f>
        <v>2924.7428966036541</v>
      </c>
      <c r="H44" s="23">
        <v>0.35171498008167768</v>
      </c>
    </row>
    <row r="45" spans="1:14" x14ac:dyDescent="0.25">
      <c r="A45" s="7">
        <v>44713</v>
      </c>
      <c r="B45" s="34">
        <v>14044</v>
      </c>
      <c r="C45" s="34">
        <v>100320</v>
      </c>
      <c r="D45" s="30">
        <v>294129506.00999999</v>
      </c>
      <c r="E45" s="8">
        <f t="shared" si="0"/>
        <v>7.1432640273426378</v>
      </c>
      <c r="F45" s="30">
        <f t="shared" si="3"/>
        <v>20943.428226288805</v>
      </c>
      <c r="G45" s="30">
        <f t="shared" si="4"/>
        <v>2931.9129386961718</v>
      </c>
      <c r="H45" s="23">
        <v>0.34891058607239572</v>
      </c>
    </row>
    <row r="46" spans="1:14" x14ac:dyDescent="0.25">
      <c r="A46" s="7">
        <v>44743</v>
      </c>
      <c r="B46" s="34">
        <v>13942</v>
      </c>
      <c r="C46" s="34">
        <v>99770</v>
      </c>
      <c r="D46" s="30">
        <v>289780274.00999999</v>
      </c>
      <c r="E46" s="8">
        <f t="shared" si="0"/>
        <v>7.1560751685554438</v>
      </c>
      <c r="F46" s="30">
        <f t="shared" si="3"/>
        <v>20784.699039592597</v>
      </c>
      <c r="G46" s="30">
        <f t="shared" si="4"/>
        <v>2904.4830511175705</v>
      </c>
      <c r="H46" s="23">
        <v>0.3434582317148277</v>
      </c>
    </row>
    <row r="47" spans="1:14" x14ac:dyDescent="0.25">
      <c r="A47" s="7">
        <v>44774</v>
      </c>
      <c r="B47" s="34">
        <v>13952</v>
      </c>
      <c r="C47" s="34">
        <v>98684</v>
      </c>
      <c r="D47" s="30">
        <v>289386050</v>
      </c>
      <c r="E47" s="8">
        <f t="shared" ref="E47:E69" si="5">C47/B47</f>
        <v>7.0731077981651378</v>
      </c>
      <c r="F47" s="30">
        <f t="shared" si="3"/>
        <v>20741.546014908257</v>
      </c>
      <c r="G47" s="30">
        <f t="shared" si="4"/>
        <v>2932.4515625633335</v>
      </c>
      <c r="H47" s="23">
        <v>0.34081637638322299</v>
      </c>
    </row>
    <row r="48" spans="1:14" x14ac:dyDescent="0.25">
      <c r="A48" s="7">
        <v>44805</v>
      </c>
      <c r="B48" s="34">
        <v>14243</v>
      </c>
      <c r="C48" s="34">
        <v>99206</v>
      </c>
      <c r="D48" s="30">
        <v>294917321.34999996</v>
      </c>
      <c r="E48" s="8">
        <f t="shared" si="5"/>
        <v>6.9652460857965313</v>
      </c>
      <c r="F48" s="30">
        <f t="shared" si="3"/>
        <v>20706.123804675979</v>
      </c>
      <c r="G48" s="30">
        <f t="shared" si="4"/>
        <v>2972.7770633832629</v>
      </c>
      <c r="H48" s="23">
        <v>0.34815448545587874</v>
      </c>
    </row>
    <row r="49" spans="1:14" x14ac:dyDescent="0.25">
      <c r="A49" s="7">
        <v>44835</v>
      </c>
      <c r="B49" s="34">
        <v>14230</v>
      </c>
      <c r="C49" s="34">
        <v>98685</v>
      </c>
      <c r="D49" s="30">
        <v>292194659.07999998</v>
      </c>
      <c r="E49" s="8">
        <f t="shared" si="5"/>
        <v>6.9349964862965567</v>
      </c>
      <c r="F49" s="30">
        <f t="shared" si="3"/>
        <v>20533.707595221364</v>
      </c>
      <c r="G49" s="30">
        <f t="shared" si="4"/>
        <v>2960.8821916198003</v>
      </c>
      <c r="H49" s="23">
        <v>0.34807494740961792</v>
      </c>
    </row>
    <row r="50" spans="1:14" x14ac:dyDescent="0.25">
      <c r="A50" s="7">
        <v>44866</v>
      </c>
      <c r="B50" s="34">
        <v>14287</v>
      </c>
      <c r="C50" s="34">
        <v>97172</v>
      </c>
      <c r="D50" s="30">
        <v>289745771.67000002</v>
      </c>
      <c r="E50" s="8">
        <f t="shared" si="5"/>
        <v>6.8014278714915655</v>
      </c>
      <c r="F50" s="30">
        <f t="shared" ref="F50:F69" si="6">D50/B50</f>
        <v>20280.378782809548</v>
      </c>
      <c r="G50" s="30">
        <f t="shared" si="4"/>
        <v>2981.7825265508586</v>
      </c>
      <c r="H50" s="23">
        <v>0.34970015909925345</v>
      </c>
    </row>
    <row r="51" spans="1:14" ht="15.75" thickBot="1" x14ac:dyDescent="0.3">
      <c r="A51" s="10">
        <v>44896</v>
      </c>
      <c r="B51" s="35">
        <v>14478</v>
      </c>
      <c r="C51" s="35">
        <v>97970</v>
      </c>
      <c r="D51" s="32">
        <v>298641339.06999999</v>
      </c>
      <c r="E51" s="11">
        <f t="shared" si="5"/>
        <v>6.7668186213565411</v>
      </c>
      <c r="F51" s="32">
        <f t="shared" si="6"/>
        <v>20627.250937284156</v>
      </c>
      <c r="G51" s="32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14492</v>
      </c>
      <c r="C52" s="33">
        <v>96939</v>
      </c>
      <c r="D52" s="31">
        <v>299107861.64999992</v>
      </c>
      <c r="E52" s="5">
        <f t="shared" si="5"/>
        <v>6.6891388352194312</v>
      </c>
      <c r="F52" s="30">
        <f t="shared" si="6"/>
        <v>20639.515708666844</v>
      </c>
      <c r="G52" s="30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14746</v>
      </c>
      <c r="C53" s="34">
        <v>97769</v>
      </c>
      <c r="D53" s="30">
        <v>305314917.98999995</v>
      </c>
      <c r="E53" s="8">
        <f t="shared" si="5"/>
        <v>6.6302048013020478</v>
      </c>
      <c r="F53" s="30">
        <f t="shared" si="6"/>
        <v>20704.931370541159</v>
      </c>
      <c r="G53" s="30">
        <f t="shared" si="4"/>
        <v>3122.8192779920009</v>
      </c>
      <c r="H53" s="23">
        <v>0.35354479848473952</v>
      </c>
    </row>
    <row r="54" spans="1:14" x14ac:dyDescent="0.25">
      <c r="A54" s="7">
        <v>44986</v>
      </c>
      <c r="B54" s="34">
        <v>14686</v>
      </c>
      <c r="C54" s="34">
        <v>97207</v>
      </c>
      <c r="D54" s="30">
        <v>300285111.10999995</v>
      </c>
      <c r="E54" s="8">
        <f t="shared" si="5"/>
        <v>6.6190249216941304</v>
      </c>
      <c r="F54" s="30">
        <f t="shared" si="6"/>
        <v>20447.031942666483</v>
      </c>
      <c r="G54" s="30">
        <f t="shared" si="4"/>
        <v>3089.1305267110392</v>
      </c>
      <c r="H54" s="23">
        <v>0.34836444718552079</v>
      </c>
    </row>
    <row r="55" spans="1:14" x14ac:dyDescent="0.25">
      <c r="A55" s="7">
        <v>45017</v>
      </c>
      <c r="B55" s="34">
        <v>15784</v>
      </c>
      <c r="C55" s="34">
        <v>101975</v>
      </c>
      <c r="D55" s="30">
        <v>331965368.42000002</v>
      </c>
      <c r="E55" s="8">
        <f t="shared" si="5"/>
        <v>6.4606563608717691</v>
      </c>
      <c r="F55" s="30">
        <f t="shared" si="6"/>
        <v>21031.764344906234</v>
      </c>
      <c r="G55" s="30">
        <f t="shared" si="4"/>
        <v>3255.360317921059</v>
      </c>
      <c r="H55" s="23">
        <v>0.37042947664867404</v>
      </c>
    </row>
    <row r="56" spans="1:14" x14ac:dyDescent="0.25">
      <c r="A56" s="7">
        <v>45047</v>
      </c>
      <c r="B56" s="34">
        <v>14943</v>
      </c>
      <c r="C56" s="34">
        <v>98935</v>
      </c>
      <c r="D56" s="30">
        <v>320117303.85999995</v>
      </c>
      <c r="E56" s="8">
        <f t="shared" si="5"/>
        <v>6.6208258047246202</v>
      </c>
      <c r="F56" s="30">
        <f t="shared" si="6"/>
        <v>21422.55931606772</v>
      </c>
      <c r="G56" s="30">
        <f t="shared" si="4"/>
        <v>3235.6325249911552</v>
      </c>
      <c r="H56" s="23">
        <v>0.35417506103197366</v>
      </c>
    </row>
    <row r="57" spans="1:14" x14ac:dyDescent="0.25">
      <c r="A57" s="7">
        <v>45078</v>
      </c>
      <c r="B57" s="34">
        <v>15055</v>
      </c>
      <c r="C57" s="34">
        <v>99396</v>
      </c>
      <c r="D57" s="30">
        <v>327987980.88999969</v>
      </c>
      <c r="E57" s="8">
        <f t="shared" si="5"/>
        <v>6.6021919628030554</v>
      </c>
      <c r="F57" s="30">
        <f t="shared" si="6"/>
        <v>21785.98345333774</v>
      </c>
      <c r="G57" s="30">
        <f t="shared" si="4"/>
        <v>3299.8106653185205</v>
      </c>
      <c r="H57" s="23">
        <v>0.36036575149005434</v>
      </c>
    </row>
    <row r="58" spans="1:14" x14ac:dyDescent="0.25">
      <c r="A58" s="7">
        <v>45108</v>
      </c>
      <c r="B58" s="34">
        <v>14925</v>
      </c>
      <c r="C58" s="34">
        <v>98672</v>
      </c>
      <c r="D58" s="30">
        <v>331766268.4599998</v>
      </c>
      <c r="E58" s="8">
        <f t="shared" si="5"/>
        <v>6.6111892797319936</v>
      </c>
      <c r="F58" s="30">
        <f t="shared" si="6"/>
        <v>22228.895709212717</v>
      </c>
      <c r="G58" s="30">
        <f t="shared" si="4"/>
        <v>3362.314217407165</v>
      </c>
      <c r="H58" s="23">
        <v>0.36080355847797707</v>
      </c>
    </row>
    <row r="59" spans="1:14" x14ac:dyDescent="0.25">
      <c r="A59" s="7">
        <v>45139</v>
      </c>
      <c r="B59" s="34">
        <v>14943</v>
      </c>
      <c r="C59" s="34">
        <v>97763</v>
      </c>
      <c r="D59" s="30">
        <v>330246533.82999992</v>
      </c>
      <c r="E59" s="8">
        <f t="shared" si="5"/>
        <v>6.5423944321756009</v>
      </c>
      <c r="F59" s="30">
        <f t="shared" si="6"/>
        <v>22100.417173927588</v>
      </c>
      <c r="G59" s="30">
        <f t="shared" si="4"/>
        <v>3378.0319121753623</v>
      </c>
      <c r="H59" s="23">
        <v>0.36481933593749999</v>
      </c>
    </row>
    <row r="60" spans="1:14" x14ac:dyDescent="0.25">
      <c r="A60" s="7">
        <v>45170</v>
      </c>
      <c r="B60" s="34">
        <v>15009</v>
      </c>
      <c r="C60" s="34">
        <v>99249</v>
      </c>
      <c r="D60" s="30">
        <v>341632548.84000003</v>
      </c>
      <c r="E60" s="8">
        <f t="shared" si="5"/>
        <v>6.612632420547671</v>
      </c>
      <c r="F60" s="30">
        <f t="shared" si="6"/>
        <v>22761.846148311015</v>
      </c>
      <c r="G60" s="30">
        <f t="shared" si="4"/>
        <v>3442.1762319015816</v>
      </c>
      <c r="H60" s="23">
        <v>0.36454386476245992</v>
      </c>
    </row>
    <row r="61" spans="1:14" x14ac:dyDescent="0.25">
      <c r="A61" s="7">
        <v>45200</v>
      </c>
      <c r="B61" s="34">
        <v>14861</v>
      </c>
      <c r="C61" s="34">
        <v>99528</v>
      </c>
      <c r="D61" s="30">
        <v>348632672.93999994</v>
      </c>
      <c r="E61" s="8">
        <f t="shared" si="5"/>
        <v>6.6972612879348628</v>
      </c>
      <c r="F61" s="30">
        <f t="shared" si="6"/>
        <v>23459.570213310002</v>
      </c>
      <c r="G61" s="30">
        <f t="shared" si="4"/>
        <v>3502.8602296841086</v>
      </c>
      <c r="H61" s="23">
        <v>0.3590914582578229</v>
      </c>
    </row>
    <row r="62" spans="1:14" x14ac:dyDescent="0.25">
      <c r="A62" s="7">
        <v>45231</v>
      </c>
      <c r="B62" s="34">
        <v>14840</v>
      </c>
      <c r="C62" s="34">
        <v>99180</v>
      </c>
      <c r="D62" s="30">
        <v>348904967.7700001</v>
      </c>
      <c r="E62" s="8">
        <f t="shared" si="5"/>
        <v>6.6832884097035041</v>
      </c>
      <c r="F62" s="30">
        <f t="shared" si="6"/>
        <v>23511.116426549874</v>
      </c>
      <c r="G62" s="30">
        <f t="shared" si="4"/>
        <v>3517.8964284129879</v>
      </c>
      <c r="H62" s="23">
        <v>0.35673076923076924</v>
      </c>
    </row>
    <row r="63" spans="1:14" ht="15.75" thickBot="1" x14ac:dyDescent="0.3">
      <c r="A63" s="10">
        <v>45261</v>
      </c>
      <c r="B63" s="35">
        <v>14854</v>
      </c>
      <c r="C63" s="35">
        <v>98965</v>
      </c>
      <c r="D63" s="32">
        <v>348486028.66999996</v>
      </c>
      <c r="E63" s="11">
        <f t="shared" si="5"/>
        <v>6.6625151474350339</v>
      </c>
      <c r="F63" s="32">
        <f t="shared" si="6"/>
        <v>23460.753242897532</v>
      </c>
      <c r="G63" s="32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14991</v>
      </c>
      <c r="C64" s="33">
        <v>99339</v>
      </c>
      <c r="D64" s="31">
        <v>351821103.70999998</v>
      </c>
      <c r="E64" s="5">
        <f t="shared" si="5"/>
        <v>6.6265759455673408</v>
      </c>
      <c r="F64" s="30">
        <f t="shared" si="6"/>
        <v>23468.821540257486</v>
      </c>
      <c r="G64" s="30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14972</v>
      </c>
      <c r="C65" s="34">
        <v>99627</v>
      </c>
      <c r="D65" s="30">
        <v>357072478.69999999</v>
      </c>
      <c r="E65" s="8">
        <f t="shared" si="5"/>
        <v>6.6542212129308043</v>
      </c>
      <c r="F65" s="30">
        <f t="shared" si="6"/>
        <v>23849.350701309111</v>
      </c>
      <c r="G65" s="30">
        <f t="shared" si="4"/>
        <v>3584.0934555893482</v>
      </c>
      <c r="H65" s="23">
        <v>0.35340493331759709</v>
      </c>
    </row>
    <row r="66" spans="1:14" x14ac:dyDescent="0.25">
      <c r="A66" s="7">
        <v>45352</v>
      </c>
      <c r="B66" s="34">
        <v>15027</v>
      </c>
      <c r="C66" s="34">
        <v>100054</v>
      </c>
      <c r="D66" s="30">
        <v>363590601.03000003</v>
      </c>
      <c r="E66" s="8">
        <f t="shared" si="5"/>
        <v>6.6582817594995678</v>
      </c>
      <c r="F66" s="30">
        <f t="shared" si="6"/>
        <v>24195.820924336196</v>
      </c>
      <c r="G66" s="30">
        <f t="shared" si="4"/>
        <v>3633.9436807124152</v>
      </c>
      <c r="H66" s="23">
        <v>0.35239077926037099</v>
      </c>
    </row>
    <row r="67" spans="1:14" x14ac:dyDescent="0.25">
      <c r="A67" s="7">
        <v>45383</v>
      </c>
      <c r="B67" s="34">
        <v>15147</v>
      </c>
      <c r="C67" s="34">
        <v>101398</v>
      </c>
      <c r="D67" s="30">
        <v>375259315.37</v>
      </c>
      <c r="E67" s="8">
        <f t="shared" si="5"/>
        <v>6.6942628903413217</v>
      </c>
      <c r="F67" s="30">
        <f t="shared" si="6"/>
        <v>24774.497614709184</v>
      </c>
      <c r="G67" s="30">
        <f t="shared" si="4"/>
        <v>3700.8551980315196</v>
      </c>
      <c r="H67" s="23">
        <v>0.35288772918947886</v>
      </c>
    </row>
    <row r="68" spans="1:14" x14ac:dyDescent="0.25">
      <c r="A68" s="7">
        <v>45413</v>
      </c>
      <c r="B68" s="34">
        <v>15182</v>
      </c>
      <c r="C68" s="34">
        <v>102838</v>
      </c>
      <c r="D68" s="30">
        <v>386643786.55000007</v>
      </c>
      <c r="E68" s="8">
        <f t="shared" si="5"/>
        <v>6.7736793571334477</v>
      </c>
      <c r="F68" s="30">
        <f t="shared" si="6"/>
        <v>25467.249805690954</v>
      </c>
      <c r="G68" s="30">
        <f t="shared" si="4"/>
        <v>3759.7365424259519</v>
      </c>
      <c r="H68" s="23">
        <v>0.34872289599411982</v>
      </c>
    </row>
    <row r="69" spans="1:14" x14ac:dyDescent="0.25">
      <c r="A69" s="7">
        <v>45444</v>
      </c>
      <c r="B69" s="34">
        <v>15258</v>
      </c>
      <c r="C69" s="34">
        <v>103310</v>
      </c>
      <c r="D69" s="30">
        <v>391754742.01999998</v>
      </c>
      <c r="E69" s="8">
        <f t="shared" si="5"/>
        <v>6.7708742954515664</v>
      </c>
      <c r="F69" s="30">
        <f t="shared" si="6"/>
        <v>25675.36649757504</v>
      </c>
      <c r="G69" s="30">
        <f t="shared" si="4"/>
        <v>3792.031187881134</v>
      </c>
      <c r="H69" s="23">
        <v>0.34782410468005565</v>
      </c>
    </row>
    <row r="70" spans="1:14" x14ac:dyDescent="0.25">
      <c r="A70" s="7">
        <v>45474</v>
      </c>
      <c r="B70" s="34">
        <v>15155</v>
      </c>
      <c r="C70" s="34">
        <v>103121</v>
      </c>
      <c r="D70" s="30">
        <v>396340246.18000001</v>
      </c>
      <c r="E70" s="8">
        <f>C70/B70</f>
        <v>6.8044209831738698</v>
      </c>
      <c r="F70" s="30">
        <f>D70/B70</f>
        <v>26152.441186407126</v>
      </c>
      <c r="G70" s="30">
        <f>F70/E70</f>
        <v>3843.4484361090372</v>
      </c>
      <c r="H70" s="23">
        <v>0.34125965457452317</v>
      </c>
    </row>
    <row r="71" spans="1:14" x14ac:dyDescent="0.25">
      <c r="A71" s="7">
        <v>45505</v>
      </c>
      <c r="B71" s="34">
        <v>15129</v>
      </c>
      <c r="C71" s="34">
        <v>103886</v>
      </c>
      <c r="D71" s="30">
        <v>400636457.47999996</v>
      </c>
      <c r="E71" s="8">
        <f>C71/B71</f>
        <v>6.8666798863110579</v>
      </c>
      <c r="F71" s="30">
        <f>D71/B71</f>
        <v>26481.35749091149</v>
      </c>
      <c r="G71" s="30">
        <f>F71/E71</f>
        <v>3856.500947962189</v>
      </c>
      <c r="H71" s="23">
        <v>0.37656810035842292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44048</v>
      </c>
      <c r="C4" s="33">
        <v>391191</v>
      </c>
      <c r="D4" s="31">
        <v>625046840.5799998</v>
      </c>
      <c r="E4" s="5">
        <f t="shared" ref="E4:E46" si="0">C4/B4</f>
        <v>8.8810161641845262</v>
      </c>
      <c r="F4" s="31">
        <f t="shared" ref="F4:F43" si="1">D4/B4</f>
        <v>14190.12987150381</v>
      </c>
      <c r="G4" s="31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43665</v>
      </c>
      <c r="C5" s="34">
        <v>387192</v>
      </c>
      <c r="D5" s="30">
        <v>622210210.86999989</v>
      </c>
      <c r="E5" s="8">
        <f t="shared" si="0"/>
        <v>8.8673308141532114</v>
      </c>
      <c r="F5" s="30">
        <f t="shared" si="1"/>
        <v>14249.632677659451</v>
      </c>
      <c r="G5" s="30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43298</v>
      </c>
      <c r="C6" s="34">
        <v>384542</v>
      </c>
      <c r="D6" s="30">
        <v>621783552.93000007</v>
      </c>
      <c r="E6" s="8">
        <f t="shared" si="0"/>
        <v>8.8812878192988123</v>
      </c>
      <c r="F6" s="30">
        <f t="shared" si="1"/>
        <v>14360.56060164442</v>
      </c>
      <c r="G6" s="30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42545</v>
      </c>
      <c r="C7" s="34">
        <v>370923</v>
      </c>
      <c r="D7" s="30">
        <v>608798275.08999991</v>
      </c>
      <c r="E7" s="8">
        <f t="shared" si="0"/>
        <v>8.7183687859913039</v>
      </c>
      <c r="F7" s="30">
        <f t="shared" si="1"/>
        <v>14309.514046068865</v>
      </c>
      <c r="G7" s="30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42679</v>
      </c>
      <c r="C8" s="34">
        <v>370223</v>
      </c>
      <c r="D8" s="30">
        <v>612457241.78000021</v>
      </c>
      <c r="E8" s="8">
        <f t="shared" si="0"/>
        <v>8.6745940626537639</v>
      </c>
      <c r="F8" s="30">
        <f t="shared" si="1"/>
        <v>14350.318465287382</v>
      </c>
      <c r="G8" s="30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43129</v>
      </c>
      <c r="C9" s="34">
        <v>371176</v>
      </c>
      <c r="D9" s="30">
        <v>626489990.25999987</v>
      </c>
      <c r="E9" s="8">
        <f t="shared" si="0"/>
        <v>8.6061814556331004</v>
      </c>
      <c r="F9" s="30">
        <f t="shared" si="1"/>
        <v>14525.956786848754</v>
      </c>
      <c r="G9" s="30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43067</v>
      </c>
      <c r="C10" s="34">
        <v>368721</v>
      </c>
      <c r="D10" s="30">
        <v>623058066.56999993</v>
      </c>
      <c r="E10" s="8">
        <f t="shared" si="0"/>
        <v>8.5615668609376083</v>
      </c>
      <c r="F10" s="30">
        <f t="shared" si="1"/>
        <v>14467.180592332876</v>
      </c>
      <c r="G10" s="30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44930</v>
      </c>
      <c r="C11" s="34">
        <v>370046</v>
      </c>
      <c r="D11" s="30">
        <v>646644446.08000004</v>
      </c>
      <c r="E11" s="8">
        <f t="shared" si="0"/>
        <v>8.236056087246828</v>
      </c>
      <c r="F11" s="30">
        <f t="shared" si="1"/>
        <v>14392.264546628088</v>
      </c>
      <c r="G11" s="30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45045</v>
      </c>
      <c r="C12" s="34">
        <v>367208</v>
      </c>
      <c r="D12" s="30">
        <v>643371556.3900001</v>
      </c>
      <c r="E12" s="8">
        <f t="shared" si="0"/>
        <v>8.152025752025752</v>
      </c>
      <c r="F12" s="30">
        <f t="shared" si="1"/>
        <v>14282.862834720838</v>
      </c>
      <c r="G12" s="30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45159</v>
      </c>
      <c r="C13" s="34">
        <v>373690</v>
      </c>
      <c r="D13" s="30">
        <v>641248879.79000008</v>
      </c>
      <c r="E13" s="8">
        <f t="shared" si="0"/>
        <v>8.2749839456143839</v>
      </c>
      <c r="F13" s="30">
        <f t="shared" si="1"/>
        <v>14199.802471046747</v>
      </c>
      <c r="G13" s="30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45391</v>
      </c>
      <c r="C14" s="34">
        <v>371433</v>
      </c>
      <c r="D14" s="30">
        <v>638846432.50999999</v>
      </c>
      <c r="E14" s="8">
        <f t="shared" si="0"/>
        <v>8.1829657861690652</v>
      </c>
      <c r="F14" s="30">
        <f t="shared" si="1"/>
        <v>14074.29738296138</v>
      </c>
      <c r="G14" s="30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46178</v>
      </c>
      <c r="C15" s="35">
        <v>372480</v>
      </c>
      <c r="D15" s="32">
        <v>673383021.16000009</v>
      </c>
      <c r="E15" s="11">
        <f t="shared" si="0"/>
        <v>8.066178699813765</v>
      </c>
      <c r="F15" s="32">
        <f t="shared" si="1"/>
        <v>14582.334036987311</v>
      </c>
      <c r="G15" s="32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46211</v>
      </c>
      <c r="C16" s="33">
        <v>371634</v>
      </c>
      <c r="D16" s="31">
        <v>668121344.42000008</v>
      </c>
      <c r="E16" s="5">
        <f t="shared" si="0"/>
        <v>8.0421111856484391</v>
      </c>
      <c r="F16" s="31">
        <f t="shared" si="1"/>
        <v>14458.058566575059</v>
      </c>
      <c r="G16" s="31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46259</v>
      </c>
      <c r="C17" s="34">
        <v>368505</v>
      </c>
      <c r="D17" s="30">
        <v>661922212.08999979</v>
      </c>
      <c r="E17" s="8">
        <f t="shared" si="0"/>
        <v>7.9661255107114295</v>
      </c>
      <c r="F17" s="30">
        <f t="shared" si="1"/>
        <v>14309.047149527654</v>
      </c>
      <c r="G17" s="30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46584</v>
      </c>
      <c r="C18" s="34">
        <v>366739</v>
      </c>
      <c r="D18" s="30">
        <v>662641069.05000007</v>
      </c>
      <c r="E18" s="8">
        <f t="shared" si="0"/>
        <v>7.8726386742229089</v>
      </c>
      <c r="F18" s="30">
        <f t="shared" si="1"/>
        <v>14224.649430061825</v>
      </c>
      <c r="G18" s="30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46325</v>
      </c>
      <c r="C19" s="34">
        <v>362944</v>
      </c>
      <c r="D19" s="30">
        <v>659541615.96000004</v>
      </c>
      <c r="E19" s="8">
        <f t="shared" si="0"/>
        <v>7.8347328656233133</v>
      </c>
      <c r="F19" s="30">
        <f t="shared" si="1"/>
        <v>14237.271796222343</v>
      </c>
      <c r="G19" s="30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47011</v>
      </c>
      <c r="C20" s="34">
        <v>363478</v>
      </c>
      <c r="D20" s="30">
        <v>655519228.7700001</v>
      </c>
      <c r="E20" s="8">
        <f t="shared" si="0"/>
        <v>7.73176490608581</v>
      </c>
      <c r="F20" s="30">
        <f t="shared" si="1"/>
        <v>13943.954154772289</v>
      </c>
      <c r="G20" s="30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46765</v>
      </c>
      <c r="C21" s="34">
        <v>357821</v>
      </c>
      <c r="D21" s="30">
        <v>646127023.28000009</v>
      </c>
      <c r="E21" s="8">
        <f t="shared" si="0"/>
        <v>7.651470116540148</v>
      </c>
      <c r="F21" s="30">
        <f t="shared" si="1"/>
        <v>13816.465803057845</v>
      </c>
      <c r="G21" s="30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45727</v>
      </c>
      <c r="C22" s="34">
        <v>349166</v>
      </c>
      <c r="D22" s="30">
        <v>636103492.16999996</v>
      </c>
      <c r="E22" s="8">
        <f t="shared" si="0"/>
        <v>7.6358825201740768</v>
      </c>
      <c r="F22" s="30">
        <f t="shared" si="1"/>
        <v>13910.894923568132</v>
      </c>
      <c r="G22" s="30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45314</v>
      </c>
      <c r="C23" s="34">
        <v>341654</v>
      </c>
      <c r="D23" s="30">
        <v>632309580.63</v>
      </c>
      <c r="E23" s="8">
        <f t="shared" si="0"/>
        <v>7.5397007547336363</v>
      </c>
      <c r="F23" s="30">
        <f t="shared" si="1"/>
        <v>13953.956407070662</v>
      </c>
      <c r="G23" s="30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44816</v>
      </c>
      <c r="C24" s="34">
        <v>334109</v>
      </c>
      <c r="D24" s="30">
        <v>622049241.43000007</v>
      </c>
      <c r="E24" s="8">
        <f t="shared" si="0"/>
        <v>7.4551276329882183</v>
      </c>
      <c r="F24" s="30">
        <f t="shared" si="1"/>
        <v>13880.070542440202</v>
      </c>
      <c r="G24" s="30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44569</v>
      </c>
      <c r="C25" s="34">
        <v>329157</v>
      </c>
      <c r="D25" s="30">
        <v>611938432.28999984</v>
      </c>
      <c r="E25" s="8">
        <f t="shared" si="0"/>
        <v>7.3853350983867712</v>
      </c>
      <c r="F25" s="30">
        <f t="shared" si="1"/>
        <v>13730.136020328027</v>
      </c>
      <c r="G25" s="30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44452</v>
      </c>
      <c r="C26" s="34">
        <v>323916</v>
      </c>
      <c r="D26" s="30">
        <v>603898016.98000002</v>
      </c>
      <c r="E26" s="8">
        <f t="shared" si="0"/>
        <v>7.2868712318905784</v>
      </c>
      <c r="F26" s="30">
        <f t="shared" si="1"/>
        <v>13585.395864752993</v>
      </c>
      <c r="G26" s="30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43480</v>
      </c>
      <c r="C27" s="35">
        <v>317375</v>
      </c>
      <c r="D27" s="32">
        <v>590630403.38</v>
      </c>
      <c r="E27" s="11">
        <f t="shared" si="0"/>
        <v>7.2993330266789327</v>
      </c>
      <c r="F27" s="32">
        <f t="shared" si="1"/>
        <v>13583.95591950322</v>
      </c>
      <c r="G27" s="32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43635</v>
      </c>
      <c r="C28" s="33">
        <v>314768</v>
      </c>
      <c r="D28" s="31">
        <v>587148326.26999998</v>
      </c>
      <c r="E28" s="5">
        <f t="shared" si="0"/>
        <v>7.2136587601695883</v>
      </c>
      <c r="F28" s="31">
        <f t="shared" si="1"/>
        <v>13455.90297398877</v>
      </c>
      <c r="G28" s="31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43531</v>
      </c>
      <c r="C29" s="34">
        <v>311415</v>
      </c>
      <c r="D29" s="30">
        <v>585878647.90999973</v>
      </c>
      <c r="E29" s="8">
        <f t="shared" si="0"/>
        <v>7.1538673588936623</v>
      </c>
      <c r="F29" s="30">
        <f t="shared" si="1"/>
        <v>13458.88327651558</v>
      </c>
      <c r="G29" s="30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43662</v>
      </c>
      <c r="C30" s="34">
        <v>309374</v>
      </c>
      <c r="D30" s="30">
        <v>584253499.13999987</v>
      </c>
      <c r="E30" s="8">
        <f t="shared" si="0"/>
        <v>7.0856580092528976</v>
      </c>
      <c r="F30" s="30">
        <f t="shared" si="1"/>
        <v>13381.281185928265</v>
      </c>
      <c r="G30" s="30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43480</v>
      </c>
      <c r="C31" s="34">
        <v>306589</v>
      </c>
      <c r="D31" s="30">
        <v>579424818.83000004</v>
      </c>
      <c r="E31" s="8">
        <f t="shared" si="0"/>
        <v>7.0512649494020243</v>
      </c>
      <c r="F31" s="30">
        <f t="shared" si="1"/>
        <v>13326.237783578657</v>
      </c>
      <c r="G31" s="30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43666</v>
      </c>
      <c r="C32" s="34">
        <v>303818</v>
      </c>
      <c r="D32" s="30">
        <v>575572035.5999999</v>
      </c>
      <c r="E32" s="8">
        <f t="shared" si="0"/>
        <v>6.9577703476388955</v>
      </c>
      <c r="F32" s="30">
        <f t="shared" si="1"/>
        <v>13181.24022351486</v>
      </c>
      <c r="G32" s="30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43611</v>
      </c>
      <c r="C33" s="34">
        <v>302202</v>
      </c>
      <c r="D33" s="30">
        <v>570968312.17000008</v>
      </c>
      <c r="E33" s="8">
        <f t="shared" si="0"/>
        <v>6.9294902662172388</v>
      </c>
      <c r="F33" s="30">
        <f t="shared" si="1"/>
        <v>13092.300386829012</v>
      </c>
      <c r="G33" s="30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43228</v>
      </c>
      <c r="C34" s="34">
        <v>298080</v>
      </c>
      <c r="D34" s="30">
        <v>559422551.1500001</v>
      </c>
      <c r="E34" s="8">
        <f t="shared" si="0"/>
        <v>6.8955306745627833</v>
      </c>
      <c r="F34" s="30">
        <f t="shared" si="1"/>
        <v>12941.208271259371</v>
      </c>
      <c r="G34" s="30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43390</v>
      </c>
      <c r="C35" s="34">
        <v>294051</v>
      </c>
      <c r="D35" s="30">
        <v>551845875.57999992</v>
      </c>
      <c r="E35" s="8">
        <f t="shared" si="0"/>
        <v>6.7769301682415302</v>
      </c>
      <c r="F35" s="30">
        <f t="shared" si="1"/>
        <v>12718.273233002994</v>
      </c>
      <c r="G35" s="30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43439</v>
      </c>
      <c r="C36" s="34">
        <v>292128</v>
      </c>
      <c r="D36" s="30">
        <v>551838505.06000006</v>
      </c>
      <c r="E36" s="8">
        <f t="shared" si="0"/>
        <v>6.7250166900711346</v>
      </c>
      <c r="F36" s="30">
        <f t="shared" si="1"/>
        <v>12703.757109049473</v>
      </c>
      <c r="G36" s="30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43607</v>
      </c>
      <c r="C37" s="34">
        <v>290242</v>
      </c>
      <c r="D37" s="30">
        <v>547368202.82000005</v>
      </c>
      <c r="E37" s="8">
        <f t="shared" si="0"/>
        <v>6.6558580044488274</v>
      </c>
      <c r="F37" s="30">
        <f t="shared" si="1"/>
        <v>12552.301300708603</v>
      </c>
      <c r="G37" s="30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43657</v>
      </c>
      <c r="C38" s="34">
        <v>289192</v>
      </c>
      <c r="D38" s="30">
        <v>542012911.87999988</v>
      </c>
      <c r="E38" s="8">
        <f t="shared" si="0"/>
        <v>6.6241839796596196</v>
      </c>
      <c r="F38" s="30">
        <f t="shared" si="1"/>
        <v>12415.25784822594</v>
      </c>
      <c r="G38" s="30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44297</v>
      </c>
      <c r="C39" s="35">
        <v>287821</v>
      </c>
      <c r="D39" s="32">
        <v>539318880.31000018</v>
      </c>
      <c r="E39" s="11">
        <f t="shared" si="0"/>
        <v>6.4975280493035648</v>
      </c>
      <c r="F39" s="32">
        <f t="shared" si="1"/>
        <v>12175.065587060077</v>
      </c>
      <c r="G39" s="32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44809</v>
      </c>
      <c r="C40" s="33">
        <v>288113</v>
      </c>
      <c r="D40" s="31">
        <v>540809049.79999983</v>
      </c>
      <c r="E40" s="5">
        <f t="shared" si="0"/>
        <v>6.4298020486955743</v>
      </c>
      <c r="F40" s="30">
        <f t="shared" si="1"/>
        <v>12069.205958624379</v>
      </c>
      <c r="G40" s="30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45218</v>
      </c>
      <c r="C41" s="34">
        <v>288613</v>
      </c>
      <c r="D41" s="30">
        <v>545749446.49000001</v>
      </c>
      <c r="E41" s="8">
        <f t="shared" si="0"/>
        <v>6.3827015790172057</v>
      </c>
      <c r="F41" s="30">
        <f t="shared" si="1"/>
        <v>12069.296441461365</v>
      </c>
      <c r="G41" s="30">
        <f t="shared" si="2"/>
        <v>1890.9385456996047</v>
      </c>
      <c r="H41" s="23">
        <v>0.25844616800315501</v>
      </c>
    </row>
    <row r="42" spans="1:14" x14ac:dyDescent="0.25">
      <c r="A42" s="7">
        <v>44621</v>
      </c>
      <c r="B42" s="34">
        <v>59479</v>
      </c>
      <c r="C42" s="34">
        <v>309453</v>
      </c>
      <c r="D42" s="30">
        <v>552293225.72999871</v>
      </c>
      <c r="E42" s="8">
        <f t="shared" si="0"/>
        <v>5.2027270128953074</v>
      </c>
      <c r="F42" s="30">
        <f t="shared" si="1"/>
        <v>9285.5163289564171</v>
      </c>
      <c r="G42" s="30">
        <f t="shared" si="2"/>
        <v>1784.7402537057283</v>
      </c>
      <c r="H42" s="23">
        <v>0.33992856122303189</v>
      </c>
    </row>
    <row r="43" spans="1:14" x14ac:dyDescent="0.25">
      <c r="A43" s="7">
        <v>44652</v>
      </c>
      <c r="B43" s="34">
        <v>60000</v>
      </c>
      <c r="C43" s="34">
        <v>309229</v>
      </c>
      <c r="D43" s="30">
        <v>553010823.18999863</v>
      </c>
      <c r="E43" s="8">
        <f t="shared" si="0"/>
        <v>5.1538166666666667</v>
      </c>
      <c r="F43" s="30">
        <f t="shared" si="1"/>
        <v>9216.8470531666444</v>
      </c>
      <c r="G43" s="30">
        <f t="shared" si="2"/>
        <v>1788.3536899514556</v>
      </c>
      <c r="H43" s="23">
        <v>0.34287869523227177</v>
      </c>
    </row>
    <row r="44" spans="1:14" x14ac:dyDescent="0.25">
      <c r="A44" s="7">
        <v>44682</v>
      </c>
      <c r="B44" s="34">
        <v>45594</v>
      </c>
      <c r="C44" s="34">
        <v>288238</v>
      </c>
      <c r="D44" s="30">
        <v>563518223.94999993</v>
      </c>
      <c r="E44" s="8">
        <f t="shared" si="0"/>
        <v>6.3218405930604904</v>
      </c>
      <c r="F44" s="30">
        <f t="shared" ref="F44:F69" si="3">D44/B44</f>
        <v>12359.482036013509</v>
      </c>
      <c r="G44" s="30">
        <f t="shared" ref="G44:G69" si="4">F44/E44</f>
        <v>1955.0448724665032</v>
      </c>
      <c r="H44" s="23">
        <v>0.25825856443719414</v>
      </c>
    </row>
    <row r="45" spans="1:14" x14ac:dyDescent="0.25">
      <c r="A45" s="7">
        <v>44713</v>
      </c>
      <c r="B45" s="34">
        <v>46227</v>
      </c>
      <c r="C45" s="34">
        <v>287985</v>
      </c>
      <c r="D45" s="30">
        <v>571570695.35000002</v>
      </c>
      <c r="E45" s="8">
        <f t="shared" si="0"/>
        <v>6.2298007657862291</v>
      </c>
      <c r="F45" s="30">
        <f t="shared" si="3"/>
        <v>12364.434104527658</v>
      </c>
      <c r="G45" s="30">
        <f t="shared" si="4"/>
        <v>1984.7238409986633</v>
      </c>
      <c r="H45" s="23">
        <v>0.25953748463054355</v>
      </c>
    </row>
    <row r="46" spans="1:14" x14ac:dyDescent="0.25">
      <c r="A46" s="7">
        <v>44743</v>
      </c>
      <c r="B46" s="34">
        <v>48158</v>
      </c>
      <c r="C46" s="34">
        <v>289245</v>
      </c>
      <c r="D46" s="30">
        <v>574024834.48000002</v>
      </c>
      <c r="E46" s="8">
        <f t="shared" si="0"/>
        <v>6.006167199634536</v>
      </c>
      <c r="F46" s="30">
        <f t="shared" si="3"/>
        <v>11919.615317911874</v>
      </c>
      <c r="G46" s="30">
        <f t="shared" si="4"/>
        <v>1984.5626872720359</v>
      </c>
      <c r="H46" s="23">
        <v>0.26799706170421156</v>
      </c>
    </row>
    <row r="47" spans="1:14" x14ac:dyDescent="0.25">
      <c r="A47" s="7">
        <v>44774</v>
      </c>
      <c r="B47" s="34">
        <v>46752</v>
      </c>
      <c r="C47" s="34">
        <v>285544</v>
      </c>
      <c r="D47" s="30">
        <v>578514730.83000004</v>
      </c>
      <c r="E47" s="8">
        <f t="shared" ref="E47:E69" si="5">C47/B47</f>
        <v>6.1076317590691307</v>
      </c>
      <c r="F47" s="30">
        <f t="shared" si="3"/>
        <v>12374.117274768994</v>
      </c>
      <c r="G47" s="30">
        <f t="shared" si="4"/>
        <v>2026.0090593043456</v>
      </c>
      <c r="H47" s="23">
        <v>0.25788088894772548</v>
      </c>
    </row>
    <row r="48" spans="1:14" x14ac:dyDescent="0.25">
      <c r="A48" s="7">
        <v>44805</v>
      </c>
      <c r="B48" s="34">
        <v>49715</v>
      </c>
      <c r="C48" s="34">
        <v>291869</v>
      </c>
      <c r="D48" s="30">
        <v>603958755.38000071</v>
      </c>
      <c r="E48" s="8">
        <f t="shared" si="5"/>
        <v>5.8708438097153772</v>
      </c>
      <c r="F48" s="30">
        <f t="shared" si="3"/>
        <v>12148.42110791513</v>
      </c>
      <c r="G48" s="30">
        <f t="shared" si="4"/>
        <v>2069.2802434653927</v>
      </c>
      <c r="H48" s="23">
        <v>0.27407795358068249</v>
      </c>
    </row>
    <row r="49" spans="1:14" x14ac:dyDescent="0.25">
      <c r="A49" s="7">
        <v>44835</v>
      </c>
      <c r="B49" s="34">
        <v>62601</v>
      </c>
      <c r="C49" s="34">
        <v>313758</v>
      </c>
      <c r="D49" s="30">
        <v>607173434.89000022</v>
      </c>
      <c r="E49" s="8">
        <f t="shared" si="5"/>
        <v>5.0120285618440601</v>
      </c>
      <c r="F49" s="30">
        <f t="shared" si="3"/>
        <v>9699.1012106835387</v>
      </c>
      <c r="G49" s="30">
        <f t="shared" si="4"/>
        <v>1935.1647922602776</v>
      </c>
      <c r="H49" s="23">
        <v>0.34493569751936787</v>
      </c>
    </row>
    <row r="50" spans="1:14" x14ac:dyDescent="0.25">
      <c r="A50" s="7">
        <v>44866</v>
      </c>
      <c r="B50" s="34">
        <v>48906</v>
      </c>
      <c r="C50" s="34">
        <v>291132</v>
      </c>
      <c r="D50" s="30">
        <v>620450789.78000021</v>
      </c>
      <c r="E50" s="8">
        <f t="shared" si="5"/>
        <v>5.9528892160471107</v>
      </c>
      <c r="F50" s="30">
        <f t="shared" si="3"/>
        <v>12686.598572363313</v>
      </c>
      <c r="G50" s="30">
        <f t="shared" si="4"/>
        <v>2131.1665834741634</v>
      </c>
      <c r="H50" s="23">
        <v>0.26933138014021135</v>
      </c>
    </row>
    <row r="51" spans="1:14" ht="15.75" thickBot="1" x14ac:dyDescent="0.3">
      <c r="A51" s="10">
        <v>44896</v>
      </c>
      <c r="B51" s="35">
        <v>49738</v>
      </c>
      <c r="C51" s="35">
        <v>294364</v>
      </c>
      <c r="D51" s="32">
        <v>636714403.10000026</v>
      </c>
      <c r="E51" s="11">
        <f t="shared" si="5"/>
        <v>5.9182918492902807</v>
      </c>
      <c r="F51" s="32">
        <f t="shared" si="3"/>
        <v>12801.367226265636</v>
      </c>
      <c r="G51" s="32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56297</v>
      </c>
      <c r="C52" s="33">
        <v>308686</v>
      </c>
      <c r="D52" s="31">
        <v>657221769.18999994</v>
      </c>
      <c r="E52" s="5">
        <f t="shared" si="5"/>
        <v>5.4831696182745082</v>
      </c>
      <c r="F52" s="30">
        <f t="shared" si="3"/>
        <v>11674.188130628629</v>
      </c>
      <c r="G52" s="30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58064</v>
      </c>
      <c r="C53" s="34">
        <v>312375</v>
      </c>
      <c r="D53" s="30">
        <v>675032619.00000024</v>
      </c>
      <c r="E53" s="8">
        <f t="shared" si="5"/>
        <v>5.3798394874621112</v>
      </c>
      <c r="F53" s="30">
        <f t="shared" si="3"/>
        <v>11625.665110912101</v>
      </c>
      <c r="G53" s="30">
        <f t="shared" si="4"/>
        <v>2160.9687683073234</v>
      </c>
      <c r="H53" s="23">
        <v>0.3132296139654317</v>
      </c>
    </row>
    <row r="54" spans="1:14" x14ac:dyDescent="0.25">
      <c r="A54" s="7">
        <v>44986</v>
      </c>
      <c r="B54" s="34">
        <v>60455</v>
      </c>
      <c r="C54" s="34">
        <v>319948</v>
      </c>
      <c r="D54" s="30">
        <v>690997635.57000017</v>
      </c>
      <c r="E54" s="8">
        <f t="shared" si="5"/>
        <v>5.2923331403523282</v>
      </c>
      <c r="F54" s="30">
        <f t="shared" si="3"/>
        <v>11429.950137623027</v>
      </c>
      <c r="G54" s="30">
        <f t="shared" si="4"/>
        <v>2159.7185654231316</v>
      </c>
      <c r="H54" s="23">
        <v>0.32286403981927519</v>
      </c>
    </row>
    <row r="55" spans="1:14" x14ac:dyDescent="0.25">
      <c r="A55" s="7">
        <v>45017</v>
      </c>
      <c r="B55" s="34">
        <v>62446</v>
      </c>
      <c r="C55" s="34">
        <v>319621</v>
      </c>
      <c r="D55" s="30">
        <v>691711283.92999971</v>
      </c>
      <c r="E55" s="8">
        <f t="shared" si="5"/>
        <v>5.1183582615379688</v>
      </c>
      <c r="F55" s="30">
        <f t="shared" si="3"/>
        <v>11076.951028568679</v>
      </c>
      <c r="G55" s="30">
        <f t="shared" si="4"/>
        <v>2164.1609403950297</v>
      </c>
      <c r="H55" s="23">
        <v>0.3301593008316635</v>
      </c>
    </row>
    <row r="56" spans="1:14" x14ac:dyDescent="0.25">
      <c r="A56" s="7">
        <v>45047</v>
      </c>
      <c r="B56" s="34">
        <v>64020</v>
      </c>
      <c r="C56" s="34">
        <v>321755</v>
      </c>
      <c r="D56" s="30">
        <v>707010127.78999984</v>
      </c>
      <c r="E56" s="8">
        <f t="shared" si="5"/>
        <v>5.0258512964698534</v>
      </c>
      <c r="F56" s="30">
        <f t="shared" si="3"/>
        <v>11043.582127303966</v>
      </c>
      <c r="G56" s="30">
        <f t="shared" si="4"/>
        <v>2197.3555276219477</v>
      </c>
      <c r="H56" s="23">
        <v>0.34178634349474135</v>
      </c>
    </row>
    <row r="57" spans="1:14" x14ac:dyDescent="0.25">
      <c r="A57" s="7">
        <v>45078</v>
      </c>
      <c r="B57" s="34">
        <v>64980</v>
      </c>
      <c r="C57" s="34">
        <v>323009</v>
      </c>
      <c r="D57" s="30">
        <v>719564617.41999996</v>
      </c>
      <c r="E57" s="8">
        <f t="shared" si="5"/>
        <v>4.9708987380732532</v>
      </c>
      <c r="F57" s="30">
        <f t="shared" si="3"/>
        <v>11073.632154816865</v>
      </c>
      <c r="G57" s="30">
        <f t="shared" si="4"/>
        <v>2227.6921615806368</v>
      </c>
      <c r="H57" s="23">
        <v>0.35030027277922132</v>
      </c>
    </row>
    <row r="58" spans="1:14" x14ac:dyDescent="0.25">
      <c r="A58" s="7">
        <v>45108</v>
      </c>
      <c r="B58" s="34">
        <v>68962</v>
      </c>
      <c r="C58" s="34">
        <v>331641</v>
      </c>
      <c r="D58" s="30">
        <v>738477201.95000005</v>
      </c>
      <c r="E58" s="8">
        <f t="shared" si="5"/>
        <v>4.8090397610278126</v>
      </c>
      <c r="F58" s="30">
        <f t="shared" si="3"/>
        <v>10708.465560018562</v>
      </c>
      <c r="G58" s="30">
        <f t="shared" si="4"/>
        <v>2226.736748321227</v>
      </c>
      <c r="H58" s="23">
        <v>0.3753973783913252</v>
      </c>
    </row>
    <row r="59" spans="1:14" x14ac:dyDescent="0.25">
      <c r="A59" s="7">
        <v>45139</v>
      </c>
      <c r="B59" s="34">
        <v>72883</v>
      </c>
      <c r="C59" s="34">
        <v>340043</v>
      </c>
      <c r="D59" s="30">
        <v>752727795.68000054</v>
      </c>
      <c r="E59" s="8">
        <f t="shared" si="5"/>
        <v>4.6656010317906782</v>
      </c>
      <c r="F59" s="30">
        <f t="shared" si="3"/>
        <v>10327.892590590405</v>
      </c>
      <c r="G59" s="30">
        <f t="shared" si="4"/>
        <v>2213.6253229150448</v>
      </c>
      <c r="H59" s="23">
        <v>0.40061673088656441</v>
      </c>
    </row>
    <row r="60" spans="1:14" x14ac:dyDescent="0.25">
      <c r="A60" s="7">
        <v>45170</v>
      </c>
      <c r="B60" s="34">
        <v>75182</v>
      </c>
      <c r="C60" s="34">
        <v>345383</v>
      </c>
      <c r="D60" s="30">
        <v>776581086.64999962</v>
      </c>
      <c r="E60" s="8">
        <f t="shared" si="5"/>
        <v>4.5939586603176288</v>
      </c>
      <c r="F60" s="30">
        <f t="shared" si="3"/>
        <v>10329.348602724051</v>
      </c>
      <c r="G60" s="30">
        <f t="shared" si="4"/>
        <v>2248.4635510433336</v>
      </c>
      <c r="H60" s="23">
        <v>0.41099679651881088</v>
      </c>
    </row>
    <row r="61" spans="1:14" x14ac:dyDescent="0.25">
      <c r="A61" s="7">
        <v>45200</v>
      </c>
      <c r="B61" s="34">
        <v>79830</v>
      </c>
      <c r="C61" s="34">
        <v>357947</v>
      </c>
      <c r="D61" s="30">
        <v>804228818.92999995</v>
      </c>
      <c r="E61" s="8">
        <f t="shared" si="5"/>
        <v>4.4838657146436178</v>
      </c>
      <c r="F61" s="30">
        <f t="shared" si="3"/>
        <v>10074.268056244518</v>
      </c>
      <c r="G61" s="30">
        <f t="shared" si="4"/>
        <v>2246.7818390152729</v>
      </c>
      <c r="H61" s="23">
        <v>0.43402381340727453</v>
      </c>
    </row>
    <row r="62" spans="1:14" x14ac:dyDescent="0.25">
      <c r="A62" s="7">
        <v>45231</v>
      </c>
      <c r="B62" s="34">
        <v>75315</v>
      </c>
      <c r="C62" s="34">
        <v>301214</v>
      </c>
      <c r="D62" s="30">
        <v>648460329.50000024</v>
      </c>
      <c r="E62" s="8">
        <f t="shared" si="5"/>
        <v>3.9993892318927173</v>
      </c>
      <c r="F62" s="30">
        <f t="shared" si="3"/>
        <v>8609.9758281882787</v>
      </c>
      <c r="G62" s="30">
        <f t="shared" si="4"/>
        <v>2152.8226759048389</v>
      </c>
      <c r="H62" s="23">
        <v>0.40724018600627232</v>
      </c>
    </row>
    <row r="63" spans="1:14" ht="15.75" thickBot="1" x14ac:dyDescent="0.3">
      <c r="A63" s="10">
        <v>45261</v>
      </c>
      <c r="B63" s="35">
        <v>76087</v>
      </c>
      <c r="C63" s="35">
        <v>305606</v>
      </c>
      <c r="D63" s="32">
        <v>659888681.82000017</v>
      </c>
      <c r="E63" s="11">
        <f t="shared" si="5"/>
        <v>4.0165337048378831</v>
      </c>
      <c r="F63" s="32">
        <f t="shared" si="3"/>
        <v>8672.8177194527343</v>
      </c>
      <c r="G63" s="32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85630</v>
      </c>
      <c r="C64" s="33">
        <v>322973</v>
      </c>
      <c r="D64" s="31">
        <v>689715304.85999966</v>
      </c>
      <c r="E64" s="5">
        <f t="shared" si="5"/>
        <v>3.7717271984117717</v>
      </c>
      <c r="F64" s="30">
        <f t="shared" si="3"/>
        <v>8054.5989122970877</v>
      </c>
      <c r="G64" s="30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88571</v>
      </c>
      <c r="C65" s="34">
        <v>330257</v>
      </c>
      <c r="D65" s="30">
        <v>707051079.87</v>
      </c>
      <c r="E65" s="8">
        <f t="shared" si="5"/>
        <v>3.7287261067392263</v>
      </c>
      <c r="F65" s="30">
        <f t="shared" si="3"/>
        <v>7982.8733995325783</v>
      </c>
      <c r="G65" s="30">
        <f t="shared" si="4"/>
        <v>2140.9117138168153</v>
      </c>
      <c r="H65" s="23">
        <v>0.47066419389636682</v>
      </c>
    </row>
    <row r="66" spans="1:14" x14ac:dyDescent="0.25">
      <c r="A66" s="7">
        <v>45352</v>
      </c>
      <c r="B66" s="34">
        <v>90311</v>
      </c>
      <c r="C66" s="34">
        <v>338105</v>
      </c>
      <c r="D66" s="30">
        <v>731320578.2299999</v>
      </c>
      <c r="E66" s="8">
        <f t="shared" si="5"/>
        <v>3.7437853639091583</v>
      </c>
      <c r="F66" s="30">
        <f t="shared" si="3"/>
        <v>8097.801798562743</v>
      </c>
      <c r="G66" s="30">
        <f t="shared" si="4"/>
        <v>2162.9984124162611</v>
      </c>
      <c r="H66" s="23">
        <v>0.47706107011362497</v>
      </c>
    </row>
    <row r="67" spans="1:14" x14ac:dyDescent="0.25">
      <c r="A67" s="7">
        <v>45383</v>
      </c>
      <c r="B67" s="34">
        <v>86574</v>
      </c>
      <c r="C67" s="34">
        <v>333331</v>
      </c>
      <c r="D67" s="30">
        <v>760578807.89999962</v>
      </c>
      <c r="E67" s="8">
        <f t="shared" si="5"/>
        <v>3.8502437221336661</v>
      </c>
      <c r="F67" s="30">
        <f t="shared" si="3"/>
        <v>8785.3028380345095</v>
      </c>
      <c r="G67" s="30">
        <f t="shared" si="4"/>
        <v>2281.7523959667706</v>
      </c>
      <c r="H67" s="23">
        <v>0.45460703539753305</v>
      </c>
    </row>
    <row r="68" spans="1:14" x14ac:dyDescent="0.25">
      <c r="A68" s="7">
        <v>45413</v>
      </c>
      <c r="B68" s="34">
        <v>86309</v>
      </c>
      <c r="C68" s="34">
        <v>336512</v>
      </c>
      <c r="D68" s="30">
        <v>787609366.23999906</v>
      </c>
      <c r="E68" s="8">
        <f t="shared" si="5"/>
        <v>3.8989213175914448</v>
      </c>
      <c r="F68" s="30">
        <f t="shared" si="3"/>
        <v>9125.4604530234283</v>
      </c>
      <c r="G68" s="30">
        <f t="shared" si="4"/>
        <v>2340.50900484975</v>
      </c>
      <c r="H68" s="23">
        <v>0.44764685746294203</v>
      </c>
    </row>
    <row r="69" spans="1:14" x14ac:dyDescent="0.25">
      <c r="A69" s="7">
        <v>45444</v>
      </c>
      <c r="B69" s="34">
        <v>86249</v>
      </c>
      <c r="C69" s="34">
        <v>332806</v>
      </c>
      <c r="D69" s="30">
        <v>793530299.69000006</v>
      </c>
      <c r="E69" s="8">
        <f t="shared" si="5"/>
        <v>3.8586650280003245</v>
      </c>
      <c r="F69" s="30">
        <f t="shared" si="3"/>
        <v>9200.4579727301189</v>
      </c>
      <c r="G69" s="30">
        <f t="shared" si="4"/>
        <v>2384.3629612747368</v>
      </c>
      <c r="H69" s="23">
        <v>0.44466728190428073</v>
      </c>
    </row>
    <row r="70" spans="1:14" x14ac:dyDescent="0.25">
      <c r="A70" s="7">
        <v>45474</v>
      </c>
      <c r="B70" s="34">
        <v>83152</v>
      </c>
      <c r="C70" s="34">
        <v>322748</v>
      </c>
      <c r="D70" s="30">
        <v>775350295.17999995</v>
      </c>
      <c r="E70" s="8">
        <f t="shared" ref="E70" si="6">C70/B70</f>
        <v>3.8814219742158937</v>
      </c>
      <c r="F70" s="30">
        <f t="shared" ref="F70" si="7">D70/B70</f>
        <v>9324.4936403213378</v>
      </c>
      <c r="G70" s="30">
        <f t="shared" ref="G70" si="8">F70/E70</f>
        <v>2402.33958128323</v>
      </c>
      <c r="H70" s="23">
        <v>0.42435531694471523</v>
      </c>
    </row>
    <row r="71" spans="1:14" x14ac:dyDescent="0.25">
      <c r="A71" s="7">
        <v>45505</v>
      </c>
      <c r="B71" s="34">
        <v>78350</v>
      </c>
      <c r="C71" s="34">
        <v>311588</v>
      </c>
      <c r="D71" s="30">
        <v>768421426.23999953</v>
      </c>
      <c r="E71" s="8">
        <f t="shared" ref="E71" si="9">C71/B71</f>
        <v>3.9768730057434589</v>
      </c>
      <c r="F71" s="30">
        <f t="shared" ref="F71" si="10">D71/B71</f>
        <v>9807.5485161454944</v>
      </c>
      <c r="G71" s="30">
        <f t="shared" ref="G71" si="11">F71/E71</f>
        <v>2466.1457637649701</v>
      </c>
      <c r="H71" s="23">
        <v>0.43134059666488661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69959</v>
      </c>
      <c r="C4" s="33">
        <v>501460</v>
      </c>
      <c r="D4" s="31">
        <v>1410435294.2399991</v>
      </c>
      <c r="E4" s="5">
        <f t="shared" ref="E4:E46" si="0">C4/B4</f>
        <v>7.1679126345430895</v>
      </c>
      <c r="F4" s="31">
        <f t="shared" ref="F4:F43" si="1">D4/B4</f>
        <v>20160.88414985919</v>
      </c>
      <c r="G4" s="31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70689</v>
      </c>
      <c r="C5" s="34">
        <v>505055</v>
      </c>
      <c r="D5" s="30">
        <v>1410435201.5199988</v>
      </c>
      <c r="E5" s="8">
        <f t="shared" si="0"/>
        <v>7.1447467074085074</v>
      </c>
      <c r="F5" s="30">
        <f t="shared" si="1"/>
        <v>19952.682900026863</v>
      </c>
      <c r="G5" s="30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71115</v>
      </c>
      <c r="C6" s="34">
        <v>507457</v>
      </c>
      <c r="D6" s="30">
        <v>1415018335.1099992</v>
      </c>
      <c r="E6" s="8">
        <f t="shared" si="0"/>
        <v>7.1357238276031776</v>
      </c>
      <c r="F6" s="30">
        <f t="shared" si="1"/>
        <v>19897.607187091318</v>
      </c>
      <c r="G6" s="30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71253</v>
      </c>
      <c r="C7" s="34">
        <v>514229</v>
      </c>
      <c r="D7" s="30">
        <v>1418512991.069999</v>
      </c>
      <c r="E7" s="8">
        <f t="shared" si="0"/>
        <v>7.2169452514280099</v>
      </c>
      <c r="F7" s="30">
        <f t="shared" si="1"/>
        <v>19908.11602416739</v>
      </c>
      <c r="G7" s="30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71294</v>
      </c>
      <c r="C8" s="34">
        <v>512404</v>
      </c>
      <c r="D8" s="30">
        <v>1411953639.2299991</v>
      </c>
      <c r="E8" s="8">
        <f t="shared" si="0"/>
        <v>7.1871966785423735</v>
      </c>
      <c r="F8" s="30">
        <f t="shared" si="1"/>
        <v>19804.662934187996</v>
      </c>
      <c r="G8" s="30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71449</v>
      </c>
      <c r="C9" s="34">
        <v>512318</v>
      </c>
      <c r="D9" s="30">
        <v>1411131758.6699991</v>
      </c>
      <c r="E9" s="8">
        <f t="shared" si="0"/>
        <v>7.1704012652381417</v>
      </c>
      <c r="F9" s="30">
        <f t="shared" si="1"/>
        <v>19750.19606530531</v>
      </c>
      <c r="G9" s="30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72213</v>
      </c>
      <c r="C10" s="34">
        <v>515642</v>
      </c>
      <c r="D10" s="30">
        <v>1425979923.5999994</v>
      </c>
      <c r="E10" s="8">
        <f t="shared" si="0"/>
        <v>7.1405702574328718</v>
      </c>
      <c r="F10" s="30">
        <f t="shared" si="1"/>
        <v>19746.858925678192</v>
      </c>
      <c r="G10" s="30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72202</v>
      </c>
      <c r="C11" s="34">
        <v>523014</v>
      </c>
      <c r="D11" s="30">
        <v>1464525149.6299984</v>
      </c>
      <c r="E11" s="8">
        <f t="shared" si="0"/>
        <v>7.2437605606492896</v>
      </c>
      <c r="F11" s="30">
        <f t="shared" si="1"/>
        <v>20283.71997493142</v>
      </c>
      <c r="G11" s="30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62911</v>
      </c>
      <c r="C12" s="34">
        <v>507599</v>
      </c>
      <c r="D12" s="30">
        <v>1450133199.0799994</v>
      </c>
      <c r="E12" s="8">
        <f t="shared" si="0"/>
        <v>8.0685253771200589</v>
      </c>
      <c r="F12" s="30">
        <f t="shared" si="1"/>
        <v>23050.550763459483</v>
      </c>
      <c r="G12" s="30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63103</v>
      </c>
      <c r="C13" s="34">
        <v>506660</v>
      </c>
      <c r="D13" s="30">
        <v>1435915446.0299993</v>
      </c>
      <c r="E13" s="8">
        <f t="shared" si="0"/>
        <v>8.0290952886550553</v>
      </c>
      <c r="F13" s="30">
        <f t="shared" si="1"/>
        <v>22755.105874998007</v>
      </c>
      <c r="G13" s="30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64541</v>
      </c>
      <c r="C14" s="34">
        <v>518847</v>
      </c>
      <c r="D14" s="30">
        <v>1469087406.3499997</v>
      </c>
      <c r="E14" s="8">
        <f t="shared" si="0"/>
        <v>8.0390294541454264</v>
      </c>
      <c r="F14" s="30">
        <f t="shared" si="1"/>
        <v>22762.080016578602</v>
      </c>
      <c r="G14" s="30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65305</v>
      </c>
      <c r="C15" s="35">
        <v>527269</v>
      </c>
      <c r="D15" s="32">
        <v>1572153156.5399995</v>
      </c>
      <c r="E15" s="11">
        <f t="shared" si="0"/>
        <v>8.0739453334354181</v>
      </c>
      <c r="F15" s="32">
        <f t="shared" si="1"/>
        <v>24074.008981548111</v>
      </c>
      <c r="G15" s="32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65770</v>
      </c>
      <c r="C16" s="33">
        <v>532439</v>
      </c>
      <c r="D16" s="31">
        <v>1580979558.4099994</v>
      </c>
      <c r="E16" s="5">
        <f t="shared" si="0"/>
        <v>8.0954690588414167</v>
      </c>
      <c r="F16" s="31">
        <f t="shared" si="1"/>
        <v>24038.004537174995</v>
      </c>
      <c r="G16" s="31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65770</v>
      </c>
      <c r="C17" s="34">
        <v>529843</v>
      </c>
      <c r="D17" s="30">
        <v>1574636029.2999992</v>
      </c>
      <c r="E17" s="8">
        <f t="shared" si="0"/>
        <v>8.055998175459937</v>
      </c>
      <c r="F17" s="30">
        <f t="shared" si="1"/>
        <v>23941.554345446242</v>
      </c>
      <c r="G17" s="30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65765</v>
      </c>
      <c r="C18" s="34">
        <v>527317</v>
      </c>
      <c r="D18" s="30">
        <v>1570710517.4599996</v>
      </c>
      <c r="E18" s="8">
        <f t="shared" si="0"/>
        <v>8.0182011708355514</v>
      </c>
      <c r="F18" s="30">
        <f t="shared" si="1"/>
        <v>23883.684596061728</v>
      </c>
      <c r="G18" s="30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65534</v>
      </c>
      <c r="C19" s="34">
        <v>521336</v>
      </c>
      <c r="D19" s="30">
        <v>1551999364.9899993</v>
      </c>
      <c r="E19" s="8">
        <f t="shared" si="0"/>
        <v>7.9551988280892365</v>
      </c>
      <c r="F19" s="30">
        <f t="shared" si="1"/>
        <v>23682.353663594458</v>
      </c>
      <c r="G19" s="30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65041</v>
      </c>
      <c r="C20" s="34">
        <v>514579</v>
      </c>
      <c r="D20" s="30">
        <v>1527084542.9799998</v>
      </c>
      <c r="E20" s="8">
        <f t="shared" si="0"/>
        <v>7.9116096000983998</v>
      </c>
      <c r="F20" s="30">
        <f t="shared" si="1"/>
        <v>23478.798649774755</v>
      </c>
      <c r="G20" s="30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64057</v>
      </c>
      <c r="C21" s="34">
        <v>507636</v>
      </c>
      <c r="D21" s="30">
        <v>1502135406.2299998</v>
      </c>
      <c r="E21" s="8">
        <f t="shared" si="0"/>
        <v>7.9247545155096244</v>
      </c>
      <c r="F21" s="30">
        <f t="shared" si="1"/>
        <v>23449.980583386667</v>
      </c>
      <c r="G21" s="30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60978</v>
      </c>
      <c r="C22" s="34">
        <v>489719</v>
      </c>
      <c r="D22" s="30">
        <v>1457949912.3299992</v>
      </c>
      <c r="E22" s="8">
        <f t="shared" si="0"/>
        <v>8.0310767817901532</v>
      </c>
      <c r="F22" s="30">
        <f t="shared" si="1"/>
        <v>23909.441312112551</v>
      </c>
      <c r="G22" s="30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60770</v>
      </c>
      <c r="C23" s="34">
        <v>482437</v>
      </c>
      <c r="D23" s="30">
        <v>1441043535.1199999</v>
      </c>
      <c r="E23" s="8">
        <f t="shared" si="0"/>
        <v>7.938736218528879</v>
      </c>
      <c r="F23" s="30">
        <f t="shared" si="1"/>
        <v>23713.074463057426</v>
      </c>
      <c r="G23" s="30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60737</v>
      </c>
      <c r="C24" s="34">
        <v>485541</v>
      </c>
      <c r="D24" s="30">
        <v>1452209192.1799998</v>
      </c>
      <c r="E24" s="8">
        <f t="shared" si="0"/>
        <v>7.9941551278462883</v>
      </c>
      <c r="F24" s="30">
        <f t="shared" si="1"/>
        <v>23909.794559823498</v>
      </c>
      <c r="G24" s="30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61079</v>
      </c>
      <c r="C25" s="34">
        <v>479545</v>
      </c>
      <c r="D25" s="30">
        <v>1440462325.6399994</v>
      </c>
      <c r="E25" s="8">
        <f t="shared" si="0"/>
        <v>7.8512254621064521</v>
      </c>
      <c r="F25" s="30">
        <f t="shared" si="1"/>
        <v>23583.593798850659</v>
      </c>
      <c r="G25" s="30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61279</v>
      </c>
      <c r="C26" s="34">
        <v>476479</v>
      </c>
      <c r="D26" s="30">
        <v>1433806506.0499997</v>
      </c>
      <c r="E26" s="8">
        <f t="shared" si="0"/>
        <v>7.7755674864145954</v>
      </c>
      <c r="F26" s="30">
        <f t="shared" si="1"/>
        <v>23398.007572741066</v>
      </c>
      <c r="G26" s="30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61256</v>
      </c>
      <c r="C27" s="35">
        <v>471504</v>
      </c>
      <c r="D27" s="32">
        <v>1417047857.9999995</v>
      </c>
      <c r="E27" s="11">
        <f t="shared" si="0"/>
        <v>7.6972704714640194</v>
      </c>
      <c r="F27" s="32">
        <f t="shared" si="1"/>
        <v>23133.209122371678</v>
      </c>
      <c r="G27" s="32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62352</v>
      </c>
      <c r="C28" s="33">
        <v>471808</v>
      </c>
      <c r="D28" s="31">
        <v>1428360959.8399997</v>
      </c>
      <c r="E28" s="5">
        <f t="shared" si="0"/>
        <v>7.5668462920195019</v>
      </c>
      <c r="F28" s="31">
        <f t="shared" si="1"/>
        <v>22908.021552476257</v>
      </c>
      <c r="G28" s="31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62151</v>
      </c>
      <c r="C29" s="34">
        <v>466287</v>
      </c>
      <c r="D29" s="30">
        <v>1427216412.5599995</v>
      </c>
      <c r="E29" s="8">
        <f t="shared" si="0"/>
        <v>7.5024858811603998</v>
      </c>
      <c r="F29" s="30">
        <f t="shared" si="1"/>
        <v>22963.691856285488</v>
      </c>
      <c r="G29" s="30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61633</v>
      </c>
      <c r="C30" s="34">
        <v>457357</v>
      </c>
      <c r="D30" s="30">
        <v>1405828145.9999995</v>
      </c>
      <c r="E30" s="8">
        <f t="shared" si="0"/>
        <v>7.4206512744795807</v>
      </c>
      <c r="F30" s="30">
        <f t="shared" si="1"/>
        <v>22809.666023072048</v>
      </c>
      <c r="G30" s="30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61737</v>
      </c>
      <c r="C31" s="34">
        <v>447120</v>
      </c>
      <c r="D31" s="30">
        <v>1386159320.77</v>
      </c>
      <c r="E31" s="8">
        <f t="shared" si="0"/>
        <v>7.2423344185820495</v>
      </c>
      <c r="F31" s="30">
        <f t="shared" si="1"/>
        <v>22452.65109691109</v>
      </c>
      <c r="G31" s="30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61632</v>
      </c>
      <c r="C32" s="34">
        <v>443795</v>
      </c>
      <c r="D32" s="30">
        <v>1388458885.7199996</v>
      </c>
      <c r="E32" s="8">
        <f t="shared" si="0"/>
        <v>7.2007236500519207</v>
      </c>
      <c r="F32" s="30">
        <f t="shared" si="1"/>
        <v>22528.214007658353</v>
      </c>
      <c r="G32" s="30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62039</v>
      </c>
      <c r="C33" s="34">
        <v>444122</v>
      </c>
      <c r="D33" s="30">
        <v>1375688235.9199996</v>
      </c>
      <c r="E33" s="8">
        <f t="shared" si="0"/>
        <v>7.1587549767081997</v>
      </c>
      <c r="F33" s="30">
        <f t="shared" si="1"/>
        <v>22174.571413465717</v>
      </c>
      <c r="G33" s="30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61361</v>
      </c>
      <c r="C34" s="34">
        <v>438638</v>
      </c>
      <c r="D34" s="30">
        <v>1351139087.8399997</v>
      </c>
      <c r="E34" s="8">
        <f t="shared" si="0"/>
        <v>7.1484819347794204</v>
      </c>
      <c r="F34" s="30">
        <f t="shared" si="1"/>
        <v>22019.508936295035</v>
      </c>
      <c r="G34" s="30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61754</v>
      </c>
      <c r="C35" s="34">
        <v>435330</v>
      </c>
      <c r="D35" s="30">
        <v>1343206961.2999997</v>
      </c>
      <c r="E35" s="8">
        <f t="shared" si="0"/>
        <v>7.0494218997959646</v>
      </c>
      <c r="F35" s="30">
        <f t="shared" si="1"/>
        <v>21750.930487093949</v>
      </c>
      <c r="G35" s="30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61933</v>
      </c>
      <c r="C36" s="34">
        <v>433641</v>
      </c>
      <c r="D36" s="30">
        <v>1340501564.25</v>
      </c>
      <c r="E36" s="8">
        <f t="shared" si="0"/>
        <v>7.0017761128961942</v>
      </c>
      <c r="F36" s="30">
        <f t="shared" si="1"/>
        <v>21644.382869391116</v>
      </c>
      <c r="G36" s="30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62651</v>
      </c>
      <c r="C37" s="34">
        <v>432785</v>
      </c>
      <c r="D37" s="30">
        <v>1335522562.2299995</v>
      </c>
      <c r="E37" s="8">
        <f t="shared" si="0"/>
        <v>6.9078705846674433</v>
      </c>
      <c r="F37" s="30">
        <f t="shared" si="1"/>
        <v>21316.859463216861</v>
      </c>
      <c r="G37" s="30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63771</v>
      </c>
      <c r="C38" s="34">
        <v>434264</v>
      </c>
      <c r="D38" s="30">
        <v>1340257757.7299993</v>
      </c>
      <c r="E38" s="8">
        <f t="shared" si="0"/>
        <v>6.8097411048909375</v>
      </c>
      <c r="F38" s="30">
        <f t="shared" si="1"/>
        <v>21016.727944206603</v>
      </c>
      <c r="G38" s="30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64193</v>
      </c>
      <c r="C39" s="35">
        <v>434149</v>
      </c>
      <c r="D39" s="32">
        <v>1333157607.5299997</v>
      </c>
      <c r="E39" s="11">
        <f t="shared" si="0"/>
        <v>6.7631829015624758</v>
      </c>
      <c r="F39" s="32">
        <f t="shared" si="1"/>
        <v>20767.959240571399</v>
      </c>
      <c r="G39" s="32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64955</v>
      </c>
      <c r="C40" s="33">
        <v>434696</v>
      </c>
      <c r="D40" s="31">
        <v>1335217286.1300001</v>
      </c>
      <c r="E40" s="5">
        <f t="shared" si="0"/>
        <v>6.6922638749903776</v>
      </c>
      <c r="F40" s="30">
        <f t="shared" si="1"/>
        <v>20556.035503502426</v>
      </c>
      <c r="G40" s="30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65456</v>
      </c>
      <c r="C41" s="34">
        <v>431449</v>
      </c>
      <c r="D41" s="30">
        <v>1330325980.6899996</v>
      </c>
      <c r="E41" s="8">
        <f t="shared" si="0"/>
        <v>6.591435468100709</v>
      </c>
      <c r="F41" s="30">
        <f t="shared" si="1"/>
        <v>20323.973061140303</v>
      </c>
      <c r="G41" s="30">
        <f t="shared" si="2"/>
        <v>3083.3910397057348</v>
      </c>
      <c r="H41" s="23">
        <v>0.35045750724141067</v>
      </c>
    </row>
    <row r="42" spans="1:14" x14ac:dyDescent="0.25">
      <c r="A42" s="7">
        <v>44621</v>
      </c>
      <c r="B42" s="34">
        <v>66614</v>
      </c>
      <c r="C42" s="34">
        <v>436335</v>
      </c>
      <c r="D42" s="30">
        <v>1353019688.1199994</v>
      </c>
      <c r="E42" s="8">
        <f t="shared" si="0"/>
        <v>6.550199657729606</v>
      </c>
      <c r="F42" s="30">
        <f t="shared" si="1"/>
        <v>20311.341281412308</v>
      </c>
      <c r="G42" s="30">
        <f t="shared" si="2"/>
        <v>3100.8736134392143</v>
      </c>
      <c r="H42" s="23">
        <v>0.35034553850361316</v>
      </c>
    </row>
    <row r="43" spans="1:14" x14ac:dyDescent="0.25">
      <c r="A43" s="7">
        <v>44652</v>
      </c>
      <c r="B43" s="34">
        <v>67170</v>
      </c>
      <c r="C43" s="34">
        <v>438607</v>
      </c>
      <c r="D43" s="30">
        <v>1362114957.9599996</v>
      </c>
      <c r="E43" s="8">
        <f t="shared" si="0"/>
        <v>6.5298049724579421</v>
      </c>
      <c r="F43" s="30">
        <f t="shared" si="1"/>
        <v>20278.620782492177</v>
      </c>
      <c r="G43" s="30">
        <f t="shared" si="2"/>
        <v>3105.5476952260215</v>
      </c>
      <c r="H43" s="23">
        <v>0.34701700729474488</v>
      </c>
    </row>
    <row r="44" spans="1:14" x14ac:dyDescent="0.25">
      <c r="A44" s="7">
        <v>44682</v>
      </c>
      <c r="B44" s="34">
        <v>65609</v>
      </c>
      <c r="C44" s="34">
        <v>433004</v>
      </c>
      <c r="D44" s="30">
        <v>1345739990.4299989</v>
      </c>
      <c r="E44" s="8">
        <f t="shared" si="0"/>
        <v>6.599765276105412</v>
      </c>
      <c r="F44" s="30">
        <f t="shared" ref="F44:F49" si="3">D44/B44</f>
        <v>20511.515042600844</v>
      </c>
      <c r="G44" s="30">
        <f t="shared" ref="G44:G69" si="4">F44/E44</f>
        <v>3107.9158401077102</v>
      </c>
      <c r="H44" s="23">
        <v>0.33526150387081938</v>
      </c>
    </row>
    <row r="45" spans="1:14" x14ac:dyDescent="0.25">
      <c r="A45" s="7">
        <v>44713</v>
      </c>
      <c r="B45" s="34">
        <v>65772</v>
      </c>
      <c r="C45" s="34">
        <v>429492</v>
      </c>
      <c r="D45" s="30">
        <v>1328372662.71</v>
      </c>
      <c r="E45" s="8">
        <f t="shared" si="0"/>
        <v>6.5300127713920819</v>
      </c>
      <c r="F45" s="30">
        <f t="shared" si="3"/>
        <v>20196.628697774129</v>
      </c>
      <c r="G45" s="30">
        <f t="shared" si="4"/>
        <v>3092.892679514403</v>
      </c>
      <c r="H45" s="23">
        <v>0.3324336618650493</v>
      </c>
    </row>
    <row r="46" spans="1:14" x14ac:dyDescent="0.25">
      <c r="A46" s="7">
        <v>44743</v>
      </c>
      <c r="B46" s="34">
        <v>65310</v>
      </c>
      <c r="C46" s="34">
        <v>427749</v>
      </c>
      <c r="D46" s="30">
        <v>1303974953.0699999</v>
      </c>
      <c r="E46" s="8">
        <f t="shared" si="0"/>
        <v>6.5495176848874594</v>
      </c>
      <c r="F46" s="30">
        <f t="shared" si="3"/>
        <v>19965.930991731741</v>
      </c>
      <c r="G46" s="30">
        <f t="shared" si="4"/>
        <v>3048.4582151448631</v>
      </c>
      <c r="H46" s="23">
        <v>0.32650428939948406</v>
      </c>
    </row>
    <row r="47" spans="1:14" x14ac:dyDescent="0.25">
      <c r="A47" s="7">
        <v>44774</v>
      </c>
      <c r="B47" s="34">
        <v>66006</v>
      </c>
      <c r="C47" s="34">
        <v>428641</v>
      </c>
      <c r="D47" s="30">
        <v>1319276937.51</v>
      </c>
      <c r="E47" s="8">
        <f t="shared" ref="E47:E54" si="5">C47/B47</f>
        <v>6.4939702451292307</v>
      </c>
      <c r="F47" s="30">
        <f t="shared" si="3"/>
        <v>19987.227487046632</v>
      </c>
      <c r="G47" s="30">
        <f t="shared" si="4"/>
        <v>3077.8132225102127</v>
      </c>
      <c r="H47" s="23">
        <v>0.32639074321317313</v>
      </c>
    </row>
    <row r="48" spans="1:14" x14ac:dyDescent="0.25">
      <c r="A48" s="7">
        <v>44805</v>
      </c>
      <c r="B48" s="34">
        <v>67288</v>
      </c>
      <c r="C48" s="34">
        <v>431895</v>
      </c>
      <c r="D48" s="30">
        <v>1344705979.4800005</v>
      </c>
      <c r="E48" s="8">
        <f t="shared" si="5"/>
        <v>6.4186036143145877</v>
      </c>
      <c r="F48" s="30">
        <f t="shared" si="3"/>
        <v>19984.335683628589</v>
      </c>
      <c r="G48" s="30">
        <f t="shared" si="4"/>
        <v>3113.5020768473833</v>
      </c>
      <c r="H48" s="23">
        <v>0.33280740715094742</v>
      </c>
    </row>
    <row r="49" spans="1:14" x14ac:dyDescent="0.25">
      <c r="A49" s="7">
        <v>44835</v>
      </c>
      <c r="B49" s="34">
        <v>67404</v>
      </c>
      <c r="C49" s="34">
        <v>431489</v>
      </c>
      <c r="D49" s="30">
        <v>1342101129.9100003</v>
      </c>
      <c r="E49" s="8">
        <f t="shared" si="5"/>
        <v>6.4015340335885114</v>
      </c>
      <c r="F49" s="30">
        <f t="shared" si="3"/>
        <v>19911.297992849093</v>
      </c>
      <c r="G49" s="30">
        <f t="shared" si="4"/>
        <v>3110.394772311693</v>
      </c>
      <c r="H49" s="23">
        <v>0.33345866149523096</v>
      </c>
    </row>
    <row r="50" spans="1:14" x14ac:dyDescent="0.25">
      <c r="A50" s="7">
        <v>44866</v>
      </c>
      <c r="B50" s="34">
        <v>67768</v>
      </c>
      <c r="C50" s="34">
        <v>433693</v>
      </c>
      <c r="D50" s="30">
        <v>1361633310.3299999</v>
      </c>
      <c r="E50" s="8">
        <f t="shared" si="5"/>
        <v>6.3996724117577619</v>
      </c>
      <c r="F50" s="30">
        <f t="shared" ref="F50:F69" si="6">D50/B50</f>
        <v>20092.570392072954</v>
      </c>
      <c r="G50" s="30">
        <f t="shared" si="4"/>
        <v>3139.6248275392959</v>
      </c>
      <c r="H50" s="23">
        <v>0.33533740084814118</v>
      </c>
    </row>
    <row r="51" spans="1:14" ht="15.75" thickBot="1" x14ac:dyDescent="0.3">
      <c r="A51" s="10">
        <v>44896</v>
      </c>
      <c r="B51" s="35">
        <v>67800</v>
      </c>
      <c r="C51" s="35">
        <v>434089</v>
      </c>
      <c r="D51" s="32">
        <v>1369731136.1700001</v>
      </c>
      <c r="E51" s="11">
        <f t="shared" si="5"/>
        <v>6.4024926253687315</v>
      </c>
      <c r="F51" s="32">
        <f t="shared" si="6"/>
        <v>20202.524132300885</v>
      </c>
      <c r="G51" s="32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68366</v>
      </c>
      <c r="C52" s="33">
        <v>436292</v>
      </c>
      <c r="D52" s="31">
        <v>1376756444.8200002</v>
      </c>
      <c r="E52" s="5">
        <f t="shared" si="5"/>
        <v>6.3817102068279556</v>
      </c>
      <c r="F52" s="30">
        <f t="shared" si="6"/>
        <v>20138.028330164118</v>
      </c>
      <c r="G52" s="30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68936</v>
      </c>
      <c r="C53" s="34">
        <v>441401</v>
      </c>
      <c r="D53" s="30">
        <v>1404550498.0300004</v>
      </c>
      <c r="E53" s="8">
        <f t="shared" si="5"/>
        <v>6.4030550075432284</v>
      </c>
      <c r="F53" s="30">
        <f t="shared" si="6"/>
        <v>20374.702594145299</v>
      </c>
      <c r="G53" s="30">
        <f t="shared" si="4"/>
        <v>3182.0283552370756</v>
      </c>
      <c r="H53" s="23">
        <v>0.33181072117906979</v>
      </c>
    </row>
    <row r="54" spans="1:14" x14ac:dyDescent="0.25">
      <c r="A54" s="7">
        <v>44986</v>
      </c>
      <c r="B54" s="34">
        <v>69167</v>
      </c>
      <c r="C54" s="34">
        <v>444054</v>
      </c>
      <c r="D54" s="30">
        <v>1424068745.4200001</v>
      </c>
      <c r="E54" s="8">
        <f t="shared" si="5"/>
        <v>6.4200268914366676</v>
      </c>
      <c r="F54" s="30">
        <f t="shared" si="6"/>
        <v>20588.846493559067</v>
      </c>
      <c r="G54" s="30">
        <f t="shared" si="4"/>
        <v>3206.9720020988439</v>
      </c>
      <c r="H54" s="23">
        <v>0.32831138008781297</v>
      </c>
    </row>
    <row r="55" spans="1:14" x14ac:dyDescent="0.25">
      <c r="A55" s="7">
        <v>45017</v>
      </c>
      <c r="B55" s="34">
        <v>75462</v>
      </c>
      <c r="C55" s="34">
        <v>465286</v>
      </c>
      <c r="D55" s="30">
        <v>1518858018.2100005</v>
      </c>
      <c r="E55" s="8">
        <f t="shared" ref="E55:E60" si="7">C55/B55</f>
        <v>6.1658318093875062</v>
      </c>
      <c r="F55" s="30">
        <f t="shared" si="6"/>
        <v>20127.455119265331</v>
      </c>
      <c r="G55" s="30">
        <f t="shared" si="4"/>
        <v>3264.3535765314246</v>
      </c>
      <c r="H55" s="23">
        <v>0.35323029105853937</v>
      </c>
    </row>
    <row r="56" spans="1:14" x14ac:dyDescent="0.25">
      <c r="A56" s="7">
        <v>45047</v>
      </c>
      <c r="B56" s="34">
        <v>70105</v>
      </c>
      <c r="C56" s="34">
        <v>445330</v>
      </c>
      <c r="D56" s="30">
        <v>1428075529.8500009</v>
      </c>
      <c r="E56" s="8">
        <f t="shared" si="7"/>
        <v>6.3523286498823195</v>
      </c>
      <c r="F56" s="30">
        <f t="shared" si="6"/>
        <v>20370.523213037599</v>
      </c>
      <c r="G56" s="30">
        <f t="shared" si="4"/>
        <v>3206.78043215144</v>
      </c>
      <c r="H56" s="23">
        <v>0.33201515510300733</v>
      </c>
    </row>
    <row r="57" spans="1:14" x14ac:dyDescent="0.25">
      <c r="A57" s="7">
        <v>45078</v>
      </c>
      <c r="B57" s="34">
        <v>70331</v>
      </c>
      <c r="C57" s="34">
        <v>445464</v>
      </c>
      <c r="D57" s="30">
        <v>1434151662.3800011</v>
      </c>
      <c r="E57" s="8">
        <f t="shared" si="7"/>
        <v>6.3338215011872432</v>
      </c>
      <c r="F57" s="30">
        <f t="shared" si="6"/>
        <v>20391.45842345482</v>
      </c>
      <c r="G57" s="30">
        <f t="shared" si="4"/>
        <v>3219.455808729776</v>
      </c>
      <c r="H57" s="23">
        <v>0.33700537629256233</v>
      </c>
    </row>
    <row r="58" spans="1:14" x14ac:dyDescent="0.25">
      <c r="A58" s="7">
        <v>45108</v>
      </c>
      <c r="B58" s="34">
        <v>70589</v>
      </c>
      <c r="C58" s="34">
        <v>447672</v>
      </c>
      <c r="D58" s="30">
        <v>1447393595.8600004</v>
      </c>
      <c r="E58" s="8">
        <f t="shared" si="7"/>
        <v>6.3419512955276316</v>
      </c>
      <c r="F58" s="30">
        <f t="shared" si="6"/>
        <v>20504.520475711517</v>
      </c>
      <c r="G58" s="30">
        <f t="shared" si="4"/>
        <v>3233.1564088439759</v>
      </c>
      <c r="H58" s="23">
        <v>0.34221983051176141</v>
      </c>
    </row>
    <row r="59" spans="1:14" x14ac:dyDescent="0.25">
      <c r="A59" s="7">
        <v>45139</v>
      </c>
      <c r="B59" s="34">
        <v>72375</v>
      </c>
      <c r="C59" s="34">
        <v>451435</v>
      </c>
      <c r="D59" s="30">
        <v>1440228283.3900008</v>
      </c>
      <c r="E59" s="8">
        <f t="shared" si="7"/>
        <v>6.2374438687392058</v>
      </c>
      <c r="F59" s="30">
        <f t="shared" si="6"/>
        <v>19899.527231640772</v>
      </c>
      <c r="G59" s="30">
        <f t="shared" si="4"/>
        <v>3190.3336768084018</v>
      </c>
      <c r="H59" s="23">
        <v>0.35500738219150535</v>
      </c>
    </row>
    <row r="60" spans="1:14" x14ac:dyDescent="0.25">
      <c r="A60" s="7">
        <v>45170</v>
      </c>
      <c r="B60" s="34">
        <v>74197</v>
      </c>
      <c r="C60" s="34">
        <v>464145</v>
      </c>
      <c r="D60" s="30">
        <v>1517418576.0200002</v>
      </c>
      <c r="E60" s="8">
        <f t="shared" si="7"/>
        <v>6.2555763710123049</v>
      </c>
      <c r="F60" s="30">
        <f t="shared" si="6"/>
        <v>20451.211989972642</v>
      </c>
      <c r="G60" s="30">
        <f t="shared" si="4"/>
        <v>3269.2770061510955</v>
      </c>
      <c r="H60" s="23">
        <v>0.36150278202742075</v>
      </c>
    </row>
    <row r="61" spans="1:14" x14ac:dyDescent="0.25">
      <c r="A61" s="7">
        <v>45200</v>
      </c>
      <c r="B61" s="34">
        <v>74713</v>
      </c>
      <c r="C61" s="34">
        <v>471719</v>
      </c>
      <c r="D61" s="30">
        <v>1548366010.46</v>
      </c>
      <c r="E61" s="8">
        <f t="shared" ref="E61:E69" si="8">C61/B61</f>
        <v>6.3137472728976212</v>
      </c>
      <c r="F61" s="30">
        <f t="shared" si="6"/>
        <v>20724.184686199191</v>
      </c>
      <c r="G61" s="30">
        <f t="shared" si="4"/>
        <v>3282.3905979195247</v>
      </c>
      <c r="H61" s="23">
        <v>0.36157341760512601</v>
      </c>
    </row>
    <row r="62" spans="1:14" x14ac:dyDescent="0.25">
      <c r="A62" s="7">
        <v>45231</v>
      </c>
      <c r="B62" s="34">
        <v>74011</v>
      </c>
      <c r="C62" s="34">
        <v>467613</v>
      </c>
      <c r="D62" s="30">
        <v>1533476200.4300003</v>
      </c>
      <c r="E62" s="8">
        <f t="shared" si="8"/>
        <v>6.3181554093310455</v>
      </c>
      <c r="F62" s="30">
        <f t="shared" si="6"/>
        <v>20719.571420869874</v>
      </c>
      <c r="G62" s="30">
        <f t="shared" si="4"/>
        <v>3279.3703349350858</v>
      </c>
      <c r="H62" s="23">
        <v>0.35577251248623992</v>
      </c>
    </row>
    <row r="63" spans="1:14" ht="15.75" thickBot="1" x14ac:dyDescent="0.3">
      <c r="A63" s="10">
        <v>45261</v>
      </c>
      <c r="B63" s="35">
        <v>74534</v>
      </c>
      <c r="C63" s="35">
        <v>475283</v>
      </c>
      <c r="D63" s="32">
        <v>1576141739.9400003</v>
      </c>
      <c r="E63" s="11">
        <f t="shared" si="8"/>
        <v>6.3767273995760325</v>
      </c>
      <c r="F63" s="32">
        <f t="shared" si="6"/>
        <v>21146.614161859023</v>
      </c>
      <c r="G63" s="32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75337</v>
      </c>
      <c r="C64" s="33">
        <v>485127</v>
      </c>
      <c r="D64" s="31">
        <v>1606329065.1499999</v>
      </c>
      <c r="E64" s="5">
        <f t="shared" si="8"/>
        <v>6.439425514687338</v>
      </c>
      <c r="F64" s="30">
        <f t="shared" si="6"/>
        <v>21321.914399962832</v>
      </c>
      <c r="G64" s="30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73036</v>
      </c>
      <c r="C65" s="34">
        <v>488936</v>
      </c>
      <c r="D65" s="30">
        <v>1643604972.1199996</v>
      </c>
      <c r="E65" s="8">
        <f t="shared" si="8"/>
        <v>6.6944520510433208</v>
      </c>
      <c r="F65" s="30">
        <f t="shared" si="6"/>
        <v>22504.038722273941</v>
      </c>
      <c r="G65" s="30">
        <f t="shared" si="4"/>
        <v>3361.5953256049866</v>
      </c>
      <c r="H65" s="23">
        <v>0.34285177796033328</v>
      </c>
    </row>
    <row r="66" spans="1:14" x14ac:dyDescent="0.25">
      <c r="A66" s="7">
        <v>45352</v>
      </c>
      <c r="B66" s="34">
        <v>73503</v>
      </c>
      <c r="C66" s="34">
        <v>495562</v>
      </c>
      <c r="D66" s="30">
        <v>1674806326.8999987</v>
      </c>
      <c r="E66" s="8">
        <f t="shared" si="8"/>
        <v>6.7420649497299427</v>
      </c>
      <c r="F66" s="30">
        <f t="shared" si="6"/>
        <v>22785.550615621112</v>
      </c>
      <c r="G66" s="30">
        <f t="shared" si="4"/>
        <v>3379.6100728062256</v>
      </c>
      <c r="H66" s="23">
        <v>0.34212424887010517</v>
      </c>
    </row>
    <row r="67" spans="1:14" x14ac:dyDescent="0.25">
      <c r="A67" s="7">
        <v>45383</v>
      </c>
      <c r="B67" s="34">
        <v>77125</v>
      </c>
      <c r="C67" s="34">
        <v>508138</v>
      </c>
      <c r="D67" s="30">
        <v>1729492088.3999996</v>
      </c>
      <c r="E67" s="8">
        <f t="shared" si="8"/>
        <v>6.5884991896272282</v>
      </c>
      <c r="F67" s="30">
        <f t="shared" si="6"/>
        <v>22424.53275072933</v>
      </c>
      <c r="G67" s="30">
        <f t="shared" si="4"/>
        <v>3403.5873884653374</v>
      </c>
      <c r="H67" s="23">
        <v>0.35594620539422916</v>
      </c>
    </row>
    <row r="68" spans="1:14" x14ac:dyDescent="0.25">
      <c r="A68" s="7">
        <v>45413</v>
      </c>
      <c r="B68" s="34">
        <v>79004</v>
      </c>
      <c r="C68" s="34">
        <v>520823</v>
      </c>
      <c r="D68" s="30">
        <v>1781603691.3500025</v>
      </c>
      <c r="E68" s="8">
        <f t="shared" si="8"/>
        <v>6.5923624120297708</v>
      </c>
      <c r="F68" s="30">
        <f t="shared" si="6"/>
        <v>22550.803647283712</v>
      </c>
      <c r="G68" s="30">
        <f t="shared" si="4"/>
        <v>3420.746955011592</v>
      </c>
      <c r="H68" s="23">
        <v>0.35847849464805093</v>
      </c>
    </row>
    <row r="69" spans="1:14" x14ac:dyDescent="0.25">
      <c r="A69" s="7">
        <v>45444</v>
      </c>
      <c r="B69" s="34">
        <v>79490</v>
      </c>
      <c r="C69" s="34">
        <v>526561</v>
      </c>
      <c r="D69" s="30">
        <v>1808639204.26</v>
      </c>
      <c r="E69" s="8">
        <f t="shared" si="8"/>
        <v>6.6242420430242799</v>
      </c>
      <c r="F69" s="30">
        <f t="shared" si="6"/>
        <v>22753.040687633664</v>
      </c>
      <c r="G69" s="30">
        <f t="shared" si="4"/>
        <v>3434.8142081544206</v>
      </c>
      <c r="H69" s="23">
        <v>0.35676456859717787</v>
      </c>
    </row>
    <row r="70" spans="1:14" x14ac:dyDescent="0.25">
      <c r="A70" s="7">
        <v>45474</v>
      </c>
      <c r="B70" s="34">
        <v>79564</v>
      </c>
      <c r="C70" s="34">
        <v>526870</v>
      </c>
      <c r="D70" s="30">
        <v>1821895306.47</v>
      </c>
      <c r="E70" s="8">
        <f t="shared" ref="E70" si="9">C70/B70</f>
        <v>6.621964707656729</v>
      </c>
      <c r="F70" s="30">
        <f t="shared" ref="F70" si="10">D70/B70</f>
        <v>22898.48809097079</v>
      </c>
      <c r="G70" s="30">
        <f t="shared" ref="G70" si="11">F70/E70</f>
        <v>3457.9598505703493</v>
      </c>
      <c r="H70" s="23">
        <v>0.35221206031040558</v>
      </c>
    </row>
    <row r="71" spans="1:14" x14ac:dyDescent="0.25">
      <c r="A71" s="7">
        <v>45505</v>
      </c>
      <c r="B71" s="34">
        <v>80149</v>
      </c>
      <c r="C71" s="34">
        <v>527602</v>
      </c>
      <c r="D71" s="30">
        <v>1855677942.2600002</v>
      </c>
      <c r="E71" s="8">
        <f t="shared" ref="E71" si="12">C71/B71</f>
        <v>6.5827646009307665</v>
      </c>
      <c r="F71" s="30">
        <f t="shared" ref="F71" si="13">D71/B71</f>
        <v>23152.852091230088</v>
      </c>
      <c r="G71" s="30">
        <f t="shared" ref="G71" si="14">F71/E71</f>
        <v>3517.1927745914541</v>
      </c>
      <c r="H71" s="23">
        <v>0.39788421251203843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13226</v>
      </c>
      <c r="C4" s="33">
        <v>100644</v>
      </c>
      <c r="D4" s="31">
        <v>232439469.60999995</v>
      </c>
      <c r="E4" s="5">
        <f t="shared" ref="E4:E46" si="0">C4/B4</f>
        <v>7.6095569333131712</v>
      </c>
      <c r="F4" s="31">
        <f t="shared" ref="F4:F43" si="1">D4/B4</f>
        <v>17574.434417813394</v>
      </c>
      <c r="G4" s="31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13262</v>
      </c>
      <c r="C5" s="34">
        <v>101868</v>
      </c>
      <c r="D5" s="30">
        <v>231888626.88</v>
      </c>
      <c r="E5" s="8">
        <f t="shared" si="0"/>
        <v>7.6811943899864277</v>
      </c>
      <c r="F5" s="30">
        <f t="shared" si="1"/>
        <v>17485.192797466447</v>
      </c>
      <c r="G5" s="30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13319</v>
      </c>
      <c r="C6" s="34">
        <v>103021</v>
      </c>
      <c r="D6" s="30">
        <v>233876228.65999997</v>
      </c>
      <c r="E6" s="8">
        <f t="shared" si="0"/>
        <v>7.7348900067572641</v>
      </c>
      <c r="F6" s="30">
        <f t="shared" si="1"/>
        <v>17559.593712741193</v>
      </c>
      <c r="G6" s="30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13321</v>
      </c>
      <c r="C7" s="34">
        <v>101884</v>
      </c>
      <c r="D7" s="30">
        <v>225014102.04999998</v>
      </c>
      <c r="E7" s="8">
        <f t="shared" si="0"/>
        <v>7.6483747466406422</v>
      </c>
      <c r="F7" s="30">
        <f t="shared" si="1"/>
        <v>16891.682460025524</v>
      </c>
      <c r="G7" s="30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13348</v>
      </c>
      <c r="C8" s="34">
        <v>101693</v>
      </c>
      <c r="D8" s="30">
        <v>226111544.39999995</v>
      </c>
      <c r="E8" s="8">
        <f t="shared" si="0"/>
        <v>7.6185945459994002</v>
      </c>
      <c r="F8" s="30">
        <f t="shared" si="1"/>
        <v>16939.732124662867</v>
      </c>
      <c r="G8" s="30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13488</v>
      </c>
      <c r="C9" s="34">
        <v>102330</v>
      </c>
      <c r="D9" s="30">
        <v>233070681.12</v>
      </c>
      <c r="E9" s="8">
        <f t="shared" si="0"/>
        <v>7.5867437722419933</v>
      </c>
      <c r="F9" s="30">
        <f t="shared" si="1"/>
        <v>17279.854768683275</v>
      </c>
      <c r="G9" s="30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13454</v>
      </c>
      <c r="C10" s="34">
        <v>101640</v>
      </c>
      <c r="D10" s="30">
        <v>231813955.19999999</v>
      </c>
      <c r="E10" s="8">
        <f t="shared" si="0"/>
        <v>7.5546305931321536</v>
      </c>
      <c r="F10" s="30">
        <f t="shared" si="1"/>
        <v>17230.114107328674</v>
      </c>
      <c r="G10" s="30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13526</v>
      </c>
      <c r="C11" s="34">
        <v>101327</v>
      </c>
      <c r="D11" s="30">
        <v>232471114.53999996</v>
      </c>
      <c r="E11" s="8">
        <f t="shared" si="0"/>
        <v>7.4912760609197102</v>
      </c>
      <c r="F11" s="30">
        <f t="shared" si="1"/>
        <v>17186.981704864702</v>
      </c>
      <c r="G11" s="30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13559</v>
      </c>
      <c r="C12" s="34">
        <v>101532</v>
      </c>
      <c r="D12" s="30">
        <v>232835322.67999992</v>
      </c>
      <c r="E12" s="8">
        <f t="shared" si="0"/>
        <v>7.4881628438675421</v>
      </c>
      <c r="F12" s="30">
        <f t="shared" si="1"/>
        <v>17172.012882955965</v>
      </c>
      <c r="G12" s="30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13657</v>
      </c>
      <c r="C13" s="34">
        <v>101327</v>
      </c>
      <c r="D13" s="30">
        <v>233430855.76999992</v>
      </c>
      <c r="E13" s="8">
        <f t="shared" si="0"/>
        <v>7.4194186131654094</v>
      </c>
      <c r="F13" s="30">
        <f t="shared" si="1"/>
        <v>17092.396263454633</v>
      </c>
      <c r="G13" s="30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13774</v>
      </c>
      <c r="C14" s="34">
        <v>101324</v>
      </c>
      <c r="D14" s="30">
        <v>233340600.81999993</v>
      </c>
      <c r="E14" s="8">
        <f t="shared" si="0"/>
        <v>7.3561783069551332</v>
      </c>
      <c r="F14" s="30">
        <f t="shared" si="1"/>
        <v>16940.656368520395</v>
      </c>
      <c r="G14" s="30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13891</v>
      </c>
      <c r="C15" s="35">
        <v>100297</v>
      </c>
      <c r="D15" s="32">
        <v>232546279.41999993</v>
      </c>
      <c r="E15" s="11">
        <f t="shared" si="0"/>
        <v>7.2202865164494998</v>
      </c>
      <c r="F15" s="32">
        <f t="shared" si="1"/>
        <v>16740.787518537178</v>
      </c>
      <c r="G15" s="32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13908</v>
      </c>
      <c r="C16" s="33">
        <v>99329</v>
      </c>
      <c r="D16" s="31">
        <v>233393988.56999999</v>
      </c>
      <c r="E16" s="5">
        <f t="shared" si="0"/>
        <v>7.1418607995398329</v>
      </c>
      <c r="F16" s="31">
        <f t="shared" si="1"/>
        <v>16781.276141069888</v>
      </c>
      <c r="G16" s="31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13933</v>
      </c>
      <c r="C17" s="34">
        <v>97873</v>
      </c>
      <c r="D17" s="30">
        <v>230432980.76999998</v>
      </c>
      <c r="E17" s="8">
        <f t="shared" si="0"/>
        <v>7.0245460417713339</v>
      </c>
      <c r="F17" s="30">
        <f t="shared" si="1"/>
        <v>16538.647869805496</v>
      </c>
      <c r="G17" s="30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13954</v>
      </c>
      <c r="C18" s="34">
        <v>96758</v>
      </c>
      <c r="D18" s="30">
        <v>229662183.20999998</v>
      </c>
      <c r="E18" s="8">
        <f t="shared" si="0"/>
        <v>6.9340690841335819</v>
      </c>
      <c r="F18" s="30">
        <f t="shared" si="1"/>
        <v>16458.519650996128</v>
      </c>
      <c r="G18" s="30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13631</v>
      </c>
      <c r="C19" s="34">
        <v>94551</v>
      </c>
      <c r="D19" s="30">
        <v>225989714.77000004</v>
      </c>
      <c r="E19" s="8">
        <f t="shared" si="0"/>
        <v>6.9364683442153918</v>
      </c>
      <c r="F19" s="30">
        <f t="shared" si="1"/>
        <v>16579.100195877047</v>
      </c>
      <c r="G19" s="30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13916</v>
      </c>
      <c r="C20" s="34">
        <v>94555</v>
      </c>
      <c r="D20" s="30">
        <v>222175777.71999991</v>
      </c>
      <c r="E20" s="8">
        <f t="shared" si="0"/>
        <v>6.7946967519402124</v>
      </c>
      <c r="F20" s="30">
        <f t="shared" si="1"/>
        <v>15965.491356711693</v>
      </c>
      <c r="G20" s="30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13841</v>
      </c>
      <c r="C21" s="34">
        <v>93733</v>
      </c>
      <c r="D21" s="30">
        <v>219508909.42999998</v>
      </c>
      <c r="E21" s="8">
        <f t="shared" si="0"/>
        <v>6.7721262914529294</v>
      </c>
      <c r="F21" s="30">
        <f t="shared" si="1"/>
        <v>15859.324429593236</v>
      </c>
      <c r="G21" s="30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13509</v>
      </c>
      <c r="C22" s="34">
        <v>91443</v>
      </c>
      <c r="D22" s="30">
        <v>215864877.47</v>
      </c>
      <c r="E22" s="8">
        <f t="shared" si="0"/>
        <v>6.769042860315345</v>
      </c>
      <c r="F22" s="30">
        <f t="shared" si="1"/>
        <v>15979.338031682582</v>
      </c>
      <c r="G22" s="30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13391</v>
      </c>
      <c r="C23" s="34">
        <v>89194</v>
      </c>
      <c r="D23" s="30">
        <v>213502745.94999996</v>
      </c>
      <c r="E23" s="8">
        <f t="shared" si="0"/>
        <v>6.6607422895974908</v>
      </c>
      <c r="F23" s="30">
        <f t="shared" si="1"/>
        <v>15943.749230826672</v>
      </c>
      <c r="G23" s="30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13192</v>
      </c>
      <c r="C24" s="34">
        <v>87327</v>
      </c>
      <c r="D24" s="30">
        <v>209532497.34</v>
      </c>
      <c r="E24" s="8">
        <f t="shared" si="0"/>
        <v>6.6196937537901759</v>
      </c>
      <c r="F24" s="30">
        <f t="shared" si="1"/>
        <v>15883.300283505156</v>
      </c>
      <c r="G24" s="30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13113</v>
      </c>
      <c r="C25" s="34">
        <v>86993</v>
      </c>
      <c r="D25" s="30">
        <v>207148701.11000001</v>
      </c>
      <c r="E25" s="8">
        <f t="shared" si="0"/>
        <v>6.6341035613513304</v>
      </c>
      <c r="F25" s="30">
        <f t="shared" si="1"/>
        <v>15797.2013353161</v>
      </c>
      <c r="G25" s="30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13312</v>
      </c>
      <c r="C26" s="34">
        <v>86430</v>
      </c>
      <c r="D26" s="30">
        <v>206032509.90999997</v>
      </c>
      <c r="E26" s="8">
        <f t="shared" si="0"/>
        <v>6.4926382211538458</v>
      </c>
      <c r="F26" s="30">
        <f t="shared" si="1"/>
        <v>15477.201766075719</v>
      </c>
      <c r="G26" s="30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13255</v>
      </c>
      <c r="C27" s="35">
        <v>83813</v>
      </c>
      <c r="D27" s="32">
        <v>201852840.36999995</v>
      </c>
      <c r="E27" s="11">
        <f t="shared" si="0"/>
        <v>6.3231233496793662</v>
      </c>
      <c r="F27" s="32">
        <f t="shared" si="1"/>
        <v>15228.43005431912</v>
      </c>
      <c r="G27" s="32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13256</v>
      </c>
      <c r="C28" s="33">
        <v>82381</v>
      </c>
      <c r="D28" s="31">
        <v>201056461.91</v>
      </c>
      <c r="E28" s="5">
        <f t="shared" si="0"/>
        <v>6.2146197948098978</v>
      </c>
      <c r="F28" s="31">
        <f t="shared" si="1"/>
        <v>15167.204428937839</v>
      </c>
      <c r="G28" s="31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13179</v>
      </c>
      <c r="C29" s="34">
        <v>81610</v>
      </c>
      <c r="D29" s="30">
        <v>200115051.21000001</v>
      </c>
      <c r="E29" s="8">
        <f t="shared" si="0"/>
        <v>6.1924273465361557</v>
      </c>
      <c r="F29" s="30">
        <f t="shared" si="1"/>
        <v>15184.388133394037</v>
      </c>
      <c r="G29" s="30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13341</v>
      </c>
      <c r="C30" s="34">
        <v>81205</v>
      </c>
      <c r="D30" s="30">
        <v>199035515.82000002</v>
      </c>
      <c r="E30" s="8">
        <f t="shared" si="0"/>
        <v>6.0868750468480624</v>
      </c>
      <c r="F30" s="30">
        <f t="shared" si="1"/>
        <v>14919.085212502812</v>
      </c>
      <c r="G30" s="30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13331</v>
      </c>
      <c r="C31" s="34">
        <v>80023</v>
      </c>
      <c r="D31" s="30">
        <v>198413863.73000005</v>
      </c>
      <c r="E31" s="8">
        <f t="shared" si="0"/>
        <v>6.0027754857099991</v>
      </c>
      <c r="F31" s="30">
        <f t="shared" si="1"/>
        <v>14883.64441752307</v>
      </c>
      <c r="G31" s="30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13317</v>
      </c>
      <c r="C32" s="34">
        <v>78369</v>
      </c>
      <c r="D32" s="30">
        <v>195247001.76000002</v>
      </c>
      <c r="E32" s="8">
        <f t="shared" si="0"/>
        <v>5.8848839828790265</v>
      </c>
      <c r="F32" s="30">
        <f t="shared" si="1"/>
        <v>14661.485451678307</v>
      </c>
      <c r="G32" s="30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13057</v>
      </c>
      <c r="C33" s="34">
        <v>77271</v>
      </c>
      <c r="D33" s="30">
        <v>191664644.25999999</v>
      </c>
      <c r="E33" s="8">
        <f t="shared" si="0"/>
        <v>5.9179750325495899</v>
      </c>
      <c r="F33" s="30">
        <f t="shared" si="1"/>
        <v>14679.072088534886</v>
      </c>
      <c r="G33" s="30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13044</v>
      </c>
      <c r="C34" s="34">
        <v>76072</v>
      </c>
      <c r="D34" s="30">
        <v>188566299.15000001</v>
      </c>
      <c r="E34" s="8">
        <f t="shared" si="0"/>
        <v>5.831953388531125</v>
      </c>
      <c r="F34" s="30">
        <f t="shared" si="1"/>
        <v>14456.171354645814</v>
      </c>
      <c r="G34" s="30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13088</v>
      </c>
      <c r="C35" s="34">
        <v>76885</v>
      </c>
      <c r="D35" s="30">
        <v>190595035.93999997</v>
      </c>
      <c r="E35" s="8">
        <f t="shared" si="0"/>
        <v>5.8744651589242052</v>
      </c>
      <c r="F35" s="30">
        <f t="shared" si="1"/>
        <v>14562.579151894863</v>
      </c>
      <c r="G35" s="30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13182</v>
      </c>
      <c r="C36" s="34">
        <v>78828</v>
      </c>
      <c r="D36" s="30">
        <v>193343041.75999999</v>
      </c>
      <c r="E36" s="8">
        <f t="shared" si="0"/>
        <v>5.9799726900318619</v>
      </c>
      <c r="F36" s="30">
        <f t="shared" si="1"/>
        <v>14667.200861781215</v>
      </c>
      <c r="G36" s="30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13288</v>
      </c>
      <c r="C37" s="34">
        <v>78312</v>
      </c>
      <c r="D37" s="30">
        <v>195599661.57999998</v>
      </c>
      <c r="E37" s="8">
        <f t="shared" si="0"/>
        <v>5.8934376881396746</v>
      </c>
      <c r="F37" s="30">
        <f t="shared" si="1"/>
        <v>14720.02269566526</v>
      </c>
      <c r="G37" s="30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13414</v>
      </c>
      <c r="C38" s="34">
        <v>78339</v>
      </c>
      <c r="D38" s="30">
        <v>195382655.50999996</v>
      </c>
      <c r="E38" s="8">
        <f t="shared" si="0"/>
        <v>5.8400924407335619</v>
      </c>
      <c r="F38" s="30">
        <f t="shared" si="1"/>
        <v>14565.577419859845</v>
      </c>
      <c r="G38" s="30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13412</v>
      </c>
      <c r="C39" s="35">
        <v>77344</v>
      </c>
      <c r="D39" s="32">
        <v>194705641.19</v>
      </c>
      <c r="E39" s="11">
        <f t="shared" si="0"/>
        <v>5.7667760214733077</v>
      </c>
      <c r="F39" s="32">
        <f t="shared" si="1"/>
        <v>14517.271189233523</v>
      </c>
      <c r="G39" s="32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13553</v>
      </c>
      <c r="C40" s="33">
        <v>92993</v>
      </c>
      <c r="D40" s="31">
        <v>198404700.40999997</v>
      </c>
      <c r="E40" s="5">
        <f t="shared" si="0"/>
        <v>6.8614328930864019</v>
      </c>
      <c r="F40" s="30">
        <f t="shared" si="1"/>
        <v>14639.172169261416</v>
      </c>
      <c r="G40" s="30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13855</v>
      </c>
      <c r="C41" s="34">
        <v>93494</v>
      </c>
      <c r="D41" s="30">
        <v>203140147.59999999</v>
      </c>
      <c r="E41" s="8">
        <f t="shared" si="0"/>
        <v>6.7480332010104656</v>
      </c>
      <c r="F41" s="30">
        <f t="shared" si="1"/>
        <v>14661.865579213279</v>
      </c>
      <c r="G41" s="30">
        <f t="shared" si="2"/>
        <v>2172.7613279996576</v>
      </c>
      <c r="H41" s="23">
        <v>0.37477345884389623</v>
      </c>
    </row>
    <row r="42" spans="1:14" x14ac:dyDescent="0.25">
      <c r="A42" s="7">
        <v>44621</v>
      </c>
      <c r="B42" s="34">
        <v>14052</v>
      </c>
      <c r="C42" s="34">
        <v>93646</v>
      </c>
      <c r="D42" s="30">
        <v>208255171.19</v>
      </c>
      <c r="E42" s="8">
        <f t="shared" si="0"/>
        <v>6.6642470822658693</v>
      </c>
      <c r="F42" s="30">
        <f t="shared" si="1"/>
        <v>14820.322458724737</v>
      </c>
      <c r="G42" s="30">
        <f t="shared" si="2"/>
        <v>2223.8554897165923</v>
      </c>
      <c r="H42" s="23">
        <v>0.37473998613259374</v>
      </c>
    </row>
    <row r="43" spans="1:14" x14ac:dyDescent="0.25">
      <c r="A43" s="7">
        <v>44652</v>
      </c>
      <c r="B43" s="34">
        <v>14173</v>
      </c>
      <c r="C43" s="34">
        <v>92929</v>
      </c>
      <c r="D43" s="30">
        <v>207705364.70999998</v>
      </c>
      <c r="E43" s="8">
        <f t="shared" si="0"/>
        <v>6.556762858957172</v>
      </c>
      <c r="F43" s="30">
        <f t="shared" si="1"/>
        <v>14655.003507373172</v>
      </c>
      <c r="G43" s="30">
        <f t="shared" si="2"/>
        <v>2235.097383055881</v>
      </c>
      <c r="H43" s="23">
        <v>0.37263047193374521</v>
      </c>
    </row>
    <row r="44" spans="1:14" x14ac:dyDescent="0.25">
      <c r="A44" s="7">
        <v>44682</v>
      </c>
      <c r="B44" s="34">
        <v>14348</v>
      </c>
      <c r="C44" s="34">
        <v>95120</v>
      </c>
      <c r="D44" s="30">
        <v>214275859.40000001</v>
      </c>
      <c r="E44" s="8">
        <f t="shared" si="0"/>
        <v>6.6294954000557569</v>
      </c>
      <c r="F44" s="30">
        <f t="shared" ref="F44:F49" si="3">D44/B44</f>
        <v>14934.197058823529</v>
      </c>
      <c r="G44" s="30">
        <f t="shared" ref="G44:G69" si="4">F44/E44</f>
        <v>2252.6898591253153</v>
      </c>
      <c r="H44" s="23">
        <v>0.37439657646843932</v>
      </c>
    </row>
    <row r="45" spans="1:14" x14ac:dyDescent="0.25">
      <c r="A45" s="7">
        <v>44713</v>
      </c>
      <c r="B45" s="34">
        <v>14528</v>
      </c>
      <c r="C45" s="34">
        <v>95119</v>
      </c>
      <c r="D45" s="30">
        <v>217072239.84</v>
      </c>
      <c r="E45" s="8">
        <f t="shared" si="0"/>
        <v>6.5472879955947141</v>
      </c>
      <c r="F45" s="30">
        <f t="shared" si="3"/>
        <v>14941.646464757709</v>
      </c>
      <c r="G45" s="30">
        <f t="shared" si="4"/>
        <v>2282.1122997508382</v>
      </c>
      <c r="H45" s="23">
        <v>0.37623659812503235</v>
      </c>
    </row>
    <row r="46" spans="1:14" x14ac:dyDescent="0.25">
      <c r="A46" s="7">
        <v>44743</v>
      </c>
      <c r="B46" s="34">
        <v>14726</v>
      </c>
      <c r="C46" s="34">
        <v>95735</v>
      </c>
      <c r="D46" s="30">
        <v>219757548.30000001</v>
      </c>
      <c r="E46" s="8">
        <f t="shared" si="0"/>
        <v>6.5010865136493274</v>
      </c>
      <c r="F46" s="30">
        <f t="shared" si="3"/>
        <v>14923.098485671602</v>
      </c>
      <c r="G46" s="30">
        <f t="shared" si="4"/>
        <v>2295.4776027576122</v>
      </c>
      <c r="H46" s="23">
        <v>0.37849230215642432</v>
      </c>
    </row>
    <row r="47" spans="1:14" x14ac:dyDescent="0.25">
      <c r="A47" s="7">
        <v>44774</v>
      </c>
      <c r="B47" s="34">
        <v>14777</v>
      </c>
      <c r="C47" s="34">
        <v>95048</v>
      </c>
      <c r="D47" s="30">
        <v>219715809.25999999</v>
      </c>
      <c r="E47" s="8">
        <f t="shared" ref="E47:E69" si="5">C47/B47</f>
        <v>6.4321580835081544</v>
      </c>
      <c r="F47" s="30">
        <f t="shared" si="3"/>
        <v>14868.769659606143</v>
      </c>
      <c r="G47" s="30">
        <f t="shared" si="4"/>
        <v>2311.6300107314196</v>
      </c>
      <c r="H47" s="23">
        <v>0.37694505382378451</v>
      </c>
    </row>
    <row r="48" spans="1:14" x14ac:dyDescent="0.25">
      <c r="A48" s="7">
        <v>44805</v>
      </c>
      <c r="B48" s="34">
        <v>15103</v>
      </c>
      <c r="C48" s="34">
        <v>95318</v>
      </c>
      <c r="D48" s="30">
        <v>229251011.78000003</v>
      </c>
      <c r="E48" s="8">
        <f t="shared" si="5"/>
        <v>6.311196451036218</v>
      </c>
      <c r="F48" s="30">
        <f t="shared" si="3"/>
        <v>15179.170481361321</v>
      </c>
      <c r="G48" s="30">
        <f t="shared" si="4"/>
        <v>2405.117729914602</v>
      </c>
      <c r="H48" s="23">
        <v>0.38523147557709475</v>
      </c>
    </row>
    <row r="49" spans="1:14" x14ac:dyDescent="0.25">
      <c r="A49" s="7">
        <v>44835</v>
      </c>
      <c r="B49" s="34">
        <v>15239</v>
      </c>
      <c r="C49" s="34">
        <v>94466</v>
      </c>
      <c r="D49" s="30">
        <v>229507322.14000002</v>
      </c>
      <c r="E49" s="8">
        <f t="shared" si="5"/>
        <v>6.1989631865607979</v>
      </c>
      <c r="F49" s="30">
        <f t="shared" si="3"/>
        <v>15060.523796837064</v>
      </c>
      <c r="G49" s="30">
        <f t="shared" si="4"/>
        <v>2429.5230256388545</v>
      </c>
      <c r="H49" s="23">
        <v>0.38868059275129441</v>
      </c>
    </row>
    <row r="50" spans="1:14" x14ac:dyDescent="0.25">
      <c r="A50" s="7">
        <v>44866</v>
      </c>
      <c r="B50" s="34">
        <v>15388</v>
      </c>
      <c r="C50" s="34">
        <v>96542</v>
      </c>
      <c r="D50" s="30">
        <v>237670521.95999998</v>
      </c>
      <c r="E50" s="8">
        <f t="shared" si="5"/>
        <v>6.2738497530543285</v>
      </c>
      <c r="F50" s="30">
        <f t="shared" ref="F50:F69" si="6">D50/B50</f>
        <v>15445.185986482973</v>
      </c>
      <c r="G50" s="30">
        <f t="shared" si="4"/>
        <v>2461.8354908744377</v>
      </c>
      <c r="H50" s="23">
        <v>0.3924509053812803</v>
      </c>
    </row>
    <row r="51" spans="1:14" ht="15.75" thickBot="1" x14ac:dyDescent="0.3">
      <c r="A51" s="10">
        <v>44896</v>
      </c>
      <c r="B51" s="35">
        <v>15466</v>
      </c>
      <c r="C51" s="35">
        <v>94416</v>
      </c>
      <c r="D51" s="32">
        <v>238292839.99999994</v>
      </c>
      <c r="E51" s="11">
        <f t="shared" si="5"/>
        <v>6.1047458942195787</v>
      </c>
      <c r="F51" s="32">
        <f t="shared" si="6"/>
        <v>15407.528772791928</v>
      </c>
      <c r="G51" s="32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15399</v>
      </c>
      <c r="C52" s="33">
        <v>92713</v>
      </c>
      <c r="D52" s="31">
        <v>240505390.43000004</v>
      </c>
      <c r="E52" s="5">
        <f t="shared" si="5"/>
        <v>6.0207156308851228</v>
      </c>
      <c r="F52" s="30">
        <f t="shared" si="6"/>
        <v>15618.247316708879</v>
      </c>
      <c r="G52" s="30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15732</v>
      </c>
      <c r="C53" s="34">
        <v>93778</v>
      </c>
      <c r="D53" s="30">
        <v>247451308.26000002</v>
      </c>
      <c r="E53" s="8">
        <f t="shared" si="5"/>
        <v>5.9609712687515888</v>
      </c>
      <c r="F53" s="30">
        <f t="shared" si="6"/>
        <v>15729.170369946607</v>
      </c>
      <c r="G53" s="30">
        <f t="shared" si="4"/>
        <v>2638.6925319371285</v>
      </c>
      <c r="H53" s="23">
        <v>0.39197707736389686</v>
      </c>
    </row>
    <row r="54" spans="1:14" x14ac:dyDescent="0.25">
      <c r="A54" s="7">
        <v>44986</v>
      </c>
      <c r="B54" s="34">
        <v>15738</v>
      </c>
      <c r="C54" s="34">
        <v>93615</v>
      </c>
      <c r="D54" s="30">
        <v>251616078.88</v>
      </c>
      <c r="E54" s="8">
        <f t="shared" si="5"/>
        <v>5.9483415935951198</v>
      </c>
      <c r="F54" s="30">
        <f t="shared" si="6"/>
        <v>15987.805240818401</v>
      </c>
      <c r="G54" s="30">
        <f t="shared" si="4"/>
        <v>2687.7752377289967</v>
      </c>
      <c r="H54" s="23">
        <v>0.38759728105605357</v>
      </c>
    </row>
    <row r="55" spans="1:14" x14ac:dyDescent="0.25">
      <c r="A55" s="7">
        <v>45017</v>
      </c>
      <c r="B55" s="34">
        <v>16982</v>
      </c>
      <c r="C55" s="34">
        <v>96620</v>
      </c>
      <c r="D55" s="30">
        <v>266271658.95000005</v>
      </c>
      <c r="E55" s="8">
        <f t="shared" si="5"/>
        <v>5.6895536450359208</v>
      </c>
      <c r="F55" s="30">
        <f t="shared" si="6"/>
        <v>15679.640734306917</v>
      </c>
      <c r="G55" s="30">
        <f t="shared" si="4"/>
        <v>2755.8648204305532</v>
      </c>
      <c r="H55" s="23">
        <v>0.41340863722673937</v>
      </c>
    </row>
    <row r="56" spans="1:14" x14ac:dyDescent="0.25">
      <c r="A56" s="7">
        <v>45047</v>
      </c>
      <c r="B56" s="34">
        <v>15930</v>
      </c>
      <c r="C56" s="34">
        <v>93070</v>
      </c>
      <c r="D56" s="30">
        <v>260744933.57000005</v>
      </c>
      <c r="E56" s="8">
        <f t="shared" si="5"/>
        <v>5.8424356559949784</v>
      </c>
      <c r="F56" s="30">
        <f t="shared" si="6"/>
        <v>16368.169087884498</v>
      </c>
      <c r="G56" s="30">
        <f t="shared" si="4"/>
        <v>2801.6002317610405</v>
      </c>
      <c r="H56" s="23">
        <v>0.39367354503892255</v>
      </c>
    </row>
    <row r="57" spans="1:14" x14ac:dyDescent="0.25">
      <c r="A57" s="7">
        <v>45078</v>
      </c>
      <c r="B57" s="34">
        <v>15874</v>
      </c>
      <c r="C57" s="34">
        <v>91819</v>
      </c>
      <c r="D57" s="30">
        <v>258653624.53999996</v>
      </c>
      <c r="E57" s="8">
        <f t="shared" si="5"/>
        <v>5.7842383772206123</v>
      </c>
      <c r="F57" s="30">
        <f t="shared" si="6"/>
        <v>16294.168107597327</v>
      </c>
      <c r="G57" s="30">
        <f t="shared" si="4"/>
        <v>2816.9945712760973</v>
      </c>
      <c r="H57" s="23">
        <v>0.39822387235964074</v>
      </c>
    </row>
    <row r="58" spans="1:14" x14ac:dyDescent="0.25">
      <c r="A58" s="7">
        <v>45108</v>
      </c>
      <c r="B58" s="34">
        <v>16007</v>
      </c>
      <c r="C58" s="34">
        <v>91439</v>
      </c>
      <c r="D58" s="30">
        <v>263793236.79999998</v>
      </c>
      <c r="E58" s="8">
        <f t="shared" si="5"/>
        <v>5.7124383082401451</v>
      </c>
      <c r="F58" s="30">
        <f t="shared" si="6"/>
        <v>16479.86735803086</v>
      </c>
      <c r="G58" s="30">
        <f t="shared" si="4"/>
        <v>2884.9094675138613</v>
      </c>
      <c r="H58" s="23">
        <v>0.40763471528980338</v>
      </c>
    </row>
    <row r="59" spans="1:14" x14ac:dyDescent="0.25">
      <c r="A59" s="7">
        <v>45139</v>
      </c>
      <c r="B59" s="34">
        <v>15988</v>
      </c>
      <c r="C59" s="34">
        <v>90907</v>
      </c>
      <c r="D59" s="30">
        <v>265428425.64999995</v>
      </c>
      <c r="E59" s="8">
        <f t="shared" si="5"/>
        <v>5.6859519639729799</v>
      </c>
      <c r="F59" s="30">
        <f t="shared" si="6"/>
        <v>16601.727899049285</v>
      </c>
      <c r="G59" s="30">
        <f t="shared" si="4"/>
        <v>2919.7798370862524</v>
      </c>
      <c r="H59" s="23">
        <v>0.413318856315599</v>
      </c>
    </row>
    <row r="60" spans="1:14" x14ac:dyDescent="0.25">
      <c r="A60" s="7">
        <v>45170</v>
      </c>
      <c r="B60" s="34">
        <v>16029</v>
      </c>
      <c r="C60" s="34">
        <v>91684</v>
      </c>
      <c r="D60" s="30">
        <v>274507523.56</v>
      </c>
      <c r="E60" s="8">
        <f t="shared" si="5"/>
        <v>5.7198827125834422</v>
      </c>
      <c r="F60" s="30">
        <f t="shared" si="6"/>
        <v>17125.679927631169</v>
      </c>
      <c r="G60" s="30">
        <f t="shared" si="4"/>
        <v>2994.0613799572448</v>
      </c>
      <c r="H60" s="23">
        <v>0.4119718309859155</v>
      </c>
    </row>
    <row r="61" spans="1:14" x14ac:dyDescent="0.25">
      <c r="A61" s="7">
        <v>45200</v>
      </c>
      <c r="B61" s="34">
        <v>15891</v>
      </c>
      <c r="C61" s="34">
        <v>91800</v>
      </c>
      <c r="D61" s="30">
        <v>278336470.80000013</v>
      </c>
      <c r="E61" s="8">
        <f t="shared" si="5"/>
        <v>5.7768548234849915</v>
      </c>
      <c r="F61" s="30">
        <f t="shared" si="6"/>
        <v>17515.352765716452</v>
      </c>
      <c r="G61" s="30">
        <f t="shared" si="4"/>
        <v>3031.9876993464068</v>
      </c>
      <c r="H61" s="23">
        <v>0.40606633617825932</v>
      </c>
    </row>
    <row r="62" spans="1:14" x14ac:dyDescent="0.25">
      <c r="A62" s="7">
        <v>45231</v>
      </c>
      <c r="B62" s="34">
        <v>15700</v>
      </c>
      <c r="C62" s="34">
        <v>91419</v>
      </c>
      <c r="D62" s="30">
        <v>281979714.32999998</v>
      </c>
      <c r="E62" s="8">
        <f t="shared" si="5"/>
        <v>5.8228662420382165</v>
      </c>
      <c r="F62" s="30">
        <f t="shared" si="6"/>
        <v>17960.491358598723</v>
      </c>
      <c r="G62" s="30">
        <f t="shared" si="4"/>
        <v>3084.4760315689296</v>
      </c>
      <c r="H62" s="23">
        <v>0.39885171353809418</v>
      </c>
    </row>
    <row r="63" spans="1:14" ht="15.75" thickBot="1" x14ac:dyDescent="0.3">
      <c r="A63" s="10">
        <v>45261</v>
      </c>
      <c r="B63" s="35">
        <v>15728</v>
      </c>
      <c r="C63" s="35">
        <v>91480</v>
      </c>
      <c r="D63" s="32">
        <v>283907534.94000006</v>
      </c>
      <c r="E63" s="11">
        <f t="shared" si="5"/>
        <v>5.8163784333672428</v>
      </c>
      <c r="F63" s="32">
        <f t="shared" si="6"/>
        <v>18051.089454476096</v>
      </c>
      <c r="G63" s="32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15655</v>
      </c>
      <c r="C64" s="33">
        <v>91208</v>
      </c>
      <c r="D64" s="31">
        <v>287991257.03999996</v>
      </c>
      <c r="E64" s="5">
        <f t="shared" si="5"/>
        <v>5.8261258383902907</v>
      </c>
      <c r="F64" s="30">
        <f t="shared" si="6"/>
        <v>18396.119900351325</v>
      </c>
      <c r="G64" s="30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15698</v>
      </c>
      <c r="C65" s="34">
        <v>91289</v>
      </c>
      <c r="D65" s="30">
        <v>291112910.07000005</v>
      </c>
      <c r="E65" s="8">
        <f t="shared" si="5"/>
        <v>5.8153267932220665</v>
      </c>
      <c r="F65" s="30">
        <f t="shared" si="6"/>
        <v>18544.585938973119</v>
      </c>
      <c r="G65" s="30">
        <f t="shared" si="4"/>
        <v>3188.9155327586022</v>
      </c>
      <c r="H65" s="23">
        <v>0.39118841735403326</v>
      </c>
    </row>
    <row r="66" spans="1:14" x14ac:dyDescent="0.25">
      <c r="A66" s="7">
        <v>45352</v>
      </c>
      <c r="B66" s="34">
        <v>15717</v>
      </c>
      <c r="C66" s="34">
        <v>91882</v>
      </c>
      <c r="D66" s="30">
        <v>296478736.01000011</v>
      </c>
      <c r="E66" s="8">
        <f t="shared" si="5"/>
        <v>5.846026595406248</v>
      </c>
      <c r="F66" s="30">
        <f t="shared" si="6"/>
        <v>18863.570402112371</v>
      </c>
      <c r="G66" s="30">
        <f t="shared" si="4"/>
        <v>3226.7335931956218</v>
      </c>
      <c r="H66" s="23">
        <v>0.389025024133066</v>
      </c>
    </row>
    <row r="67" spans="1:14" x14ac:dyDescent="0.25">
      <c r="A67" s="7">
        <v>45383</v>
      </c>
      <c r="B67" s="34">
        <v>15875</v>
      </c>
      <c r="C67" s="34">
        <v>92798</v>
      </c>
      <c r="D67" s="30">
        <v>304444579.34000003</v>
      </c>
      <c r="E67" s="8">
        <f t="shared" si="5"/>
        <v>5.8455433070866141</v>
      </c>
      <c r="F67" s="30">
        <f t="shared" si="6"/>
        <v>19177.611297007876</v>
      </c>
      <c r="G67" s="30">
        <f t="shared" si="4"/>
        <v>3280.723499859911</v>
      </c>
      <c r="H67" s="23">
        <v>0.39029847076756652</v>
      </c>
    </row>
    <row r="68" spans="1:14" x14ac:dyDescent="0.25">
      <c r="A68" s="7">
        <v>45413</v>
      </c>
      <c r="B68" s="34">
        <v>15894</v>
      </c>
      <c r="C68" s="34">
        <v>93149</v>
      </c>
      <c r="D68" s="30">
        <v>311680385.40000015</v>
      </c>
      <c r="E68" s="8">
        <f t="shared" si="5"/>
        <v>5.8606392349314209</v>
      </c>
      <c r="F68" s="30">
        <f t="shared" si="6"/>
        <v>19609.939939599859</v>
      </c>
      <c r="G68" s="30">
        <f t="shared" si="4"/>
        <v>3346.0411319498885</v>
      </c>
      <c r="H68" s="23">
        <v>0.3838574119692798</v>
      </c>
    </row>
    <row r="69" spans="1:14" x14ac:dyDescent="0.25">
      <c r="A69" s="7">
        <v>45444</v>
      </c>
      <c r="B69" s="34">
        <v>15894</v>
      </c>
      <c r="C69" s="34">
        <v>93087</v>
      </c>
      <c r="D69" s="30">
        <v>317861646.26999998</v>
      </c>
      <c r="E69" s="8">
        <f t="shared" si="5"/>
        <v>5.8567383918459797</v>
      </c>
      <c r="F69" s="30">
        <f t="shared" si="6"/>
        <v>19998.845241600604</v>
      </c>
      <c r="G69" s="30">
        <f t="shared" si="4"/>
        <v>3414.6727928711848</v>
      </c>
      <c r="H69" s="23">
        <v>0.38088619425339693</v>
      </c>
    </row>
    <row r="70" spans="1:14" x14ac:dyDescent="0.25">
      <c r="A70" s="7">
        <v>45474</v>
      </c>
      <c r="B70" s="34">
        <v>15823</v>
      </c>
      <c r="C70" s="34">
        <v>93765</v>
      </c>
      <c r="D70" s="30">
        <v>330094140.56999999</v>
      </c>
      <c r="E70" s="8">
        <f t="shared" ref="E70" si="7">C70/B70</f>
        <v>5.9258674082032483</v>
      </c>
      <c r="F70" s="30">
        <f t="shared" ref="F70" si="8">D70/B70</f>
        <v>20861.665965366872</v>
      </c>
      <c r="G70" s="30">
        <f t="shared" ref="G70" si="9">F70/E70</f>
        <v>3520.4408955367144</v>
      </c>
      <c r="H70" s="23">
        <v>0.37448228528151845</v>
      </c>
    </row>
    <row r="71" spans="1:14" x14ac:dyDescent="0.25">
      <c r="A71" s="7">
        <v>45505</v>
      </c>
      <c r="B71" s="34">
        <v>15771</v>
      </c>
      <c r="C71" s="34">
        <v>94158</v>
      </c>
      <c r="D71" s="30">
        <v>335434570.11999995</v>
      </c>
      <c r="E71" s="8">
        <f t="shared" ref="E71" si="10">C71/B71</f>
        <v>5.9703252805782769</v>
      </c>
      <c r="F71" s="30">
        <f t="shared" ref="F71" si="11">D71/B71</f>
        <v>21269.074257814973</v>
      </c>
      <c r="G71" s="30">
        <f t="shared" ref="G71" si="12">F71/E71</f>
        <v>3562.4649006988243</v>
      </c>
      <c r="H71" s="23">
        <v>0.42017903767251025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275123</v>
      </c>
      <c r="C4" s="33">
        <v>2136742</v>
      </c>
      <c r="D4" s="31">
        <v>4005095196.0600004</v>
      </c>
      <c r="E4" s="5">
        <f t="shared" ref="E4:E46" si="0">C4/B4</f>
        <v>7.7664971667217939</v>
      </c>
      <c r="F4" s="31">
        <f t="shared" ref="F4:F43" si="1">D4/B4</f>
        <v>14557.471371204882</v>
      </c>
      <c r="G4" s="31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274873</v>
      </c>
      <c r="C5" s="34">
        <v>2130667</v>
      </c>
      <c r="D5" s="30">
        <v>4014192382.3400006</v>
      </c>
      <c r="E5" s="8">
        <f t="shared" si="0"/>
        <v>7.7514597650551345</v>
      </c>
      <c r="F5" s="30">
        <f t="shared" si="1"/>
        <v>14603.807512342066</v>
      </c>
      <c r="G5" s="30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277109</v>
      </c>
      <c r="C6" s="34">
        <v>2141981</v>
      </c>
      <c r="D6" s="30">
        <v>4063660179.5799999</v>
      </c>
      <c r="E6" s="8">
        <f t="shared" si="0"/>
        <v>7.7297417261799506</v>
      </c>
      <c r="F6" s="30">
        <f t="shared" si="1"/>
        <v>14664.482855410686</v>
      </c>
      <c r="G6" s="30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278052</v>
      </c>
      <c r="C7" s="34">
        <v>2128706</v>
      </c>
      <c r="D7" s="30">
        <v>3957289368.4100018</v>
      </c>
      <c r="E7" s="8">
        <f t="shared" si="0"/>
        <v>7.6557838102225482</v>
      </c>
      <c r="F7" s="30">
        <f t="shared" si="1"/>
        <v>14232.191706623227</v>
      </c>
      <c r="G7" s="30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280305</v>
      </c>
      <c r="C8" s="34">
        <v>2152373</v>
      </c>
      <c r="D8" s="30">
        <v>4071373897.4699993</v>
      </c>
      <c r="E8" s="8">
        <f t="shared" si="0"/>
        <v>7.6786821498011095</v>
      </c>
      <c r="F8" s="30">
        <f t="shared" si="1"/>
        <v>14524.799405897145</v>
      </c>
      <c r="G8" s="30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284381</v>
      </c>
      <c r="C9" s="34">
        <v>2167972</v>
      </c>
      <c r="D9" s="30">
        <v>4104982614.3699999</v>
      </c>
      <c r="E9" s="8">
        <f t="shared" si="0"/>
        <v>7.623476955211494</v>
      </c>
      <c r="F9" s="30">
        <f t="shared" si="1"/>
        <v>14434.799140484069</v>
      </c>
      <c r="G9" s="30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286393</v>
      </c>
      <c r="C10" s="34">
        <v>2177615</v>
      </c>
      <c r="D10" s="30">
        <v>4148976033.4099989</v>
      </c>
      <c r="E10" s="8">
        <f t="shared" si="0"/>
        <v>7.6035901715474887</v>
      </c>
      <c r="F10" s="30">
        <f t="shared" si="1"/>
        <v>14487.002243106497</v>
      </c>
      <c r="G10" s="30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289384</v>
      </c>
      <c r="C11" s="34">
        <v>2203230</v>
      </c>
      <c r="D11" s="30">
        <v>4250573257.0700016</v>
      </c>
      <c r="E11" s="8">
        <f t="shared" si="0"/>
        <v>7.6135169878085867</v>
      </c>
      <c r="F11" s="30">
        <f t="shared" si="1"/>
        <v>14688.349242079734</v>
      </c>
      <c r="G11" s="30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290546</v>
      </c>
      <c r="C12" s="34">
        <v>2192315</v>
      </c>
      <c r="D12" s="30">
        <v>4212451076.2400036</v>
      </c>
      <c r="E12" s="8">
        <f t="shared" si="0"/>
        <v>7.5455005403619388</v>
      </c>
      <c r="F12" s="30">
        <f t="shared" si="1"/>
        <v>14498.396385563745</v>
      </c>
      <c r="G12" s="30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291822</v>
      </c>
      <c r="C13" s="34">
        <v>2190614</v>
      </c>
      <c r="D13" s="30">
        <v>4217807548.1000013</v>
      </c>
      <c r="E13" s="8">
        <f t="shared" si="0"/>
        <v>7.5066787288141406</v>
      </c>
      <c r="F13" s="30">
        <f t="shared" si="1"/>
        <v>14453.35700564043</v>
      </c>
      <c r="G13" s="30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294499</v>
      </c>
      <c r="C14" s="34">
        <v>2191313</v>
      </c>
      <c r="D14" s="30">
        <v>4267920208.1100025</v>
      </c>
      <c r="E14" s="8">
        <f t="shared" si="0"/>
        <v>7.4408164374072578</v>
      </c>
      <c r="F14" s="30">
        <f t="shared" si="1"/>
        <v>14492.138201182355</v>
      </c>
      <c r="G14" s="30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298024</v>
      </c>
      <c r="C15" s="35">
        <v>2220094</v>
      </c>
      <c r="D15" s="32">
        <v>4564524085.8300028</v>
      </c>
      <c r="E15" s="11">
        <f t="shared" si="0"/>
        <v>7.4493799157114866</v>
      </c>
      <c r="F15" s="32">
        <f t="shared" si="1"/>
        <v>15315.961418644145</v>
      </c>
      <c r="G15" s="32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299353</v>
      </c>
      <c r="C16" s="33">
        <v>2225731</v>
      </c>
      <c r="D16" s="31">
        <v>4587536827.4800014</v>
      </c>
      <c r="E16" s="5">
        <f t="shared" si="0"/>
        <v>7.4351384485874537</v>
      </c>
      <c r="F16" s="31">
        <f t="shared" si="1"/>
        <v>15324.839996525845</v>
      </c>
      <c r="G16" s="31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301089</v>
      </c>
      <c r="C17" s="34">
        <v>2225331</v>
      </c>
      <c r="D17" s="30">
        <v>4593521610.5000038</v>
      </c>
      <c r="E17" s="8">
        <f t="shared" si="0"/>
        <v>7.3909408845889422</v>
      </c>
      <c r="F17" s="30">
        <f t="shared" si="1"/>
        <v>15256.358121684963</v>
      </c>
      <c r="G17" s="30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304488</v>
      </c>
      <c r="C18" s="34">
        <v>2232887</v>
      </c>
      <c r="D18" s="30">
        <v>4639169968.1800041</v>
      </c>
      <c r="E18" s="8">
        <f t="shared" si="0"/>
        <v>7.3332512282914273</v>
      </c>
      <c r="F18" s="30">
        <f t="shared" si="1"/>
        <v>15235.969785935747</v>
      </c>
      <c r="G18" s="30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303979</v>
      </c>
      <c r="C19" s="34">
        <v>2220523</v>
      </c>
      <c r="D19" s="30">
        <v>4615589846.9000053</v>
      </c>
      <c r="E19" s="8">
        <f t="shared" si="0"/>
        <v>7.3048565854878129</v>
      </c>
      <c r="F19" s="30">
        <f t="shared" si="1"/>
        <v>15183.910227022279</v>
      </c>
      <c r="G19" s="30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302929</v>
      </c>
      <c r="C20" s="34">
        <v>2223700</v>
      </c>
      <c r="D20" s="30">
        <v>4606227447.2900047</v>
      </c>
      <c r="E20" s="8">
        <f t="shared" si="0"/>
        <v>7.3406639839698409</v>
      </c>
      <c r="F20" s="30">
        <f t="shared" si="1"/>
        <v>15205.633819442855</v>
      </c>
      <c r="G20" s="30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300971</v>
      </c>
      <c r="C21" s="34">
        <v>2204503</v>
      </c>
      <c r="D21" s="30">
        <v>4580393730.0100031</v>
      </c>
      <c r="E21" s="8">
        <f t="shared" si="0"/>
        <v>7.3246359283784814</v>
      </c>
      <c r="F21" s="30">
        <f t="shared" si="1"/>
        <v>15218.721172505002</v>
      </c>
      <c r="G21" s="30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297842</v>
      </c>
      <c r="C22" s="34">
        <v>2168284</v>
      </c>
      <c r="D22" s="30">
        <v>4536983165.7100039</v>
      </c>
      <c r="E22" s="8">
        <f t="shared" si="0"/>
        <v>7.2799806608873157</v>
      </c>
      <c r="F22" s="30">
        <f t="shared" si="1"/>
        <v>15232.852202543643</v>
      </c>
      <c r="G22" s="30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299529</v>
      </c>
      <c r="C23" s="34">
        <v>2154104</v>
      </c>
      <c r="D23" s="30">
        <v>4538378460.8500013</v>
      </c>
      <c r="E23" s="8">
        <f t="shared" si="0"/>
        <v>7.1916375376007</v>
      </c>
      <c r="F23" s="30">
        <f t="shared" si="1"/>
        <v>15151.716397577535</v>
      </c>
      <c r="G23" s="30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296888</v>
      </c>
      <c r="C24" s="34">
        <v>2113414</v>
      </c>
      <c r="D24" s="30">
        <v>4481166388.4800043</v>
      </c>
      <c r="E24" s="8">
        <f t="shared" si="0"/>
        <v>7.1185564926841094</v>
      </c>
      <c r="F24" s="30">
        <f t="shared" si="1"/>
        <v>15093.794253994787</v>
      </c>
      <c r="G24" s="30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296988</v>
      </c>
      <c r="C25" s="34">
        <v>2084664</v>
      </c>
      <c r="D25" s="30">
        <v>4443662150.8700037</v>
      </c>
      <c r="E25" s="8">
        <f t="shared" si="0"/>
        <v>7.0193543173461554</v>
      </c>
      <c r="F25" s="30">
        <f t="shared" si="1"/>
        <v>14962.429966429632</v>
      </c>
      <c r="G25" s="30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297962</v>
      </c>
      <c r="C26" s="34">
        <v>2063939</v>
      </c>
      <c r="D26" s="30">
        <v>4430764813.640007</v>
      </c>
      <c r="E26" s="8">
        <f t="shared" si="0"/>
        <v>6.9268530886488877</v>
      </c>
      <c r="F26" s="30">
        <f t="shared" si="1"/>
        <v>14870.234505205386</v>
      </c>
      <c r="G26" s="30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297849</v>
      </c>
      <c r="C27" s="35">
        <v>2029175</v>
      </c>
      <c r="D27" s="32">
        <v>4362440201.6700039</v>
      </c>
      <c r="E27" s="11">
        <f t="shared" si="0"/>
        <v>6.8127641858794226</v>
      </c>
      <c r="F27" s="32">
        <f t="shared" si="1"/>
        <v>14646.482619280252</v>
      </c>
      <c r="G27" s="32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297855</v>
      </c>
      <c r="C28" s="33">
        <v>2015660</v>
      </c>
      <c r="D28" s="31">
        <v>4371060009.9200068</v>
      </c>
      <c r="E28" s="5">
        <f t="shared" si="0"/>
        <v>6.7672525222003994</v>
      </c>
      <c r="F28" s="31">
        <f t="shared" si="1"/>
        <v>14675.127192493013</v>
      </c>
      <c r="G28" s="31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298639</v>
      </c>
      <c r="C29" s="34">
        <v>1998129</v>
      </c>
      <c r="D29" s="30">
        <v>4371526516.2200069</v>
      </c>
      <c r="E29" s="8">
        <f t="shared" si="0"/>
        <v>6.6907838560938124</v>
      </c>
      <c r="F29" s="30">
        <f t="shared" si="1"/>
        <v>14638.163522580799</v>
      </c>
      <c r="G29" s="30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297407</v>
      </c>
      <c r="C30" s="34">
        <v>1969676</v>
      </c>
      <c r="D30" s="30">
        <v>4341857774.760004</v>
      </c>
      <c r="E30" s="8">
        <f t="shared" si="0"/>
        <v>6.6228299939140642</v>
      </c>
      <c r="F30" s="30">
        <f t="shared" si="1"/>
        <v>14599.043649813233</v>
      </c>
      <c r="G30" s="30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298447</v>
      </c>
      <c r="C31" s="34">
        <v>1962786</v>
      </c>
      <c r="D31" s="30">
        <v>4343158623.8600054</v>
      </c>
      <c r="E31" s="8">
        <f t="shared" si="0"/>
        <v>6.5766652035369768</v>
      </c>
      <c r="F31" s="30">
        <f t="shared" si="1"/>
        <v>14552.529004680917</v>
      </c>
      <c r="G31" s="30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299074</v>
      </c>
      <c r="C32" s="34">
        <v>1956002</v>
      </c>
      <c r="D32" s="30">
        <v>4374259485.0400028</v>
      </c>
      <c r="E32" s="8">
        <f t="shared" si="0"/>
        <v>6.5401940656827406</v>
      </c>
      <c r="F32" s="30">
        <f t="shared" si="1"/>
        <v>14626.010569424299</v>
      </c>
      <c r="G32" s="30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299223</v>
      </c>
      <c r="C33" s="34">
        <v>1950632</v>
      </c>
      <c r="D33" s="30">
        <v>4392565373.5700035</v>
      </c>
      <c r="E33" s="8">
        <f t="shared" si="0"/>
        <v>6.5189908529758744</v>
      </c>
      <c r="F33" s="30">
        <f t="shared" si="1"/>
        <v>14679.905533899479</v>
      </c>
      <c r="G33" s="30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302074</v>
      </c>
      <c r="C34" s="34">
        <v>1951311</v>
      </c>
      <c r="D34" s="30">
        <v>4387004920.5800028</v>
      </c>
      <c r="E34" s="8">
        <f t="shared" si="0"/>
        <v>6.459711858683634</v>
      </c>
      <c r="F34" s="30">
        <f t="shared" si="1"/>
        <v>14522.947756443795</v>
      </c>
      <c r="G34" s="30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303244</v>
      </c>
      <c r="C35" s="34">
        <v>1942086</v>
      </c>
      <c r="D35" s="30">
        <v>4391119219.3900023</v>
      </c>
      <c r="E35" s="8">
        <f t="shared" si="0"/>
        <v>6.4043674400812547</v>
      </c>
      <c r="F35" s="30">
        <f t="shared" si="1"/>
        <v>14480.481788229949</v>
      </c>
      <c r="G35" s="30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304935</v>
      </c>
      <c r="C36" s="34">
        <v>1945669</v>
      </c>
      <c r="D36" s="30">
        <v>4446934348.1900024</v>
      </c>
      <c r="E36" s="8">
        <f t="shared" si="0"/>
        <v>6.3806024234672964</v>
      </c>
      <c r="F36" s="30">
        <f t="shared" si="1"/>
        <v>14583.220516470732</v>
      </c>
      <c r="G36" s="30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306194</v>
      </c>
      <c r="C37" s="34">
        <v>1938737</v>
      </c>
      <c r="D37" s="30">
        <v>4446978249.6100035</v>
      </c>
      <c r="E37" s="8">
        <f t="shared" si="0"/>
        <v>6.3317275975362026</v>
      </c>
      <c r="F37" s="30">
        <f t="shared" si="1"/>
        <v>14523.401012462698</v>
      </c>
      <c r="G37" s="30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308536</v>
      </c>
      <c r="C38" s="34">
        <v>1942025</v>
      </c>
      <c r="D38" s="30">
        <v>4465510202.590004</v>
      </c>
      <c r="E38" s="8">
        <f t="shared" si="0"/>
        <v>6.2943222184769363</v>
      </c>
      <c r="F38" s="30">
        <f t="shared" si="1"/>
        <v>14473.222582097402</v>
      </c>
      <c r="G38" s="30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311583</v>
      </c>
      <c r="C39" s="35">
        <v>1942326</v>
      </c>
      <c r="D39" s="32">
        <v>4463632026.0100031</v>
      </c>
      <c r="E39" s="11">
        <f t="shared" si="0"/>
        <v>6.2337354733730663</v>
      </c>
      <c r="F39" s="32">
        <f t="shared" si="1"/>
        <v>14325.659699052911</v>
      </c>
      <c r="G39" s="32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314823</v>
      </c>
      <c r="C40" s="33">
        <v>1952899</v>
      </c>
      <c r="D40" s="31">
        <v>4502097946.3200026</v>
      </c>
      <c r="E40" s="5">
        <f t="shared" si="0"/>
        <v>6.2031649530053397</v>
      </c>
      <c r="F40" s="30">
        <f t="shared" si="1"/>
        <v>14300.409901182577</v>
      </c>
      <c r="G40" s="30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315782</v>
      </c>
      <c r="C41" s="34">
        <v>1960803</v>
      </c>
      <c r="D41" s="30">
        <v>4566026266.6900043</v>
      </c>
      <c r="E41" s="8">
        <f t="shared" si="0"/>
        <v>6.2093564547694298</v>
      </c>
      <c r="F41" s="30">
        <f t="shared" si="1"/>
        <v>14459.425384252441</v>
      </c>
      <c r="G41" s="30">
        <f t="shared" si="2"/>
        <v>2328.6512039659283</v>
      </c>
      <c r="H41" s="23">
        <v>0.3285894302217533</v>
      </c>
    </row>
    <row r="42" spans="1:14" x14ac:dyDescent="0.25">
      <c r="A42" s="7">
        <v>44621</v>
      </c>
      <c r="B42" s="34">
        <v>317783</v>
      </c>
      <c r="C42" s="34">
        <v>1969974</v>
      </c>
      <c r="D42" s="30">
        <v>4607294993.5400047</v>
      </c>
      <c r="E42" s="8">
        <f t="shared" si="0"/>
        <v>6.1991170075177084</v>
      </c>
      <c r="F42" s="30">
        <f t="shared" si="1"/>
        <v>14498.242491070965</v>
      </c>
      <c r="G42" s="30">
        <f t="shared" si="2"/>
        <v>2338.7592899906317</v>
      </c>
      <c r="H42" s="23">
        <v>0.33111328993968164</v>
      </c>
    </row>
    <row r="43" spans="1:14" x14ac:dyDescent="0.25">
      <c r="A43" s="7">
        <v>44652</v>
      </c>
      <c r="B43" s="34">
        <v>319315</v>
      </c>
      <c r="C43" s="34">
        <v>1971314</v>
      </c>
      <c r="D43" s="30">
        <v>4616591786.4199991</v>
      </c>
      <c r="E43" s="8">
        <f t="shared" si="0"/>
        <v>6.1735715516026497</v>
      </c>
      <c r="F43" s="30">
        <f t="shared" si="1"/>
        <v>14457.79805652725</v>
      </c>
      <c r="G43" s="30">
        <f t="shared" si="2"/>
        <v>2341.8855577650229</v>
      </c>
      <c r="H43" s="23">
        <v>0.33315353138674253</v>
      </c>
    </row>
    <row r="44" spans="1:14" x14ac:dyDescent="0.25">
      <c r="A44" s="7">
        <v>44682</v>
      </c>
      <c r="B44" s="34">
        <v>321831</v>
      </c>
      <c r="C44" s="34">
        <v>1982552</v>
      </c>
      <c r="D44" s="30">
        <v>4688266499.5200014</v>
      </c>
      <c r="E44" s="8">
        <f t="shared" si="0"/>
        <v>6.1602269514123869</v>
      </c>
      <c r="F44" s="30">
        <f t="shared" ref="F44:F49" si="3">D44/B44</f>
        <v>14567.479514154949</v>
      </c>
      <c r="G44" s="30">
        <f t="shared" ref="G44:G69" si="4">F44/E44</f>
        <v>2364.7634460634586</v>
      </c>
      <c r="H44" s="23">
        <v>0.33226717985197052</v>
      </c>
    </row>
    <row r="45" spans="1:14" x14ac:dyDescent="0.25">
      <c r="A45" s="7">
        <v>44713</v>
      </c>
      <c r="B45" s="34">
        <v>323552</v>
      </c>
      <c r="C45" s="34">
        <v>1988355</v>
      </c>
      <c r="D45" s="30">
        <v>4712357474.1099901</v>
      </c>
      <c r="E45" s="8">
        <f t="shared" si="0"/>
        <v>6.1453954851152215</v>
      </c>
      <c r="F45" s="30">
        <f t="shared" si="3"/>
        <v>14564.451692803599</v>
      </c>
      <c r="G45" s="30">
        <f t="shared" si="4"/>
        <v>2369.9779335732251</v>
      </c>
      <c r="H45" s="23">
        <v>0.3305504133514775</v>
      </c>
    </row>
    <row r="46" spans="1:14" x14ac:dyDescent="0.25">
      <c r="A46" s="7">
        <v>44743</v>
      </c>
      <c r="B46" s="34">
        <v>323856</v>
      </c>
      <c r="C46" s="34">
        <v>1986997</v>
      </c>
      <c r="D46" s="30">
        <v>4700729978.2199898</v>
      </c>
      <c r="E46" s="8">
        <f t="shared" si="0"/>
        <v>6.1354336495232449</v>
      </c>
      <c r="F46" s="30">
        <f t="shared" si="3"/>
        <v>14514.876915110388</v>
      </c>
      <c r="G46" s="30">
        <f t="shared" si="4"/>
        <v>2365.7458859877443</v>
      </c>
      <c r="H46" s="23">
        <v>0.32740109910106635</v>
      </c>
    </row>
    <row r="47" spans="1:14" x14ac:dyDescent="0.25">
      <c r="A47" s="7">
        <v>44774</v>
      </c>
      <c r="B47" s="34">
        <v>325570</v>
      </c>
      <c r="C47" s="34">
        <v>1989388</v>
      </c>
      <c r="D47" s="30">
        <v>4696843681.6599998</v>
      </c>
      <c r="E47" s="8">
        <f t="shared" ref="E47:E69" si="5">C47/B47</f>
        <v>6.1104770095524774</v>
      </c>
      <c r="F47" s="30">
        <f t="shared" si="3"/>
        <v>14426.524807752556</v>
      </c>
      <c r="G47" s="30">
        <f t="shared" si="4"/>
        <v>2360.9490364172293</v>
      </c>
      <c r="H47" s="23">
        <v>0.32569180873646741</v>
      </c>
    </row>
    <row r="48" spans="1:14" x14ac:dyDescent="0.25">
      <c r="A48" s="7">
        <v>44805</v>
      </c>
      <c r="B48" s="34">
        <v>329174</v>
      </c>
      <c r="C48" s="34">
        <v>1999666</v>
      </c>
      <c r="D48" s="30">
        <v>4803413486.4299927</v>
      </c>
      <c r="E48" s="8">
        <f t="shared" si="5"/>
        <v>6.074799346242413</v>
      </c>
      <c r="F48" s="30">
        <f t="shared" si="3"/>
        <v>14592.323471568207</v>
      </c>
      <c r="G48" s="30">
        <f t="shared" si="4"/>
        <v>2402.1078952335001</v>
      </c>
      <c r="H48" s="23">
        <v>0.32921218861387919</v>
      </c>
    </row>
    <row r="49" spans="1:14" x14ac:dyDescent="0.25">
      <c r="A49" s="7">
        <v>44835</v>
      </c>
      <c r="B49" s="34">
        <v>328466</v>
      </c>
      <c r="C49" s="34">
        <v>2001262</v>
      </c>
      <c r="D49" s="30">
        <v>4797100420.0099955</v>
      </c>
      <c r="E49" s="8">
        <f t="shared" si="5"/>
        <v>6.0927523701083217</v>
      </c>
      <c r="F49" s="30">
        <f t="shared" si="3"/>
        <v>14604.557001363903</v>
      </c>
      <c r="G49" s="30">
        <f t="shared" si="4"/>
        <v>2397.0376792294041</v>
      </c>
      <c r="H49" s="23">
        <v>0.3284196928233119</v>
      </c>
    </row>
    <row r="50" spans="1:14" x14ac:dyDescent="0.25">
      <c r="A50" s="7">
        <v>44866</v>
      </c>
      <c r="B50" s="34">
        <v>330376</v>
      </c>
      <c r="C50" s="34">
        <v>2037853</v>
      </c>
      <c r="D50" s="30">
        <v>4929942394.1999979</v>
      </c>
      <c r="E50" s="8">
        <f t="shared" si="5"/>
        <v>6.1682840157880721</v>
      </c>
      <c r="F50" s="30">
        <f t="shared" ref="F50:F69" si="6">D50/B50</f>
        <v>14922.217092645949</v>
      </c>
      <c r="G50" s="30">
        <f t="shared" si="4"/>
        <v>2419.1845016299008</v>
      </c>
      <c r="H50" s="23">
        <v>0.33024423255121205</v>
      </c>
    </row>
    <row r="51" spans="1:14" ht="15.75" thickBot="1" x14ac:dyDescent="0.3">
      <c r="A51" s="10">
        <v>44896</v>
      </c>
      <c r="B51" s="35">
        <v>333352</v>
      </c>
      <c r="C51" s="35">
        <v>2062704</v>
      </c>
      <c r="D51" s="32">
        <v>4997463510.189991</v>
      </c>
      <c r="E51" s="11">
        <f t="shared" si="5"/>
        <v>6.1877654851328323</v>
      </c>
      <c r="F51" s="32">
        <f t="shared" si="6"/>
        <v>14991.551003713765</v>
      </c>
      <c r="G51" s="32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331549</v>
      </c>
      <c r="C52" s="33">
        <v>2050873</v>
      </c>
      <c r="D52" s="31">
        <v>5019636629.1699944</v>
      </c>
      <c r="E52" s="5">
        <f t="shared" si="5"/>
        <v>6.185731219216466</v>
      </c>
      <c r="F52" s="30">
        <f t="shared" si="6"/>
        <v>15139.954061601737</v>
      </c>
      <c r="G52" s="30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335160</v>
      </c>
      <c r="C53" s="34">
        <v>2064594</v>
      </c>
      <c r="D53" s="30">
        <v>5113034746.8499928</v>
      </c>
      <c r="E53" s="8">
        <f t="shared" si="5"/>
        <v>6.1600250626566417</v>
      </c>
      <c r="F53" s="30">
        <f t="shared" si="6"/>
        <v>15255.504078201435</v>
      </c>
      <c r="G53" s="30">
        <f t="shared" si="4"/>
        <v>2476.5327937841498</v>
      </c>
      <c r="H53" s="23">
        <v>0.32869747886797673</v>
      </c>
    </row>
    <row r="54" spans="1:14" x14ac:dyDescent="0.25">
      <c r="A54" s="7">
        <v>44986</v>
      </c>
      <c r="B54" s="34">
        <v>337722</v>
      </c>
      <c r="C54" s="34">
        <v>2080487</v>
      </c>
      <c r="D54" s="30">
        <v>5190880153.6499891</v>
      </c>
      <c r="E54" s="8">
        <f t="shared" si="5"/>
        <v>6.1603537821048082</v>
      </c>
      <c r="F54" s="30">
        <f t="shared" si="6"/>
        <v>15370.275414838208</v>
      </c>
      <c r="G54" s="30">
        <f t="shared" si="4"/>
        <v>2495.0312852952165</v>
      </c>
      <c r="H54" s="23">
        <v>0.32810906073848389</v>
      </c>
    </row>
    <row r="55" spans="1:14" x14ac:dyDescent="0.25">
      <c r="A55" s="7">
        <v>45017</v>
      </c>
      <c r="B55" s="34">
        <v>338170</v>
      </c>
      <c r="C55" s="34">
        <v>2076384</v>
      </c>
      <c r="D55" s="30">
        <v>5128497171.4899883</v>
      </c>
      <c r="E55" s="8">
        <f t="shared" si="5"/>
        <v>6.1400597332702489</v>
      </c>
      <c r="F55" s="30">
        <f t="shared" si="6"/>
        <v>15165.440966052543</v>
      </c>
      <c r="G55" s="30">
        <f t="shared" si="4"/>
        <v>2469.9174967106223</v>
      </c>
      <c r="H55" s="23">
        <v>0.3254682750960996</v>
      </c>
    </row>
    <row r="56" spans="1:14" x14ac:dyDescent="0.25">
      <c r="A56" s="7">
        <v>45047</v>
      </c>
      <c r="B56" s="34">
        <v>340656</v>
      </c>
      <c r="C56" s="34">
        <v>2092773</v>
      </c>
      <c r="D56" s="30">
        <v>5219163239.0199909</v>
      </c>
      <c r="E56" s="8">
        <f t="shared" si="5"/>
        <v>6.1433616316753561</v>
      </c>
      <c r="F56" s="30">
        <f t="shared" si="6"/>
        <v>15320.919751949154</v>
      </c>
      <c r="G56" s="30">
        <f t="shared" si="4"/>
        <v>2493.8984013172908</v>
      </c>
      <c r="H56" s="23">
        <v>0.33047794039181294</v>
      </c>
    </row>
    <row r="57" spans="1:14" x14ac:dyDescent="0.25">
      <c r="A57" s="7">
        <v>45078</v>
      </c>
      <c r="B57" s="34">
        <v>340400</v>
      </c>
      <c r="C57" s="34">
        <v>2094153</v>
      </c>
      <c r="D57" s="30">
        <v>5248471201.2899895</v>
      </c>
      <c r="E57" s="8">
        <f t="shared" si="5"/>
        <v>6.152035840188014</v>
      </c>
      <c r="F57" s="30">
        <f t="shared" si="6"/>
        <v>15418.54054433017</v>
      </c>
      <c r="G57" s="30">
        <f t="shared" si="4"/>
        <v>2506.2501170115029</v>
      </c>
      <c r="H57" s="23">
        <v>0.33286558742855465</v>
      </c>
    </row>
    <row r="58" spans="1:14" x14ac:dyDescent="0.25">
      <c r="A58" s="7">
        <v>45108</v>
      </c>
      <c r="B58" s="34">
        <v>340070</v>
      </c>
      <c r="C58" s="34">
        <v>2097126</v>
      </c>
      <c r="D58" s="30">
        <v>5284878510.9299803</v>
      </c>
      <c r="E58" s="8">
        <f t="shared" si="5"/>
        <v>6.1667480224659625</v>
      </c>
      <c r="F58" s="30">
        <f t="shared" si="6"/>
        <v>15540.560799041315</v>
      </c>
      <c r="G58" s="30">
        <f t="shared" si="4"/>
        <v>2520.0576936864932</v>
      </c>
      <c r="H58" s="23">
        <v>0.33519756814938062</v>
      </c>
    </row>
    <row r="59" spans="1:14" x14ac:dyDescent="0.25">
      <c r="A59" s="7">
        <v>45139</v>
      </c>
      <c r="B59" s="34">
        <v>336864</v>
      </c>
      <c r="C59" s="34">
        <v>2081617</v>
      </c>
      <c r="D59" s="30">
        <v>5240334562.9199762</v>
      </c>
      <c r="E59" s="8">
        <f t="shared" si="5"/>
        <v>6.1793988078274911</v>
      </c>
      <c r="F59" s="30">
        <f t="shared" si="6"/>
        <v>15556.232078583571</v>
      </c>
      <c r="G59" s="30">
        <f t="shared" si="4"/>
        <v>2517.4345534841309</v>
      </c>
      <c r="H59" s="23">
        <v>0.33468785953728852</v>
      </c>
    </row>
    <row r="60" spans="1:14" x14ac:dyDescent="0.25">
      <c r="A60" s="7">
        <v>45170</v>
      </c>
      <c r="B60" s="34">
        <v>330682</v>
      </c>
      <c r="C60" s="34">
        <v>2078489</v>
      </c>
      <c r="D60" s="30">
        <v>5227384278.9999914</v>
      </c>
      <c r="E60" s="8">
        <f t="shared" si="5"/>
        <v>6.2854615612582485</v>
      </c>
      <c r="F60" s="30">
        <f t="shared" si="6"/>
        <v>15807.88878439102</v>
      </c>
      <c r="G60" s="30">
        <f t="shared" si="4"/>
        <v>2514.9925157169419</v>
      </c>
      <c r="H60" s="23">
        <v>0.32695859551428336</v>
      </c>
    </row>
    <row r="61" spans="1:14" x14ac:dyDescent="0.25">
      <c r="A61" s="7">
        <v>45200</v>
      </c>
      <c r="B61" s="34">
        <v>328455</v>
      </c>
      <c r="C61" s="34">
        <v>2085538</v>
      </c>
      <c r="D61" s="30">
        <v>5352683586.4499903</v>
      </c>
      <c r="E61" s="8">
        <f t="shared" si="5"/>
        <v>6.3495395107396755</v>
      </c>
      <c r="F61" s="30">
        <f t="shared" si="6"/>
        <v>16296.550780015497</v>
      </c>
      <c r="G61" s="30">
        <f t="shared" si="4"/>
        <v>2566.57207226624</v>
      </c>
      <c r="H61" s="23">
        <v>0.32318768707603479</v>
      </c>
    </row>
    <row r="62" spans="1:14" x14ac:dyDescent="0.25">
      <c r="A62" s="7">
        <v>45231</v>
      </c>
      <c r="B62" s="34">
        <v>314454</v>
      </c>
      <c r="C62" s="34">
        <v>1848394</v>
      </c>
      <c r="D62" s="30">
        <v>4531420235.8399897</v>
      </c>
      <c r="E62" s="8">
        <f t="shared" si="5"/>
        <v>5.8781061776921266</v>
      </c>
      <c r="F62" s="30">
        <f t="shared" si="6"/>
        <v>14410.439160703918</v>
      </c>
      <c r="G62" s="30">
        <f t="shared" si="4"/>
        <v>2451.5445493980124</v>
      </c>
      <c r="H62" s="23">
        <v>0.30791632067933633</v>
      </c>
    </row>
    <row r="63" spans="1:14" ht="15.75" thickBot="1" x14ac:dyDescent="0.3">
      <c r="A63" s="10">
        <v>45261</v>
      </c>
      <c r="B63" s="35">
        <v>310976</v>
      </c>
      <c r="C63" s="35">
        <v>1847301</v>
      </c>
      <c r="D63" s="32">
        <v>4567005581.3399982</v>
      </c>
      <c r="E63" s="11">
        <f t="shared" si="5"/>
        <v>5.9403330160526862</v>
      </c>
      <c r="F63" s="32">
        <f t="shared" si="6"/>
        <v>14686.038733985897</v>
      </c>
      <c r="G63" s="32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312999</v>
      </c>
      <c r="C64" s="33">
        <v>1864563</v>
      </c>
      <c r="D64" s="31">
        <v>4664393158.0599918</v>
      </c>
      <c r="E64" s="5">
        <f t="shared" si="5"/>
        <v>5.9570893197741848</v>
      </c>
      <c r="F64" s="30">
        <f t="shared" si="6"/>
        <v>14902.262173553245</v>
      </c>
      <c r="G64" s="30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315823</v>
      </c>
      <c r="C65" s="34">
        <v>1871482</v>
      </c>
      <c r="D65" s="30">
        <v>4749708930.1999912</v>
      </c>
      <c r="E65" s="8">
        <f t="shared" si="5"/>
        <v>5.9257305516064376</v>
      </c>
      <c r="F65" s="30">
        <f t="shared" si="6"/>
        <v>15039.148289389916</v>
      </c>
      <c r="G65" s="30">
        <f t="shared" si="4"/>
        <v>2537.9399482335343</v>
      </c>
      <c r="H65" s="23">
        <v>0.30439538833126756</v>
      </c>
    </row>
    <row r="66" spans="1:14" x14ac:dyDescent="0.25">
      <c r="A66" s="7">
        <v>45352</v>
      </c>
      <c r="B66" s="34">
        <v>318969</v>
      </c>
      <c r="C66" s="34">
        <v>1929363</v>
      </c>
      <c r="D66" s="30">
        <v>4958068905.0999889</v>
      </c>
      <c r="E66" s="8">
        <f t="shared" si="5"/>
        <v>6.0487476839442076</v>
      </c>
      <c r="F66" s="30">
        <f t="shared" si="6"/>
        <v>15544.046302618715</v>
      </c>
      <c r="G66" s="30">
        <f t="shared" si="4"/>
        <v>2569.7957849818772</v>
      </c>
      <c r="H66" s="23">
        <v>0.30574111083952782</v>
      </c>
    </row>
    <row r="67" spans="1:14" x14ac:dyDescent="0.25">
      <c r="A67" s="7">
        <v>45383</v>
      </c>
      <c r="B67" s="34">
        <v>321254</v>
      </c>
      <c r="C67" s="34">
        <v>1939129</v>
      </c>
      <c r="D67" s="30">
        <v>5081761280.1799898</v>
      </c>
      <c r="E67" s="8">
        <f t="shared" si="5"/>
        <v>6.0361240638248859</v>
      </c>
      <c r="F67" s="30">
        <f t="shared" si="6"/>
        <v>15818.515194145411</v>
      </c>
      <c r="G67" s="30">
        <f t="shared" si="4"/>
        <v>2620.6411642443541</v>
      </c>
      <c r="H67" s="23">
        <v>0.3062420163581247</v>
      </c>
    </row>
    <row r="68" spans="1:14" x14ac:dyDescent="0.25">
      <c r="A68" s="7">
        <v>45413</v>
      </c>
      <c r="B68" s="34">
        <v>321311</v>
      </c>
      <c r="C68" s="34">
        <v>1957662</v>
      </c>
      <c r="D68" s="30">
        <v>5240205312.4999981</v>
      </c>
      <c r="E68" s="8">
        <f t="shared" si="5"/>
        <v>6.0927325861859689</v>
      </c>
      <c r="F68" s="30">
        <f t="shared" si="6"/>
        <v>16308.826378493106</v>
      </c>
      <c r="G68" s="30">
        <f t="shared" si="4"/>
        <v>2676.7671398331267</v>
      </c>
      <c r="H68" s="23">
        <v>0.30250914887026631</v>
      </c>
    </row>
    <row r="69" spans="1:14" x14ac:dyDescent="0.25">
      <c r="A69" s="7">
        <v>45444</v>
      </c>
      <c r="B69" s="34">
        <v>322060</v>
      </c>
      <c r="C69" s="34">
        <v>1962923</v>
      </c>
      <c r="D69" s="30">
        <v>5318373593.1999998</v>
      </c>
      <c r="E69" s="8">
        <f t="shared" si="5"/>
        <v>6.0948984661243246</v>
      </c>
      <c r="F69" s="30">
        <f t="shared" si="6"/>
        <v>16513.611107247096</v>
      </c>
      <c r="G69" s="30">
        <f t="shared" si="4"/>
        <v>2709.4152919905669</v>
      </c>
      <c r="H69" s="23">
        <v>0.30151111310832812</v>
      </c>
    </row>
    <row r="70" spans="1:14" x14ac:dyDescent="0.25">
      <c r="A70" s="7">
        <v>45474</v>
      </c>
      <c r="B70" s="34">
        <v>318446</v>
      </c>
      <c r="C70" s="34">
        <v>1952574</v>
      </c>
      <c r="D70" s="30">
        <v>5298824731.6300001</v>
      </c>
      <c r="E70" s="8">
        <f t="shared" ref="E70" si="7">C70/B70</f>
        <v>6.1315701877241358</v>
      </c>
      <c r="F70" s="30">
        <f t="shared" ref="F70" si="8">D70/B70</f>
        <v>16639.633506559981</v>
      </c>
      <c r="G70" s="30">
        <f t="shared" ref="G70" si="9">F70/E70</f>
        <v>2713.7638479412303</v>
      </c>
      <c r="H70" s="23">
        <v>0.29502294806159751</v>
      </c>
    </row>
    <row r="71" spans="1:14" x14ac:dyDescent="0.25">
      <c r="A71" s="7">
        <v>45505</v>
      </c>
      <c r="B71" s="34">
        <v>317292</v>
      </c>
      <c r="C71" s="34">
        <v>1960229</v>
      </c>
      <c r="D71" s="30">
        <v>5352131638.8899879</v>
      </c>
      <c r="E71" s="8">
        <f t="shared" ref="E71" si="10">C71/B71</f>
        <v>6.1779969239690882</v>
      </c>
      <c r="F71" s="30">
        <f t="shared" ref="F71" si="11">D71/B71</f>
        <v>16868.158159959872</v>
      </c>
      <c r="G71" s="30">
        <f t="shared" ref="G71" si="12">F71/E71</f>
        <v>2730.3604012031187</v>
      </c>
      <c r="H71" s="23">
        <v>0.3197466953804356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135433</v>
      </c>
      <c r="C4" s="33">
        <v>1236033</v>
      </c>
      <c r="D4" s="31">
        <v>2399999346.6199999</v>
      </c>
      <c r="E4" s="5">
        <f t="shared" ref="E4:E46" si="0">C4/B4</f>
        <v>9.1265275080667188</v>
      </c>
      <c r="F4" s="31">
        <f t="shared" ref="F4:F43" si="1">D4/B4</f>
        <v>17720.934680764658</v>
      </c>
      <c r="G4" s="31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135632</v>
      </c>
      <c r="C5" s="34">
        <v>1238088</v>
      </c>
      <c r="D5" s="30">
        <v>2423071888.1500006</v>
      </c>
      <c r="E5" s="8">
        <f t="shared" si="0"/>
        <v>9.1282883095434713</v>
      </c>
      <c r="F5" s="30">
        <f t="shared" si="1"/>
        <v>17865.045772015459</v>
      </c>
      <c r="G5" s="30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136811</v>
      </c>
      <c r="C6" s="34">
        <v>1239696</v>
      </c>
      <c r="D6" s="30">
        <v>2436046197.2099996</v>
      </c>
      <c r="E6" s="8">
        <f t="shared" si="0"/>
        <v>9.0613766436909309</v>
      </c>
      <c r="F6" s="30">
        <f t="shared" si="1"/>
        <v>17805.923479910238</v>
      </c>
      <c r="G6" s="30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135716</v>
      </c>
      <c r="C7" s="34">
        <v>1201216</v>
      </c>
      <c r="D7" s="30">
        <v>2387542419.8499994</v>
      </c>
      <c r="E7" s="8">
        <f t="shared" si="0"/>
        <v>8.8509534616404846</v>
      </c>
      <c r="F7" s="30">
        <f t="shared" si="1"/>
        <v>17592.195613265932</v>
      </c>
      <c r="G7" s="30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136386</v>
      </c>
      <c r="C8" s="34">
        <v>1200394</v>
      </c>
      <c r="D8" s="30">
        <v>2384238094.5200014</v>
      </c>
      <c r="E8" s="8">
        <f t="shared" si="0"/>
        <v>8.8014458962063546</v>
      </c>
      <c r="F8" s="30">
        <f t="shared" si="1"/>
        <v>17481.545719648653</v>
      </c>
      <c r="G8" s="30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137466</v>
      </c>
      <c r="C9" s="34">
        <v>1202285</v>
      </c>
      <c r="D9" s="30">
        <v>2433179920.4700003</v>
      </c>
      <c r="E9" s="8">
        <f t="shared" si="0"/>
        <v>8.7460535696099395</v>
      </c>
      <c r="F9" s="30">
        <f t="shared" si="1"/>
        <v>17700.2307513858</v>
      </c>
      <c r="G9" s="30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137337</v>
      </c>
      <c r="C10" s="34">
        <v>1198643</v>
      </c>
      <c r="D10" s="30">
        <v>2444718446.9499998</v>
      </c>
      <c r="E10" s="8">
        <f t="shared" si="0"/>
        <v>8.7277499872576225</v>
      </c>
      <c r="F10" s="30">
        <f t="shared" si="1"/>
        <v>17800.872648667148</v>
      </c>
      <c r="G10" s="30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140455</v>
      </c>
      <c r="C11" s="34">
        <v>1209206</v>
      </c>
      <c r="D11" s="30">
        <v>2520365689.3099999</v>
      </c>
      <c r="E11" s="8">
        <f t="shared" si="0"/>
        <v>8.6092057954504995</v>
      </c>
      <c r="F11" s="30">
        <f t="shared" si="1"/>
        <v>17944.293113879889</v>
      </c>
      <c r="G11" s="30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140637</v>
      </c>
      <c r="C12" s="34">
        <v>1198443</v>
      </c>
      <c r="D12" s="30">
        <v>2512774099.7400002</v>
      </c>
      <c r="E12" s="8">
        <f t="shared" si="0"/>
        <v>8.5215341624181402</v>
      </c>
      <c r="F12" s="30">
        <f t="shared" si="1"/>
        <v>17867.091161927518</v>
      </c>
      <c r="G12" s="30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141437</v>
      </c>
      <c r="C13" s="34">
        <v>1194121</v>
      </c>
      <c r="D13" s="30">
        <v>2520807074.6499996</v>
      </c>
      <c r="E13" s="8">
        <f t="shared" si="0"/>
        <v>8.4427766426041284</v>
      </c>
      <c r="F13" s="30">
        <f t="shared" si="1"/>
        <v>17822.826238183781</v>
      </c>
      <c r="G13" s="30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141623</v>
      </c>
      <c r="C14" s="34">
        <v>1188057</v>
      </c>
      <c r="D14" s="30">
        <v>2513590896.6900005</v>
      </c>
      <c r="E14" s="8">
        <f t="shared" si="0"/>
        <v>8.3888704518333892</v>
      </c>
      <c r="F14" s="30">
        <f t="shared" si="1"/>
        <v>17748.465268282696</v>
      </c>
      <c r="G14" s="30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143670</v>
      </c>
      <c r="C15" s="35">
        <v>1202534</v>
      </c>
      <c r="D15" s="32">
        <v>2691767482.6799998</v>
      </c>
      <c r="E15" s="11">
        <f t="shared" si="0"/>
        <v>8.370112062365143</v>
      </c>
      <c r="F15" s="32">
        <f t="shared" si="1"/>
        <v>18735.76587095427</v>
      </c>
      <c r="G15" s="32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144260</v>
      </c>
      <c r="C16" s="33">
        <v>1205544</v>
      </c>
      <c r="D16" s="31">
        <v>2738429135.6699996</v>
      </c>
      <c r="E16" s="5">
        <f t="shared" si="0"/>
        <v>8.3567447663940104</v>
      </c>
      <c r="F16" s="31">
        <f t="shared" si="1"/>
        <v>18982.594868085398</v>
      </c>
      <c r="G16" s="31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138984</v>
      </c>
      <c r="C17" s="34">
        <v>1056836</v>
      </c>
      <c r="D17" s="30">
        <v>2286333105.7600007</v>
      </c>
      <c r="E17" s="8">
        <f t="shared" si="0"/>
        <v>7.604011972601163</v>
      </c>
      <c r="F17" s="30">
        <f t="shared" si="1"/>
        <v>16450.333173314921</v>
      </c>
      <c r="G17" s="30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141492</v>
      </c>
      <c r="C18" s="34">
        <v>1056573</v>
      </c>
      <c r="D18" s="30">
        <v>2291684090.8299999</v>
      </c>
      <c r="E18" s="8">
        <f t="shared" si="0"/>
        <v>7.4673691798829616</v>
      </c>
      <c r="F18" s="30">
        <f t="shared" si="1"/>
        <v>16196.562991759251</v>
      </c>
      <c r="G18" s="30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142007</v>
      </c>
      <c r="C19" s="34">
        <v>1051504</v>
      </c>
      <c r="D19" s="30">
        <v>2279621963.9099998</v>
      </c>
      <c r="E19" s="8">
        <f t="shared" si="0"/>
        <v>7.4045927313442297</v>
      </c>
      <c r="F19" s="30">
        <f t="shared" si="1"/>
        <v>16052.88446280817</v>
      </c>
      <c r="G19" s="30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140002</v>
      </c>
      <c r="C20" s="34">
        <v>1038885</v>
      </c>
      <c r="D20" s="30">
        <v>2248781509.3700008</v>
      </c>
      <c r="E20" s="8">
        <f t="shared" si="0"/>
        <v>7.4205011356980615</v>
      </c>
      <c r="F20" s="30">
        <f t="shared" si="1"/>
        <v>16062.495602705681</v>
      </c>
      <c r="G20" s="30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138346</v>
      </c>
      <c r="C21" s="34">
        <v>1022465</v>
      </c>
      <c r="D21" s="30">
        <v>2229065432.4000001</v>
      </c>
      <c r="E21" s="8">
        <f t="shared" si="0"/>
        <v>7.3906365200294912</v>
      </c>
      <c r="F21" s="30">
        <f t="shared" si="1"/>
        <v>16112.250678733033</v>
      </c>
      <c r="G21" s="30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135534</v>
      </c>
      <c r="C22" s="34">
        <v>1001030</v>
      </c>
      <c r="D22" s="30">
        <v>2193402316.5600004</v>
      </c>
      <c r="E22" s="8">
        <f t="shared" si="0"/>
        <v>7.3858220077618899</v>
      </c>
      <c r="F22" s="30">
        <f t="shared" si="1"/>
        <v>16183.410189030063</v>
      </c>
      <c r="G22" s="30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134488</v>
      </c>
      <c r="C23" s="34">
        <v>983758</v>
      </c>
      <c r="D23" s="30">
        <v>2203377148.8199992</v>
      </c>
      <c r="E23" s="8">
        <f t="shared" si="0"/>
        <v>7.3148384986021053</v>
      </c>
      <c r="F23" s="30">
        <f t="shared" si="1"/>
        <v>16383.447956843727</v>
      </c>
      <c r="G23" s="30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133230</v>
      </c>
      <c r="C24" s="34">
        <v>961201</v>
      </c>
      <c r="D24" s="30">
        <v>2177797515.5500011</v>
      </c>
      <c r="E24" s="8">
        <f t="shared" si="0"/>
        <v>7.2145988140809125</v>
      </c>
      <c r="F24" s="30">
        <f t="shared" si="1"/>
        <v>16346.149632590266</v>
      </c>
      <c r="G24" s="30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135768</v>
      </c>
      <c r="C25" s="34">
        <v>1003773</v>
      </c>
      <c r="D25" s="30">
        <v>2334970164.9299994</v>
      </c>
      <c r="E25" s="8">
        <f t="shared" si="0"/>
        <v>7.3932959165635497</v>
      </c>
      <c r="F25" s="30">
        <f t="shared" si="1"/>
        <v>17198.236439588116</v>
      </c>
      <c r="G25" s="30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138065</v>
      </c>
      <c r="C26" s="34">
        <v>1048951</v>
      </c>
      <c r="D26" s="30">
        <v>2508654044.4600005</v>
      </c>
      <c r="E26" s="8">
        <f t="shared" si="0"/>
        <v>7.5975156629123966</v>
      </c>
      <c r="F26" s="30">
        <f t="shared" si="1"/>
        <v>18170.094118422487</v>
      </c>
      <c r="G26" s="30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136370</v>
      </c>
      <c r="C27" s="35">
        <v>1028737</v>
      </c>
      <c r="D27" s="32">
        <v>2465240698</v>
      </c>
      <c r="E27" s="11">
        <f t="shared" si="0"/>
        <v>7.5437192930996551</v>
      </c>
      <c r="F27" s="32">
        <f t="shared" si="1"/>
        <v>18077.588164552322</v>
      </c>
      <c r="G27" s="32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136502</v>
      </c>
      <c r="C28" s="33">
        <v>1016901</v>
      </c>
      <c r="D28" s="31">
        <v>2446987093.3600006</v>
      </c>
      <c r="E28" s="5">
        <f t="shared" si="0"/>
        <v>7.4497150224905129</v>
      </c>
      <c r="F28" s="31">
        <f t="shared" si="1"/>
        <v>17926.382714978539</v>
      </c>
      <c r="G28" s="31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137640</v>
      </c>
      <c r="C29" s="34">
        <v>1008624</v>
      </c>
      <c r="D29" s="30">
        <v>2439352329.9999995</v>
      </c>
      <c r="E29" s="8">
        <f t="shared" si="0"/>
        <v>7.3279860505666958</v>
      </c>
      <c r="F29" s="30">
        <f t="shared" si="1"/>
        <v>17722.699287997671</v>
      </c>
      <c r="G29" s="30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140090</v>
      </c>
      <c r="C30" s="34">
        <v>1004397</v>
      </c>
      <c r="D30" s="30">
        <v>2442897632.98</v>
      </c>
      <c r="E30" s="8">
        <f t="shared" si="0"/>
        <v>7.1696552216432297</v>
      </c>
      <c r="F30" s="30">
        <f t="shared" si="1"/>
        <v>17438.058626454422</v>
      </c>
      <c r="G30" s="30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140737</v>
      </c>
      <c r="C31" s="34">
        <v>998756</v>
      </c>
      <c r="D31" s="30">
        <v>2434416528.2800002</v>
      </c>
      <c r="E31" s="8">
        <f t="shared" si="0"/>
        <v>7.0966128310252454</v>
      </c>
      <c r="F31" s="30">
        <f t="shared" si="1"/>
        <v>17297.629822150539</v>
      </c>
      <c r="G31" s="30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140115</v>
      </c>
      <c r="C32" s="34">
        <v>986106</v>
      </c>
      <c r="D32" s="30">
        <v>2420940713.8100004</v>
      </c>
      <c r="E32" s="8">
        <f t="shared" si="0"/>
        <v>7.0378332084359272</v>
      </c>
      <c r="F32" s="30">
        <f t="shared" si="1"/>
        <v>17278.240829390146</v>
      </c>
      <c r="G32" s="30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138874</v>
      </c>
      <c r="C33" s="34">
        <v>966400</v>
      </c>
      <c r="D33" s="30">
        <v>2322936964.4500008</v>
      </c>
      <c r="E33" s="8">
        <f t="shared" si="0"/>
        <v>6.9588259861457145</v>
      </c>
      <c r="F33" s="30">
        <f t="shared" si="1"/>
        <v>16726.939271929958</v>
      </c>
      <c r="G33" s="30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136679</v>
      </c>
      <c r="C34" s="34">
        <v>947958</v>
      </c>
      <c r="D34" s="30">
        <v>2290662700.3400006</v>
      </c>
      <c r="E34" s="8">
        <f t="shared" si="0"/>
        <v>6.9356521484646505</v>
      </c>
      <c r="F34" s="30">
        <f t="shared" si="1"/>
        <v>16759.434151113197</v>
      </c>
      <c r="G34" s="30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135328</v>
      </c>
      <c r="C35" s="34">
        <v>919775</v>
      </c>
      <c r="D35" s="30">
        <v>2219006211.29</v>
      </c>
      <c r="E35" s="8">
        <f t="shared" si="0"/>
        <v>6.7966348427524235</v>
      </c>
      <c r="F35" s="30">
        <f t="shared" si="1"/>
        <v>16397.243817170136</v>
      </c>
      <c r="G35" s="30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135251</v>
      </c>
      <c r="C36" s="34">
        <v>909491</v>
      </c>
      <c r="D36" s="30">
        <v>2215397186.5699997</v>
      </c>
      <c r="E36" s="8">
        <f t="shared" si="0"/>
        <v>6.7244678412728929</v>
      </c>
      <c r="F36" s="30">
        <f t="shared" si="1"/>
        <v>16379.895058594759</v>
      </c>
      <c r="G36" s="30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136387</v>
      </c>
      <c r="C37" s="34">
        <v>902232</v>
      </c>
      <c r="D37" s="30">
        <v>2197251421.2400012</v>
      </c>
      <c r="E37" s="8">
        <f t="shared" si="0"/>
        <v>6.6152345898069465</v>
      </c>
      <c r="F37" s="30">
        <f t="shared" si="1"/>
        <v>16110.416837675153</v>
      </c>
      <c r="G37" s="30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137322</v>
      </c>
      <c r="C38" s="34">
        <v>895852</v>
      </c>
      <c r="D38" s="30">
        <v>2180452590.9399996</v>
      </c>
      <c r="E38" s="8">
        <f t="shared" si="0"/>
        <v>6.5237325410349394</v>
      </c>
      <c r="F38" s="30">
        <f t="shared" si="1"/>
        <v>15878.392325628811</v>
      </c>
      <c r="G38" s="30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137908</v>
      </c>
      <c r="C39" s="35">
        <v>891242</v>
      </c>
      <c r="D39" s="32">
        <v>2130004440.3600006</v>
      </c>
      <c r="E39" s="11">
        <f t="shared" si="0"/>
        <v>6.4625837514864983</v>
      </c>
      <c r="F39" s="32">
        <f t="shared" si="1"/>
        <v>15445.111526234885</v>
      </c>
      <c r="G39" s="32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138763</v>
      </c>
      <c r="C40" s="33">
        <v>889104</v>
      </c>
      <c r="D40" s="31">
        <v>2144850553.6100001</v>
      </c>
      <c r="E40" s="5">
        <f t="shared" si="0"/>
        <v>6.4073564278662181</v>
      </c>
      <c r="F40" s="30">
        <f t="shared" si="1"/>
        <v>15456.934151106563</v>
      </c>
      <c r="G40" s="30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138903</v>
      </c>
      <c r="C41" s="34">
        <v>887217</v>
      </c>
      <c r="D41" s="30">
        <v>2170886255.7899995</v>
      </c>
      <c r="E41" s="8">
        <f t="shared" si="0"/>
        <v>6.3873134489535861</v>
      </c>
      <c r="F41" s="30">
        <f t="shared" si="1"/>
        <v>15628.793156303316</v>
      </c>
      <c r="G41" s="30">
        <f t="shared" si="2"/>
        <v>2446.849255356919</v>
      </c>
      <c r="H41" s="23">
        <v>0.25568890934192362</v>
      </c>
    </row>
    <row r="42" spans="1:14" x14ac:dyDescent="0.25">
      <c r="A42" s="7">
        <v>44621</v>
      </c>
      <c r="B42" s="34">
        <v>144387</v>
      </c>
      <c r="C42" s="34">
        <v>917239</v>
      </c>
      <c r="D42" s="30">
        <v>2191845740.3599992</v>
      </c>
      <c r="E42" s="8">
        <f t="shared" si="0"/>
        <v>6.352642550922174</v>
      </c>
      <c r="F42" s="30">
        <f t="shared" si="1"/>
        <v>15180.353773954714</v>
      </c>
      <c r="G42" s="30">
        <f t="shared" si="2"/>
        <v>2389.6124569059966</v>
      </c>
      <c r="H42" s="23">
        <v>0.26227718509826287</v>
      </c>
    </row>
    <row r="43" spans="1:14" x14ac:dyDescent="0.25">
      <c r="A43" s="7">
        <v>44652</v>
      </c>
      <c r="B43" s="34">
        <v>144543</v>
      </c>
      <c r="C43" s="34">
        <v>917701</v>
      </c>
      <c r="D43" s="30">
        <v>2181477974.9999995</v>
      </c>
      <c r="E43" s="8">
        <f t="shared" si="0"/>
        <v>6.3489826556803166</v>
      </c>
      <c r="F43" s="30">
        <f t="shared" si="1"/>
        <v>15092.242273925403</v>
      </c>
      <c r="G43" s="30">
        <f t="shared" si="2"/>
        <v>2377.1119079090026</v>
      </c>
      <c r="H43" s="23">
        <v>0.25909613998859959</v>
      </c>
    </row>
    <row r="44" spans="1:14" x14ac:dyDescent="0.25">
      <c r="A44" s="7">
        <v>44682</v>
      </c>
      <c r="B44" s="34">
        <v>144988</v>
      </c>
      <c r="C44" s="34">
        <v>921761</v>
      </c>
      <c r="D44" s="30">
        <v>2225829135.4399996</v>
      </c>
      <c r="E44" s="8">
        <f t="shared" si="0"/>
        <v>6.3574985516042704</v>
      </c>
      <c r="F44" s="30">
        <f t="shared" ref="F44:F49" si="3">D44/B44</f>
        <v>15351.816256793663</v>
      </c>
      <c r="G44" s="30">
        <f t="shared" ref="G44:G69" si="4">F44/E44</f>
        <v>2414.7573345368264</v>
      </c>
      <c r="H44" s="23">
        <v>0.25740865674821573</v>
      </c>
    </row>
    <row r="45" spans="1:14" x14ac:dyDescent="0.25">
      <c r="A45" s="7">
        <v>44713</v>
      </c>
      <c r="B45" s="34">
        <v>146631</v>
      </c>
      <c r="C45" s="34">
        <v>927564</v>
      </c>
      <c r="D45" s="30">
        <v>2245403742.4200001</v>
      </c>
      <c r="E45" s="8">
        <f t="shared" si="0"/>
        <v>6.3258383288663378</v>
      </c>
      <c r="F45" s="30">
        <f t="shared" si="3"/>
        <v>15313.294885938172</v>
      </c>
      <c r="G45" s="30">
        <f t="shared" si="4"/>
        <v>2420.753438490498</v>
      </c>
      <c r="H45" s="23">
        <v>0.25783632085922581</v>
      </c>
    </row>
    <row r="46" spans="1:14" x14ac:dyDescent="0.25">
      <c r="A46" s="7">
        <v>44743</v>
      </c>
      <c r="B46" s="34">
        <v>146605</v>
      </c>
      <c r="C46" s="34">
        <v>927556</v>
      </c>
      <c r="D46" s="30">
        <v>2240851492.71</v>
      </c>
      <c r="E46" s="8">
        <f t="shared" si="0"/>
        <v>6.3269056307765767</v>
      </c>
      <c r="F46" s="30">
        <f t="shared" si="3"/>
        <v>15284.959535554723</v>
      </c>
      <c r="G46" s="30">
        <f t="shared" si="4"/>
        <v>2415.8665274226032</v>
      </c>
      <c r="H46" s="23">
        <v>0.25532578179968929</v>
      </c>
    </row>
    <row r="47" spans="1:14" x14ac:dyDescent="0.25">
      <c r="A47" s="7">
        <v>44774</v>
      </c>
      <c r="B47" s="34">
        <v>146685</v>
      </c>
      <c r="C47" s="34">
        <v>924027</v>
      </c>
      <c r="D47" s="30">
        <v>2264779075.4699998</v>
      </c>
      <c r="E47" s="8">
        <f t="shared" ref="E47:E69" si="5">C47/B47</f>
        <v>6.2993966663258005</v>
      </c>
      <c r="F47" s="30">
        <f t="shared" si="3"/>
        <v>15439.745546374883</v>
      </c>
      <c r="G47" s="30">
        <f t="shared" si="4"/>
        <v>2450.9879857082092</v>
      </c>
      <c r="H47" s="23">
        <v>0.25302252251475255</v>
      </c>
    </row>
    <row r="48" spans="1:14" x14ac:dyDescent="0.25">
      <c r="A48" s="7">
        <v>44805</v>
      </c>
      <c r="B48" s="34">
        <v>150838</v>
      </c>
      <c r="C48" s="34">
        <v>940075</v>
      </c>
      <c r="D48" s="30">
        <v>2343864389.0599999</v>
      </c>
      <c r="E48" s="8">
        <f t="shared" si="5"/>
        <v>6.2323486124186216</v>
      </c>
      <c r="F48" s="30">
        <f t="shared" si="3"/>
        <v>15538.95165051247</v>
      </c>
      <c r="G48" s="30">
        <f t="shared" si="4"/>
        <v>2493.2738228971093</v>
      </c>
      <c r="H48" s="23">
        <v>0.2599709416057262</v>
      </c>
    </row>
    <row r="49" spans="1:14" x14ac:dyDescent="0.25">
      <c r="A49" s="7">
        <v>44835</v>
      </c>
      <c r="B49" s="34">
        <v>152613</v>
      </c>
      <c r="C49" s="34">
        <v>928085</v>
      </c>
      <c r="D49" s="30">
        <v>2348513558.8900008</v>
      </c>
      <c r="E49" s="8">
        <f t="shared" si="5"/>
        <v>6.0812971372032525</v>
      </c>
      <c r="F49" s="30">
        <f t="shared" si="3"/>
        <v>15388.686146593021</v>
      </c>
      <c r="G49" s="30">
        <f t="shared" si="4"/>
        <v>2530.4940376043151</v>
      </c>
      <c r="H49" s="23">
        <v>0.26281229980781551</v>
      </c>
    </row>
    <row r="50" spans="1:14" x14ac:dyDescent="0.25">
      <c r="A50" s="7">
        <v>44866</v>
      </c>
      <c r="B50" s="34">
        <v>154457</v>
      </c>
      <c r="C50" s="34">
        <v>935597</v>
      </c>
      <c r="D50" s="30">
        <v>2393830672.2099996</v>
      </c>
      <c r="E50" s="8">
        <f t="shared" si="5"/>
        <v>6.0573298717442396</v>
      </c>
      <c r="F50" s="30">
        <f t="shared" ref="F50:F69" si="6">D50/B50</f>
        <v>15498.363118602585</v>
      </c>
      <c r="G50" s="30">
        <f t="shared" si="4"/>
        <v>2558.6130269870459</v>
      </c>
      <c r="H50" s="23">
        <v>0.26576768019161245</v>
      </c>
    </row>
    <row r="51" spans="1:14" ht="15.75" thickBot="1" x14ac:dyDescent="0.3">
      <c r="A51" s="10">
        <v>44896</v>
      </c>
      <c r="B51" s="35">
        <v>157229</v>
      </c>
      <c r="C51" s="35">
        <v>936069</v>
      </c>
      <c r="D51" s="32">
        <v>2349693248.2200012</v>
      </c>
      <c r="E51" s="11">
        <f t="shared" si="5"/>
        <v>5.9535391053813225</v>
      </c>
      <c r="F51" s="32">
        <f t="shared" si="6"/>
        <v>14944.401148770272</v>
      </c>
      <c r="G51" s="32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157609</v>
      </c>
      <c r="C52" s="33">
        <v>933700</v>
      </c>
      <c r="D52" s="31">
        <v>2358307797.2300014</v>
      </c>
      <c r="E52" s="5">
        <f t="shared" si="5"/>
        <v>5.9241540774955741</v>
      </c>
      <c r="F52" s="30">
        <f t="shared" si="6"/>
        <v>14963.027474509714</v>
      </c>
      <c r="G52" s="30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158830</v>
      </c>
      <c r="C53" s="34">
        <v>932795</v>
      </c>
      <c r="D53" s="30">
        <v>2383075392.9499993</v>
      </c>
      <c r="E53" s="8">
        <f t="shared" si="5"/>
        <v>5.872914436819241</v>
      </c>
      <c r="F53" s="30">
        <f t="shared" si="6"/>
        <v>15003.937498898189</v>
      </c>
      <c r="G53" s="30">
        <f t="shared" si="4"/>
        <v>2554.7686179171192</v>
      </c>
      <c r="H53" s="23">
        <v>0.26817251649591062</v>
      </c>
    </row>
    <row r="54" spans="1:14" x14ac:dyDescent="0.25">
      <c r="A54" s="7">
        <v>44986</v>
      </c>
      <c r="B54" s="34">
        <v>159108</v>
      </c>
      <c r="C54" s="34">
        <v>946996</v>
      </c>
      <c r="D54" s="30">
        <v>2468886348.539999</v>
      </c>
      <c r="E54" s="8">
        <f t="shared" si="5"/>
        <v>5.9519068808607987</v>
      </c>
      <c r="F54" s="30">
        <f t="shared" si="6"/>
        <v>15517.047216607582</v>
      </c>
      <c r="G54" s="30">
        <f t="shared" si="4"/>
        <v>2607.0715700383098</v>
      </c>
      <c r="H54" s="23">
        <v>0.26622404195118521</v>
      </c>
    </row>
    <row r="55" spans="1:14" x14ac:dyDescent="0.25">
      <c r="A55" s="7">
        <v>45017</v>
      </c>
      <c r="B55" s="34">
        <v>161536</v>
      </c>
      <c r="C55" s="34">
        <v>973449</v>
      </c>
      <c r="D55" s="30">
        <v>2619226971.9300003</v>
      </c>
      <c r="E55" s="8">
        <f t="shared" si="5"/>
        <v>6.0262046850237718</v>
      </c>
      <c r="F55" s="30">
        <f t="shared" si="6"/>
        <v>16214.509285422446</v>
      </c>
      <c r="G55" s="30">
        <f t="shared" si="4"/>
        <v>2690.6668679406935</v>
      </c>
      <c r="H55" s="23">
        <v>0.26785391535049535</v>
      </c>
    </row>
    <row r="56" spans="1:14" x14ac:dyDescent="0.25">
      <c r="A56" s="7">
        <v>45047</v>
      </c>
      <c r="B56" s="34">
        <v>160548</v>
      </c>
      <c r="C56" s="34">
        <v>971009</v>
      </c>
      <c r="D56" s="30">
        <v>2551620779.8800001</v>
      </c>
      <c r="E56" s="8">
        <f t="shared" si="5"/>
        <v>6.0480915364875303</v>
      </c>
      <c r="F56" s="30">
        <f t="shared" si="6"/>
        <v>15893.195679049257</v>
      </c>
      <c r="G56" s="30">
        <f t="shared" si="4"/>
        <v>2627.8034290928304</v>
      </c>
      <c r="H56" s="23">
        <v>0.26793724966622162</v>
      </c>
    </row>
    <row r="57" spans="1:14" x14ac:dyDescent="0.25">
      <c r="A57" s="7">
        <v>45078</v>
      </c>
      <c r="B57" s="34">
        <v>159660</v>
      </c>
      <c r="C57" s="34">
        <v>981647</v>
      </c>
      <c r="D57" s="30">
        <v>2590118925.8100009</v>
      </c>
      <c r="E57" s="8">
        <f t="shared" si="5"/>
        <v>6.1483590129024179</v>
      </c>
      <c r="F57" s="30">
        <f t="shared" si="6"/>
        <v>16222.716559000381</v>
      </c>
      <c r="G57" s="30">
        <f t="shared" si="4"/>
        <v>2638.5441261573669</v>
      </c>
      <c r="H57" s="23">
        <v>0.2681788329198504</v>
      </c>
    </row>
    <row r="58" spans="1:14" x14ac:dyDescent="0.25">
      <c r="A58" s="7">
        <v>45108</v>
      </c>
      <c r="B58" s="34">
        <v>161607</v>
      </c>
      <c r="C58" s="34">
        <v>988547</v>
      </c>
      <c r="D58" s="30">
        <v>2612442045.5400028</v>
      </c>
      <c r="E58" s="8">
        <f t="shared" si="5"/>
        <v>6.1169813188785138</v>
      </c>
      <c r="F58" s="30">
        <f t="shared" si="6"/>
        <v>16165.401532978169</v>
      </c>
      <c r="G58" s="30">
        <f t="shared" si="4"/>
        <v>2642.7089916210389</v>
      </c>
      <c r="H58" s="23">
        <v>0.27320493032392656</v>
      </c>
    </row>
    <row r="59" spans="1:14" x14ac:dyDescent="0.25">
      <c r="A59" s="7">
        <v>45139</v>
      </c>
      <c r="B59" s="34">
        <v>161419</v>
      </c>
      <c r="C59" s="34">
        <v>986159</v>
      </c>
      <c r="D59" s="30">
        <v>2594561813.9199991</v>
      </c>
      <c r="E59" s="8">
        <f t="shared" si="5"/>
        <v>6.1093117910530976</v>
      </c>
      <c r="F59" s="30">
        <f t="shared" si="6"/>
        <v>16073.459840043608</v>
      </c>
      <c r="G59" s="30">
        <f t="shared" si="4"/>
        <v>2630.9771689149511</v>
      </c>
      <c r="H59" s="23">
        <v>0.2746519613014316</v>
      </c>
    </row>
    <row r="60" spans="1:14" x14ac:dyDescent="0.25">
      <c r="A60" s="7">
        <v>45170</v>
      </c>
      <c r="B60" s="34">
        <v>160380</v>
      </c>
      <c r="C60" s="34">
        <v>992328</v>
      </c>
      <c r="D60" s="30">
        <v>2677359009.880003</v>
      </c>
      <c r="E60" s="8">
        <f t="shared" si="5"/>
        <v>6.1873550317994761</v>
      </c>
      <c r="F60" s="30">
        <f t="shared" si="6"/>
        <v>16693.845927671799</v>
      </c>
      <c r="G60" s="30">
        <f t="shared" si="4"/>
        <v>2698.0585148055916</v>
      </c>
      <c r="H60" s="23">
        <v>0.27173701251942128</v>
      </c>
    </row>
    <row r="61" spans="1:14" x14ac:dyDescent="0.25">
      <c r="A61" s="7">
        <v>45200</v>
      </c>
      <c r="B61" s="34">
        <v>160151</v>
      </c>
      <c r="C61" s="34">
        <v>1001012</v>
      </c>
      <c r="D61" s="30">
        <v>2740780773.6600008</v>
      </c>
      <c r="E61" s="8">
        <f t="shared" si="5"/>
        <v>6.2504261603112061</v>
      </c>
      <c r="F61" s="30">
        <f t="shared" si="6"/>
        <v>17113.728753863546</v>
      </c>
      <c r="G61" s="30">
        <f t="shared" si="4"/>
        <v>2738.0099076334759</v>
      </c>
      <c r="H61" s="23">
        <v>0.27020902895765597</v>
      </c>
    </row>
    <row r="62" spans="1:14" x14ac:dyDescent="0.25">
      <c r="A62" s="7">
        <v>45231</v>
      </c>
      <c r="B62" s="34">
        <v>159409</v>
      </c>
      <c r="C62" s="34">
        <v>1020746</v>
      </c>
      <c r="D62" s="30">
        <v>2791165326.9800014</v>
      </c>
      <c r="E62" s="8">
        <f t="shared" si="5"/>
        <v>6.4033147438350406</v>
      </c>
      <c r="F62" s="30">
        <f t="shared" si="6"/>
        <v>17509.458857279085</v>
      </c>
      <c r="G62" s="30">
        <f t="shared" si="4"/>
        <v>2734.4367031367274</v>
      </c>
      <c r="H62" s="23">
        <v>0.2678265106393703</v>
      </c>
    </row>
    <row r="63" spans="1:14" ht="15.75" thickBot="1" x14ac:dyDescent="0.3">
      <c r="A63" s="10">
        <v>45261</v>
      </c>
      <c r="B63" s="35">
        <v>161311</v>
      </c>
      <c r="C63" s="35">
        <v>1040830</v>
      </c>
      <c r="D63" s="32">
        <v>2829327718.1399989</v>
      </c>
      <c r="E63" s="11">
        <f t="shared" si="5"/>
        <v>6.4523188127282083</v>
      </c>
      <c r="F63" s="32">
        <f t="shared" si="6"/>
        <v>17539.583277891768</v>
      </c>
      <c r="G63" s="32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160119</v>
      </c>
      <c r="C64" s="33">
        <v>1034979</v>
      </c>
      <c r="D64" s="31">
        <v>2891260619.5100002</v>
      </c>
      <c r="E64" s="5">
        <f t="shared" si="5"/>
        <v>6.4638112903528002</v>
      </c>
      <c r="F64" s="30">
        <f t="shared" si="6"/>
        <v>18056.949016106773</v>
      </c>
      <c r="G64" s="30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159381</v>
      </c>
      <c r="C65" s="34">
        <v>1012688</v>
      </c>
      <c r="D65" s="30">
        <v>2801329950.5100021</v>
      </c>
      <c r="E65" s="8">
        <f t="shared" si="5"/>
        <v>6.3538815793601495</v>
      </c>
      <c r="F65" s="30">
        <f t="shared" si="6"/>
        <v>17576.310542097253</v>
      </c>
      <c r="G65" s="30">
        <f t="shared" si="4"/>
        <v>2766.2319989078596</v>
      </c>
      <c r="H65" s="23">
        <v>0.26421090323158175</v>
      </c>
    </row>
    <row r="66" spans="1:14" x14ac:dyDescent="0.25">
      <c r="A66" s="7">
        <v>45352</v>
      </c>
      <c r="B66" s="34">
        <v>162306</v>
      </c>
      <c r="C66" s="34">
        <v>1044849</v>
      </c>
      <c r="D66" s="30">
        <v>2924275555.9600019</v>
      </c>
      <c r="E66" s="8">
        <f t="shared" si="5"/>
        <v>6.4375254149569328</v>
      </c>
      <c r="F66" s="30">
        <f t="shared" si="6"/>
        <v>18017.051470432405</v>
      </c>
      <c r="G66" s="30">
        <f t="shared" si="4"/>
        <v>2798.7542276060963</v>
      </c>
      <c r="H66" s="23">
        <v>0.26782416994902786</v>
      </c>
    </row>
    <row r="67" spans="1:14" x14ac:dyDescent="0.25">
      <c r="A67" s="7">
        <v>45383</v>
      </c>
      <c r="B67" s="34">
        <v>162917</v>
      </c>
      <c r="C67" s="34">
        <v>1060920</v>
      </c>
      <c r="D67" s="30">
        <v>2998096670.2399993</v>
      </c>
      <c r="E67" s="8">
        <f t="shared" si="5"/>
        <v>6.5120275968744821</v>
      </c>
      <c r="F67" s="30">
        <f t="shared" si="6"/>
        <v>18402.601755740649</v>
      </c>
      <c r="G67" s="30">
        <f t="shared" si="4"/>
        <v>2825.9403821588803</v>
      </c>
      <c r="H67" s="23">
        <v>0.26759820765687931</v>
      </c>
    </row>
    <row r="68" spans="1:14" x14ac:dyDescent="0.25">
      <c r="A68" s="7">
        <v>45413</v>
      </c>
      <c r="B68" s="34">
        <v>163098</v>
      </c>
      <c r="C68" s="34">
        <v>1086864</v>
      </c>
      <c r="D68" s="30">
        <v>3146895499.1199918</v>
      </c>
      <c r="E68" s="8">
        <f t="shared" si="5"/>
        <v>6.6638708016039434</v>
      </c>
      <c r="F68" s="30">
        <f t="shared" si="6"/>
        <v>19294.506978135796</v>
      </c>
      <c r="G68" s="30">
        <f t="shared" si="4"/>
        <v>2895.3903148139898</v>
      </c>
      <c r="H68" s="23">
        <v>0.26459637607214759</v>
      </c>
    </row>
    <row r="69" spans="1:14" x14ac:dyDescent="0.25">
      <c r="A69" s="7">
        <v>45444</v>
      </c>
      <c r="B69" s="34">
        <v>163694</v>
      </c>
      <c r="C69" s="34">
        <v>1096529</v>
      </c>
      <c r="D69" s="30">
        <v>3197664524.8699999</v>
      </c>
      <c r="E69" s="8">
        <f t="shared" si="5"/>
        <v>6.698651141764512</v>
      </c>
      <c r="F69" s="30">
        <f t="shared" si="6"/>
        <v>19534.402756790107</v>
      </c>
      <c r="G69" s="30">
        <f t="shared" si="4"/>
        <v>2916.169590471387</v>
      </c>
      <c r="H69" s="23">
        <v>0.26387914955903002</v>
      </c>
    </row>
    <row r="70" spans="1:14" x14ac:dyDescent="0.25">
      <c r="A70" s="7">
        <v>45474</v>
      </c>
      <c r="B70" s="34">
        <v>161931</v>
      </c>
      <c r="C70" s="34">
        <v>1089511</v>
      </c>
      <c r="D70" s="30">
        <v>3169190117.6799998</v>
      </c>
      <c r="E70" s="8">
        <f t="shared" ref="E70" si="7">C70/B70</f>
        <v>6.7282422760311489</v>
      </c>
      <c r="F70" s="30">
        <f t="shared" ref="F70" si="8">D70/B70</f>
        <v>19571.237858594093</v>
      </c>
      <c r="G70" s="30">
        <f t="shared" ref="G70" si="9">F70/E70</f>
        <v>2908.8188349452189</v>
      </c>
      <c r="H70" s="23">
        <v>0.25813635407168406</v>
      </c>
    </row>
    <row r="71" spans="1:14" x14ac:dyDescent="0.25">
      <c r="A71" s="7">
        <v>45505</v>
      </c>
      <c r="B71" s="34">
        <v>160803</v>
      </c>
      <c r="C71" s="34">
        <v>1069518</v>
      </c>
      <c r="D71" s="30">
        <v>3163703016.2299991</v>
      </c>
      <c r="E71" s="8">
        <f t="shared" ref="E71" si="10">C71/B71</f>
        <v>6.6511072554616515</v>
      </c>
      <c r="F71" s="30">
        <f t="shared" ref="F71" si="11">D71/B71</f>
        <v>19674.402941673969</v>
      </c>
      <c r="G71" s="30">
        <f t="shared" ref="G71" si="12">F71/E71</f>
        <v>2958.0643020781317</v>
      </c>
      <c r="H71" s="23">
        <v>0.27648431307481613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105642</v>
      </c>
      <c r="C4" s="33">
        <v>972492</v>
      </c>
      <c r="D4" s="31">
        <v>2207087218.75</v>
      </c>
      <c r="E4" s="5">
        <f t="shared" ref="E4:E46" si="0">C4/B4</f>
        <v>9.2055432498438119</v>
      </c>
      <c r="F4" s="31">
        <f t="shared" ref="F4:F43" si="1">D4/B4</f>
        <v>20892.137774275383</v>
      </c>
      <c r="G4" s="31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105961</v>
      </c>
      <c r="C5" s="34">
        <v>970133</v>
      </c>
      <c r="D5" s="30">
        <v>2198219305.46</v>
      </c>
      <c r="E5" s="8">
        <f t="shared" si="0"/>
        <v>9.1555666707562224</v>
      </c>
      <c r="F5" s="30">
        <f t="shared" si="1"/>
        <v>20745.550773020263</v>
      </c>
      <c r="G5" s="30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108796</v>
      </c>
      <c r="C6" s="34">
        <v>992560</v>
      </c>
      <c r="D6" s="30">
        <v>2317495934.3299999</v>
      </c>
      <c r="E6" s="8">
        <f t="shared" si="0"/>
        <v>9.1231295268208399</v>
      </c>
      <c r="F6" s="30">
        <f t="shared" si="1"/>
        <v>21301.29723822567</v>
      </c>
      <c r="G6" s="30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108985</v>
      </c>
      <c r="C7" s="34">
        <v>991661</v>
      </c>
      <c r="D7" s="30">
        <v>2303280769.2399998</v>
      </c>
      <c r="E7" s="8">
        <f t="shared" si="0"/>
        <v>9.0990595036014135</v>
      </c>
      <c r="F7" s="30">
        <f t="shared" si="1"/>
        <v>21133.924569803181</v>
      </c>
      <c r="G7" s="30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109725</v>
      </c>
      <c r="C8" s="34">
        <v>995126</v>
      </c>
      <c r="D8" s="30">
        <v>2325369966.420001</v>
      </c>
      <c r="E8" s="8">
        <f t="shared" si="0"/>
        <v>9.069273182957394</v>
      </c>
      <c r="F8" s="30">
        <f t="shared" si="1"/>
        <v>21192.708739302812</v>
      </c>
      <c r="G8" s="30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110297</v>
      </c>
      <c r="C9" s="34">
        <v>1002735</v>
      </c>
      <c r="D9" s="30">
        <v>2364711115.2299995</v>
      </c>
      <c r="E9" s="8">
        <f t="shared" si="0"/>
        <v>9.091226415949663</v>
      </c>
      <c r="F9" s="30">
        <f t="shared" si="1"/>
        <v>21439.487159487562</v>
      </c>
      <c r="G9" s="30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110431</v>
      </c>
      <c r="C10" s="34">
        <v>1009915</v>
      </c>
      <c r="D10" s="30">
        <v>2375939242.9000001</v>
      </c>
      <c r="E10" s="8">
        <f t="shared" si="0"/>
        <v>9.1452128478416395</v>
      </c>
      <c r="F10" s="30">
        <f t="shared" si="1"/>
        <v>21515.147403355943</v>
      </c>
      <c r="G10" s="30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110646</v>
      </c>
      <c r="C11" s="34">
        <v>1013551</v>
      </c>
      <c r="D11" s="30">
        <v>2373373696.1100006</v>
      </c>
      <c r="E11" s="8">
        <f t="shared" si="0"/>
        <v>9.1603040326808021</v>
      </c>
      <c r="F11" s="30">
        <f t="shared" si="1"/>
        <v>21450.153607993063</v>
      </c>
      <c r="G11" s="30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111202</v>
      </c>
      <c r="C12" s="34">
        <v>1012648</v>
      </c>
      <c r="D12" s="30">
        <v>2368582074.8600011</v>
      </c>
      <c r="E12" s="8">
        <f t="shared" si="0"/>
        <v>9.1063829787234045</v>
      </c>
      <c r="F12" s="30">
        <f t="shared" si="1"/>
        <v>21299.815424722587</v>
      </c>
      <c r="G12" s="30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111357</v>
      </c>
      <c r="C13" s="34">
        <v>1040663</v>
      </c>
      <c r="D13" s="30">
        <v>2466973056.7800007</v>
      </c>
      <c r="E13" s="8">
        <f t="shared" si="0"/>
        <v>9.3452858823423757</v>
      </c>
      <c r="F13" s="30">
        <f t="shared" si="1"/>
        <v>22153.73130364504</v>
      </c>
      <c r="G13" s="30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111718</v>
      </c>
      <c r="C14" s="34">
        <v>1035979</v>
      </c>
      <c r="D14" s="30">
        <v>2453122572.7600007</v>
      </c>
      <c r="E14" s="8">
        <f t="shared" si="0"/>
        <v>9.2731609946472364</v>
      </c>
      <c r="F14" s="30">
        <f t="shared" si="1"/>
        <v>21958.167643172994</v>
      </c>
      <c r="G14" s="30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114001</v>
      </c>
      <c r="C15" s="35">
        <v>1062182</v>
      </c>
      <c r="D15" s="32">
        <v>2716351666.1600008</v>
      </c>
      <c r="E15" s="11">
        <f t="shared" si="0"/>
        <v>9.3173042341733847</v>
      </c>
      <c r="F15" s="32">
        <f t="shared" si="1"/>
        <v>23827.437181779114</v>
      </c>
      <c r="G15" s="32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114997</v>
      </c>
      <c r="C16" s="33">
        <v>1072250</v>
      </c>
      <c r="D16" s="31">
        <v>2766120106.670002</v>
      </c>
      <c r="E16" s="5">
        <f t="shared" si="0"/>
        <v>9.3241562823377997</v>
      </c>
      <c r="F16" s="31">
        <f t="shared" si="1"/>
        <v>24053.845810499421</v>
      </c>
      <c r="G16" s="31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114461</v>
      </c>
      <c r="C17" s="34">
        <v>1058217</v>
      </c>
      <c r="D17" s="30">
        <v>2748553863.8100004</v>
      </c>
      <c r="E17" s="8">
        <f t="shared" si="0"/>
        <v>9.2452188955189971</v>
      </c>
      <c r="F17" s="30">
        <f t="shared" si="1"/>
        <v>24013.016344519099</v>
      </c>
      <c r="G17" s="30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115899</v>
      </c>
      <c r="C18" s="34">
        <v>1060556</v>
      </c>
      <c r="D18" s="30">
        <v>2774395026.6000004</v>
      </c>
      <c r="E18" s="8">
        <f t="shared" si="0"/>
        <v>9.1506915504016426</v>
      </c>
      <c r="F18" s="30">
        <f t="shared" si="1"/>
        <v>23938.041109931928</v>
      </c>
      <c r="G18" s="30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115347</v>
      </c>
      <c r="C19" s="34">
        <v>1050891</v>
      </c>
      <c r="D19" s="30">
        <v>2752476930.3700008</v>
      </c>
      <c r="E19" s="8">
        <f t="shared" si="0"/>
        <v>9.1106920856199114</v>
      </c>
      <c r="F19" s="30">
        <f t="shared" si="1"/>
        <v>23862.579264046752</v>
      </c>
      <c r="G19" s="30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114645</v>
      </c>
      <c r="C20" s="34">
        <v>1037361</v>
      </c>
      <c r="D20" s="30">
        <v>2700815068.0199995</v>
      </c>
      <c r="E20" s="8">
        <f t="shared" si="0"/>
        <v>9.0484626455580273</v>
      </c>
      <c r="F20" s="30">
        <f t="shared" si="1"/>
        <v>23558.071158968985</v>
      </c>
      <c r="G20" s="30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113316</v>
      </c>
      <c r="C21" s="34">
        <v>1029136</v>
      </c>
      <c r="D21" s="30">
        <v>2671899369.5900002</v>
      </c>
      <c r="E21" s="8">
        <f t="shared" si="0"/>
        <v>9.0820007765893607</v>
      </c>
      <c r="F21" s="30">
        <f t="shared" si="1"/>
        <v>23579.188901743797</v>
      </c>
      <c r="G21" s="30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111540</v>
      </c>
      <c r="C22" s="34">
        <v>1009514</v>
      </c>
      <c r="D22" s="30">
        <v>2613070108.3900008</v>
      </c>
      <c r="E22" s="8">
        <f t="shared" si="0"/>
        <v>9.0506903353057204</v>
      </c>
      <c r="F22" s="30">
        <f t="shared" si="1"/>
        <v>23427.201975883097</v>
      </c>
      <c r="G22" s="30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110765</v>
      </c>
      <c r="C23" s="34">
        <v>990667</v>
      </c>
      <c r="D23" s="30">
        <v>2579706423.9900007</v>
      </c>
      <c r="E23" s="8">
        <f t="shared" si="0"/>
        <v>8.9438631336613543</v>
      </c>
      <c r="F23" s="30">
        <f t="shared" si="1"/>
        <v>23289.905872703479</v>
      </c>
      <c r="G23" s="30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110102</v>
      </c>
      <c r="C24" s="34">
        <v>976452</v>
      </c>
      <c r="D24" s="30">
        <v>2533003353.0400009</v>
      </c>
      <c r="E24" s="8">
        <f t="shared" si="0"/>
        <v>8.8686127409129725</v>
      </c>
      <c r="F24" s="30">
        <f t="shared" si="1"/>
        <v>23005.970400537692</v>
      </c>
      <c r="G24" s="30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109348</v>
      </c>
      <c r="C25" s="34">
        <v>959886</v>
      </c>
      <c r="D25" s="30">
        <v>2494192252.9599991</v>
      </c>
      <c r="E25" s="8">
        <f t="shared" si="0"/>
        <v>8.7782675494750713</v>
      </c>
      <c r="F25" s="30">
        <f t="shared" si="1"/>
        <v>22809.674186633492</v>
      </c>
      <c r="G25" s="30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109854</v>
      </c>
      <c r="C26" s="34">
        <v>955227</v>
      </c>
      <c r="D26" s="30">
        <v>2482623747.9699998</v>
      </c>
      <c r="E26" s="8">
        <f t="shared" si="0"/>
        <v>8.6954230160030583</v>
      </c>
      <c r="F26" s="30">
        <f t="shared" si="1"/>
        <v>22599.302237242155</v>
      </c>
      <c r="G26" s="30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108863</v>
      </c>
      <c r="C27" s="35">
        <v>936000</v>
      </c>
      <c r="D27" s="32">
        <v>2451796851.5499997</v>
      </c>
      <c r="E27" s="11">
        <f t="shared" si="0"/>
        <v>8.5979625768167338</v>
      </c>
      <c r="F27" s="32">
        <f t="shared" si="1"/>
        <v>22521.856384170929</v>
      </c>
      <c r="G27" s="32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109402</v>
      </c>
      <c r="C28" s="33">
        <v>936215</v>
      </c>
      <c r="D28" s="31">
        <v>2443081886.1899996</v>
      </c>
      <c r="E28" s="5">
        <f t="shared" si="0"/>
        <v>8.557567503336319</v>
      </c>
      <c r="F28" s="31">
        <f t="shared" si="1"/>
        <v>22331.23604860971</v>
      </c>
      <c r="G28" s="31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110171</v>
      </c>
      <c r="C29" s="34">
        <v>931208</v>
      </c>
      <c r="D29" s="30">
        <v>2434201089.6100001</v>
      </c>
      <c r="E29" s="8">
        <f t="shared" si="0"/>
        <v>8.4523876519229191</v>
      </c>
      <c r="F29" s="30">
        <f t="shared" si="1"/>
        <v>22094.753515988781</v>
      </c>
      <c r="G29" s="30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111705</v>
      </c>
      <c r="C30" s="34">
        <v>933188</v>
      </c>
      <c r="D30" s="30">
        <v>2436509231.7500005</v>
      </c>
      <c r="E30" s="8">
        <f t="shared" si="0"/>
        <v>8.3540396580278404</v>
      </c>
      <c r="F30" s="30">
        <f t="shared" si="1"/>
        <v>21811.997956671596</v>
      </c>
      <c r="G30" s="30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111747</v>
      </c>
      <c r="C31" s="34">
        <v>930054</v>
      </c>
      <c r="D31" s="30">
        <v>2428653740.4599996</v>
      </c>
      <c r="E31" s="8">
        <f t="shared" si="0"/>
        <v>8.3228543048135517</v>
      </c>
      <c r="F31" s="30">
        <f t="shared" si="1"/>
        <v>21733.502827458451</v>
      </c>
      <c r="G31" s="30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111830</v>
      </c>
      <c r="C32" s="34">
        <v>921279</v>
      </c>
      <c r="D32" s="30">
        <v>2403116185.3699994</v>
      </c>
      <c r="E32" s="8">
        <f t="shared" si="0"/>
        <v>8.2382097827058924</v>
      </c>
      <c r="F32" s="30">
        <f t="shared" si="1"/>
        <v>21489.011762228376</v>
      </c>
      <c r="G32" s="30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111264</v>
      </c>
      <c r="C33" s="34">
        <v>908102</v>
      </c>
      <c r="D33" s="30">
        <v>2360655830.3600006</v>
      </c>
      <c r="E33" s="8">
        <f t="shared" si="0"/>
        <v>8.1616875179752668</v>
      </c>
      <c r="F33" s="30">
        <f t="shared" si="1"/>
        <v>21216.708282643089</v>
      </c>
      <c r="G33" s="30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111378</v>
      </c>
      <c r="C34" s="34">
        <v>907047</v>
      </c>
      <c r="D34" s="30">
        <v>2348265904.8200006</v>
      </c>
      <c r="E34" s="8">
        <f t="shared" si="0"/>
        <v>8.1438614448095681</v>
      </c>
      <c r="F34" s="30">
        <f t="shared" si="1"/>
        <v>21083.749975937804</v>
      </c>
      <c r="G34" s="30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112171</v>
      </c>
      <c r="C35" s="34">
        <v>901560</v>
      </c>
      <c r="D35" s="30">
        <v>2316970022.9399996</v>
      </c>
      <c r="E35" s="8">
        <f t="shared" si="0"/>
        <v>8.0373715131361934</v>
      </c>
      <c r="F35" s="30">
        <f t="shared" si="1"/>
        <v>20655.695526829568</v>
      </c>
      <c r="G35" s="30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112370</v>
      </c>
      <c r="C36" s="34">
        <v>903004</v>
      </c>
      <c r="D36" s="30">
        <v>2365296757.3999991</v>
      </c>
      <c r="E36" s="8">
        <f t="shared" si="0"/>
        <v>8.0359882530924622</v>
      </c>
      <c r="F36" s="30">
        <f t="shared" si="1"/>
        <v>21049.183566788281</v>
      </c>
      <c r="G36" s="30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113709</v>
      </c>
      <c r="C37" s="34">
        <v>918312</v>
      </c>
      <c r="D37" s="30">
        <v>2434400890.7499995</v>
      </c>
      <c r="E37" s="8">
        <f t="shared" si="0"/>
        <v>8.0759834313906556</v>
      </c>
      <c r="F37" s="30">
        <f t="shared" si="1"/>
        <v>21409.043178200489</v>
      </c>
      <c r="G37" s="30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99697</v>
      </c>
      <c r="C38" s="34">
        <v>689153</v>
      </c>
      <c r="D38" s="30">
        <v>1600403631.5700002</v>
      </c>
      <c r="E38" s="8">
        <f t="shared" si="0"/>
        <v>6.9124747986398791</v>
      </c>
      <c r="F38" s="30">
        <f t="shared" si="1"/>
        <v>16052.67592374896</v>
      </c>
      <c r="G38" s="30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99559</v>
      </c>
      <c r="C39" s="35">
        <v>691423</v>
      </c>
      <c r="D39" s="32">
        <v>1609567840.0700002</v>
      </c>
      <c r="E39" s="11">
        <f t="shared" si="0"/>
        <v>6.9448568185698933</v>
      </c>
      <c r="F39" s="32">
        <f t="shared" si="1"/>
        <v>16166.974759388906</v>
      </c>
      <c r="G39" s="32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116725</v>
      </c>
      <c r="C40" s="33">
        <v>933717</v>
      </c>
      <c r="D40" s="31">
        <v>2506058217.2499995</v>
      </c>
      <c r="E40" s="5">
        <f t="shared" si="0"/>
        <v>7.9992889269650886</v>
      </c>
      <c r="F40" s="30">
        <f t="shared" si="1"/>
        <v>21469.764122938526</v>
      </c>
      <c r="G40" s="30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117588</v>
      </c>
      <c r="C41" s="34">
        <v>938622</v>
      </c>
      <c r="D41" s="30">
        <v>2547769295.5699997</v>
      </c>
      <c r="E41" s="8">
        <f t="shared" si="0"/>
        <v>7.9822941116440456</v>
      </c>
      <c r="F41" s="30">
        <f t="shared" si="1"/>
        <v>21666.915804078646</v>
      </c>
      <c r="G41" s="30">
        <f t="shared" si="2"/>
        <v>2714.3720215059948</v>
      </c>
      <c r="H41" s="23">
        <v>0.35387481303812668</v>
      </c>
    </row>
    <row r="42" spans="1:14" x14ac:dyDescent="0.25">
      <c r="A42" s="7">
        <v>44621</v>
      </c>
      <c r="B42" s="34">
        <v>118390</v>
      </c>
      <c r="C42" s="34">
        <v>936872</v>
      </c>
      <c r="D42" s="30">
        <v>2539128751.809999</v>
      </c>
      <c r="E42" s="8">
        <f t="shared" si="0"/>
        <v>7.9134386350198493</v>
      </c>
      <c r="F42" s="30">
        <f t="shared" si="1"/>
        <v>21447.155602753603</v>
      </c>
      <c r="G42" s="30">
        <f t="shared" si="2"/>
        <v>2710.2194876247759</v>
      </c>
      <c r="H42" s="23">
        <v>0.35103585078530153</v>
      </c>
    </row>
    <row r="43" spans="1:14" x14ac:dyDescent="0.25">
      <c r="A43" s="7">
        <v>44652</v>
      </c>
      <c r="B43" s="34">
        <v>119396</v>
      </c>
      <c r="C43" s="34">
        <v>943273</v>
      </c>
      <c r="D43" s="30">
        <v>2561441279.1700001</v>
      </c>
      <c r="E43" s="8">
        <f t="shared" si="0"/>
        <v>7.9003735468524905</v>
      </c>
      <c r="F43" s="30">
        <f t="shared" si="1"/>
        <v>21453.325732604109</v>
      </c>
      <c r="G43" s="30">
        <f t="shared" si="2"/>
        <v>2715.4824522381118</v>
      </c>
      <c r="H43" s="23">
        <v>0.34879902777047439</v>
      </c>
    </row>
    <row r="44" spans="1:14" x14ac:dyDescent="0.25">
      <c r="A44" s="7">
        <v>44682</v>
      </c>
      <c r="B44" s="34">
        <v>120362</v>
      </c>
      <c r="C44" s="34">
        <v>958449</v>
      </c>
      <c r="D44" s="30">
        <v>2631453786.9099998</v>
      </c>
      <c r="E44" s="8">
        <f t="shared" si="0"/>
        <v>7.9630531230787129</v>
      </c>
      <c r="F44" s="30">
        <f t="shared" ref="F44:F49" si="3">D44/B44</f>
        <v>21862.828691032053</v>
      </c>
      <c r="G44" s="30">
        <f t="shared" ref="G44:G69" si="4">F44/E44</f>
        <v>2745.5334471735064</v>
      </c>
      <c r="H44" s="23">
        <v>0.34809945368150413</v>
      </c>
    </row>
    <row r="45" spans="1:14" x14ac:dyDescent="0.25">
      <c r="A45" s="7">
        <v>44713</v>
      </c>
      <c r="B45" s="34">
        <v>119764</v>
      </c>
      <c r="C45" s="34">
        <v>966952</v>
      </c>
      <c r="D45" s="30">
        <v>2664852312.4299998</v>
      </c>
      <c r="E45" s="8">
        <f t="shared" si="0"/>
        <v>8.0738118299322004</v>
      </c>
      <c r="F45" s="30">
        <f t="shared" si="3"/>
        <v>22250.862633429075</v>
      </c>
      <c r="G45" s="30">
        <f t="shared" si="4"/>
        <v>2755.930296881334</v>
      </c>
      <c r="H45" s="23">
        <v>0.34290098978718286</v>
      </c>
    </row>
    <row r="46" spans="1:14" x14ac:dyDescent="0.25">
      <c r="A46" s="7">
        <v>44743</v>
      </c>
      <c r="B46" s="34">
        <v>120298</v>
      </c>
      <c r="C46" s="34">
        <v>980800</v>
      </c>
      <c r="D46" s="30">
        <v>2719886810.3899999</v>
      </c>
      <c r="E46" s="8">
        <f t="shared" si="0"/>
        <v>8.1530865018537302</v>
      </c>
      <c r="F46" s="30">
        <f t="shared" si="3"/>
        <v>22609.57630542486</v>
      </c>
      <c r="G46" s="30">
        <f t="shared" si="4"/>
        <v>2773.1309241333602</v>
      </c>
      <c r="H46" s="23">
        <v>0.34098072562358278</v>
      </c>
    </row>
    <row r="47" spans="1:14" x14ac:dyDescent="0.25">
      <c r="A47" s="7">
        <v>44774</v>
      </c>
      <c r="B47" s="34">
        <v>119572</v>
      </c>
      <c r="C47" s="34">
        <v>986782</v>
      </c>
      <c r="D47" s="30">
        <v>2696731706.4299998</v>
      </c>
      <c r="E47" s="8">
        <f t="shared" ref="E47:E69" si="5">C47/B47</f>
        <v>8.252617669688556</v>
      </c>
      <c r="F47" s="30">
        <f t="shared" si="3"/>
        <v>22553.203981115978</v>
      </c>
      <c r="G47" s="30">
        <f t="shared" si="4"/>
        <v>2732.8545782452452</v>
      </c>
      <c r="H47" s="23">
        <v>0.33552862342122913</v>
      </c>
    </row>
    <row r="48" spans="1:14" x14ac:dyDescent="0.25">
      <c r="A48" s="7">
        <v>44805</v>
      </c>
      <c r="B48" s="34">
        <v>119490</v>
      </c>
      <c r="C48" s="34">
        <v>1002867</v>
      </c>
      <c r="D48" s="30">
        <v>2762203197.7199998</v>
      </c>
      <c r="E48" s="8">
        <f t="shared" si="5"/>
        <v>8.3928948029123784</v>
      </c>
      <c r="F48" s="30">
        <f t="shared" si="3"/>
        <v>23116.605554607078</v>
      </c>
      <c r="G48" s="30">
        <f t="shared" si="4"/>
        <v>2754.3066006958047</v>
      </c>
      <c r="H48" s="23">
        <v>0.33548303773727933</v>
      </c>
    </row>
    <row r="49" spans="1:14" x14ac:dyDescent="0.25">
      <c r="A49" s="7">
        <v>44835</v>
      </c>
      <c r="B49" s="34">
        <v>119200</v>
      </c>
      <c r="C49" s="34">
        <v>1009414</v>
      </c>
      <c r="D49" s="30">
        <v>2797669745.1799998</v>
      </c>
      <c r="E49" s="8">
        <f t="shared" si="5"/>
        <v>8.4682382550335564</v>
      </c>
      <c r="F49" s="30">
        <f t="shared" si="3"/>
        <v>23470.38376828859</v>
      </c>
      <c r="G49" s="30">
        <f t="shared" si="4"/>
        <v>2771.5781088631625</v>
      </c>
      <c r="H49" s="23">
        <v>0.3348540351034901</v>
      </c>
    </row>
    <row r="50" spans="1:14" x14ac:dyDescent="0.25">
      <c r="A50" s="7">
        <v>44866</v>
      </c>
      <c r="B50" s="34">
        <v>120790</v>
      </c>
      <c r="C50" s="34">
        <v>1023100</v>
      </c>
      <c r="D50" s="30">
        <v>2827179296.6699991</v>
      </c>
      <c r="E50" s="8">
        <f t="shared" si="5"/>
        <v>8.4700720258299533</v>
      </c>
      <c r="F50" s="30">
        <f t="shared" ref="F50:F69" si="6">D50/B50</f>
        <v>23405.739685983932</v>
      </c>
      <c r="G50" s="30">
        <f t="shared" si="4"/>
        <v>2763.3460039781048</v>
      </c>
      <c r="H50" s="23">
        <v>0.33950756085221206</v>
      </c>
    </row>
    <row r="51" spans="1:14" ht="15.75" thickBot="1" x14ac:dyDescent="0.3">
      <c r="A51" s="10">
        <v>44896</v>
      </c>
      <c r="B51" s="35">
        <v>120946</v>
      </c>
      <c r="C51" s="35">
        <v>1034277</v>
      </c>
      <c r="D51" s="32">
        <v>2837029601.769999</v>
      </c>
      <c r="E51" s="11">
        <f t="shared" si="5"/>
        <v>8.5515602004200222</v>
      </c>
      <c r="F51" s="32">
        <f t="shared" si="6"/>
        <v>23456.99404502835</v>
      </c>
      <c r="G51" s="32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119080</v>
      </c>
      <c r="C52" s="33">
        <v>1024813</v>
      </c>
      <c r="D52" s="31">
        <v>2829664616.5599999</v>
      </c>
      <c r="E52" s="5">
        <f t="shared" si="5"/>
        <v>8.6060883439704394</v>
      </c>
      <c r="F52" s="30">
        <f t="shared" si="6"/>
        <v>23762.719319449108</v>
      </c>
      <c r="G52" s="30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119431</v>
      </c>
      <c r="C53" s="34">
        <v>1027059</v>
      </c>
      <c r="D53" s="30">
        <v>2852828489.6400003</v>
      </c>
      <c r="E53" s="8">
        <f t="shared" si="5"/>
        <v>8.5996014435113164</v>
      </c>
      <c r="F53" s="30">
        <f t="shared" si="6"/>
        <v>23886.834152272026</v>
      </c>
      <c r="G53" s="30">
        <f t="shared" si="4"/>
        <v>2777.6675825244706</v>
      </c>
      <c r="H53" s="23">
        <v>0.32900286218798985</v>
      </c>
    </row>
    <row r="54" spans="1:14" x14ac:dyDescent="0.25">
      <c r="A54" s="7">
        <v>44986</v>
      </c>
      <c r="B54" s="34">
        <v>120393</v>
      </c>
      <c r="C54" s="34">
        <v>1045344</v>
      </c>
      <c r="D54" s="30">
        <v>2924454397.5799999</v>
      </c>
      <c r="E54" s="8">
        <f t="shared" si="5"/>
        <v>8.68276394807007</v>
      </c>
      <c r="F54" s="30">
        <f t="shared" si="6"/>
        <v>24290.900613656941</v>
      </c>
      <c r="G54" s="30">
        <f t="shared" si="4"/>
        <v>2797.6000221745189</v>
      </c>
      <c r="H54" s="23">
        <v>0.32824308849991823</v>
      </c>
    </row>
    <row r="55" spans="1:14" x14ac:dyDescent="0.25">
      <c r="A55" s="7">
        <v>45017</v>
      </c>
      <c r="B55" s="34">
        <v>128429</v>
      </c>
      <c r="C55" s="34">
        <v>1098966</v>
      </c>
      <c r="D55" s="30">
        <v>3234515490.4099994</v>
      </c>
      <c r="E55" s="8">
        <f t="shared" si="5"/>
        <v>8.5569925795575763</v>
      </c>
      <c r="F55" s="30">
        <f t="shared" si="6"/>
        <v>25185.242354997699</v>
      </c>
      <c r="G55" s="30">
        <f t="shared" si="4"/>
        <v>2943.2352687981243</v>
      </c>
      <c r="H55" s="23">
        <v>0.34655279419304352</v>
      </c>
    </row>
    <row r="56" spans="1:14" x14ac:dyDescent="0.25">
      <c r="A56" s="7">
        <v>45047</v>
      </c>
      <c r="B56" s="34">
        <v>121227</v>
      </c>
      <c r="C56" s="34">
        <v>1037403</v>
      </c>
      <c r="D56" s="30">
        <v>2909049389.3100004</v>
      </c>
      <c r="E56" s="8">
        <f t="shared" si="5"/>
        <v>8.55752431389047</v>
      </c>
      <c r="F56" s="30">
        <f t="shared" si="6"/>
        <v>23996.711865426023</v>
      </c>
      <c r="G56" s="30">
        <f t="shared" si="4"/>
        <v>2804.1651983944525</v>
      </c>
      <c r="H56" s="23">
        <v>0.32892601898229296</v>
      </c>
    </row>
    <row r="57" spans="1:14" x14ac:dyDescent="0.25">
      <c r="A57" s="7">
        <v>45078</v>
      </c>
      <c r="B57" s="34">
        <v>121336</v>
      </c>
      <c r="C57" s="34">
        <v>1036144</v>
      </c>
      <c r="D57" s="30">
        <v>2913639049.3099999</v>
      </c>
      <c r="E57" s="8">
        <f t="shared" si="5"/>
        <v>8.5394606711940391</v>
      </c>
      <c r="F57" s="30">
        <f t="shared" si="6"/>
        <v>24012.980890337574</v>
      </c>
      <c r="G57" s="30">
        <f t="shared" si="4"/>
        <v>2812.0020473119566</v>
      </c>
      <c r="H57" s="23">
        <v>0.33104155753448578</v>
      </c>
    </row>
    <row r="58" spans="1:14" x14ac:dyDescent="0.25">
      <c r="A58" s="7">
        <v>45108</v>
      </c>
      <c r="B58" s="34">
        <v>123050</v>
      </c>
      <c r="C58" s="34">
        <v>1054926</v>
      </c>
      <c r="D58" s="30">
        <v>2968215488.6600041</v>
      </c>
      <c r="E58" s="8">
        <f t="shared" si="5"/>
        <v>8.5731491263713941</v>
      </c>
      <c r="F58" s="30">
        <f t="shared" si="6"/>
        <v>24122.027538886665</v>
      </c>
      <c r="G58" s="30">
        <f t="shared" si="4"/>
        <v>2813.6717539050169</v>
      </c>
      <c r="H58" s="23">
        <v>0.33757276812413239</v>
      </c>
    </row>
    <row r="59" spans="1:14" x14ac:dyDescent="0.25">
      <c r="A59" s="7">
        <v>45139</v>
      </c>
      <c r="B59" s="34">
        <v>123401</v>
      </c>
      <c r="C59" s="34">
        <v>1060129</v>
      </c>
      <c r="D59" s="30">
        <v>2985292798.6600022</v>
      </c>
      <c r="E59" s="8">
        <f t="shared" si="5"/>
        <v>8.5909271399745553</v>
      </c>
      <c r="F59" s="30">
        <f t="shared" si="6"/>
        <v>24191.803945348922</v>
      </c>
      <c r="G59" s="30">
        <f t="shared" si="4"/>
        <v>2815.9712626104956</v>
      </c>
      <c r="H59" s="23">
        <v>0.34040622215601735</v>
      </c>
    </row>
    <row r="60" spans="1:14" x14ac:dyDescent="0.25">
      <c r="A60" s="7">
        <v>45170</v>
      </c>
      <c r="B60" s="34">
        <v>124272</v>
      </c>
      <c r="C60" s="34">
        <v>1077073</v>
      </c>
      <c r="D60" s="30">
        <v>3097728711.2699995</v>
      </c>
      <c r="E60" s="8">
        <f t="shared" si="5"/>
        <v>8.6670609630487956</v>
      </c>
      <c r="F60" s="30">
        <f t="shared" si="6"/>
        <v>24927.004564745072</v>
      </c>
      <c r="G60" s="30">
        <f t="shared" si="4"/>
        <v>2876.0619858356858</v>
      </c>
      <c r="H60" s="23">
        <v>0.34113949243037733</v>
      </c>
    </row>
    <row r="61" spans="1:14" x14ac:dyDescent="0.25">
      <c r="A61" s="7">
        <v>45200</v>
      </c>
      <c r="B61" s="34">
        <v>127338</v>
      </c>
      <c r="C61" s="34">
        <v>1113683</v>
      </c>
      <c r="D61" s="30">
        <v>3244828927.8500004</v>
      </c>
      <c r="E61" s="8">
        <f t="shared" si="5"/>
        <v>8.7458810410089676</v>
      </c>
      <c r="F61" s="30">
        <f t="shared" si="6"/>
        <v>25482.015799290082</v>
      </c>
      <c r="G61" s="30">
        <f t="shared" si="4"/>
        <v>2913.6019206991582</v>
      </c>
      <c r="H61" s="23">
        <v>0.34785245404554876</v>
      </c>
    </row>
    <row r="62" spans="1:14" x14ac:dyDescent="0.25">
      <c r="A62" s="7">
        <v>45231</v>
      </c>
      <c r="B62" s="34">
        <v>128275</v>
      </c>
      <c r="C62" s="34">
        <v>1123468</v>
      </c>
      <c r="D62" s="30">
        <v>3345388259.749999</v>
      </c>
      <c r="E62" s="8">
        <f t="shared" si="5"/>
        <v>8.7582771389592668</v>
      </c>
      <c r="F62" s="30">
        <f t="shared" si="6"/>
        <v>26079.814926914823</v>
      </c>
      <c r="G62" s="30">
        <f t="shared" si="4"/>
        <v>2977.733464371036</v>
      </c>
      <c r="H62" s="23">
        <v>0.34870602946773227</v>
      </c>
    </row>
    <row r="63" spans="1:14" ht="15.75" thickBot="1" x14ac:dyDescent="0.3">
      <c r="A63" s="10">
        <v>45261</v>
      </c>
      <c r="B63" s="35">
        <v>129311</v>
      </c>
      <c r="C63" s="35">
        <v>1132754</v>
      </c>
      <c r="D63" s="32">
        <v>3422552715.5400004</v>
      </c>
      <c r="E63" s="11">
        <f t="shared" si="5"/>
        <v>8.7599198830725928</v>
      </c>
      <c r="F63" s="32">
        <f t="shared" si="6"/>
        <v>26467.606897634389</v>
      </c>
      <c r="G63" s="32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129614</v>
      </c>
      <c r="C64" s="33">
        <v>1131883</v>
      </c>
      <c r="D64" s="31">
        <v>3410519628.2400007</v>
      </c>
      <c r="E64" s="5">
        <f t="shared" si="5"/>
        <v>8.7327217738824512</v>
      </c>
      <c r="F64" s="30">
        <f t="shared" si="6"/>
        <v>26312.895429814685</v>
      </c>
      <c r="G64" s="30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130240</v>
      </c>
      <c r="C65" s="34">
        <v>1135664</v>
      </c>
      <c r="D65" s="30">
        <v>3442035191.7400022</v>
      </c>
      <c r="E65" s="8">
        <f t="shared" si="5"/>
        <v>8.7197788697788692</v>
      </c>
      <c r="F65" s="30">
        <f t="shared" si="6"/>
        <v>26428.402884981588</v>
      </c>
      <c r="G65" s="30">
        <f t="shared" si="4"/>
        <v>3030.8570067731321</v>
      </c>
      <c r="H65" s="23">
        <v>0.34796734065746165</v>
      </c>
    </row>
    <row r="66" spans="1:14" x14ac:dyDescent="0.25">
      <c r="A66" s="7">
        <v>45352</v>
      </c>
      <c r="B66" s="34">
        <v>134514</v>
      </c>
      <c r="C66" s="34">
        <v>1152520</v>
      </c>
      <c r="D66" s="30">
        <v>3503602387.1600051</v>
      </c>
      <c r="E66" s="8">
        <f t="shared" si="5"/>
        <v>8.5680300935218643</v>
      </c>
      <c r="F66" s="30">
        <f t="shared" si="6"/>
        <v>26046.377233299176</v>
      </c>
      <c r="G66" s="30">
        <f t="shared" si="4"/>
        <v>3039.9493172873399</v>
      </c>
      <c r="H66" s="23">
        <v>0.35715916754730209</v>
      </c>
    </row>
    <row r="67" spans="1:14" x14ac:dyDescent="0.25">
      <c r="A67" s="7">
        <v>45383</v>
      </c>
      <c r="B67" s="34">
        <v>137463</v>
      </c>
      <c r="C67" s="34">
        <v>1187640</v>
      </c>
      <c r="D67" s="30">
        <v>3698296211.6100059</v>
      </c>
      <c r="E67" s="8">
        <f t="shared" si="5"/>
        <v>8.6397066847078854</v>
      </c>
      <c r="F67" s="30">
        <f t="shared" si="6"/>
        <v>26903.939326291482</v>
      </c>
      <c r="G67" s="30">
        <f t="shared" si="4"/>
        <v>3113.9875817672073</v>
      </c>
      <c r="H67" s="23">
        <v>0.36272600614293404</v>
      </c>
    </row>
    <row r="68" spans="1:14" x14ac:dyDescent="0.25">
      <c r="A68" s="7">
        <v>45413</v>
      </c>
      <c r="B68" s="34">
        <v>141655</v>
      </c>
      <c r="C68" s="34">
        <v>1231844</v>
      </c>
      <c r="D68" s="30">
        <v>3914954043.5800614</v>
      </c>
      <c r="E68" s="8">
        <f t="shared" si="5"/>
        <v>8.6960855599872939</v>
      </c>
      <c r="F68" s="30">
        <f t="shared" si="6"/>
        <v>27637.245727860376</v>
      </c>
      <c r="G68" s="30">
        <f t="shared" si="4"/>
        <v>3178.1248628722965</v>
      </c>
      <c r="H68" s="23">
        <v>0.36878470658373969</v>
      </c>
    </row>
    <row r="69" spans="1:14" x14ac:dyDescent="0.25">
      <c r="A69" s="7">
        <v>45444</v>
      </c>
      <c r="B69" s="34">
        <v>143504</v>
      </c>
      <c r="C69" s="34">
        <v>1259496</v>
      </c>
      <c r="D69" s="30">
        <v>4039073489.27</v>
      </c>
      <c r="E69" s="8">
        <f t="shared" si="5"/>
        <v>8.7767309622031444</v>
      </c>
      <c r="F69" s="30">
        <f t="shared" si="6"/>
        <v>28146.069024347755</v>
      </c>
      <c r="G69" s="30">
        <f t="shared" si="4"/>
        <v>3206.8966390286273</v>
      </c>
      <c r="H69" s="23">
        <v>0.37124496828336973</v>
      </c>
    </row>
    <row r="70" spans="1:14" x14ac:dyDescent="0.25">
      <c r="A70" s="7">
        <v>45474</v>
      </c>
      <c r="B70" s="34">
        <v>144923</v>
      </c>
      <c r="C70" s="34">
        <v>1275083</v>
      </c>
      <c r="D70" s="30">
        <v>4024676820.9699998</v>
      </c>
      <c r="E70" s="8">
        <f t="shared" ref="E70" si="7">C70/B70</f>
        <v>8.7983480882951639</v>
      </c>
      <c r="F70" s="30">
        <f t="shared" ref="F70" si="8">D70/B70</f>
        <v>27771.139301353131</v>
      </c>
      <c r="G70" s="30">
        <f t="shared" ref="G70" si="9">F70/E70</f>
        <v>3156.4037956509496</v>
      </c>
      <c r="H70" s="23">
        <v>0.37089463810881435</v>
      </c>
    </row>
    <row r="71" spans="1:14" x14ac:dyDescent="0.25">
      <c r="A71" s="7">
        <v>45505</v>
      </c>
      <c r="B71" s="34">
        <v>146104</v>
      </c>
      <c r="C71" s="34">
        <v>1292804</v>
      </c>
      <c r="D71" s="30">
        <v>4107678428.9300017</v>
      </c>
      <c r="E71" s="8">
        <f t="shared" ref="E71" si="10">C71/B71</f>
        <v>8.8485188632754745</v>
      </c>
      <c r="F71" s="30">
        <f t="shared" ref="F71" si="11">D71/B71</f>
        <v>28114.756809738279</v>
      </c>
      <c r="G71" s="30">
        <f t="shared" ref="G71" si="12">F71/E71</f>
        <v>3177.3404390224673</v>
      </c>
      <c r="H71" s="23">
        <v>0.40432933258428833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110517</v>
      </c>
      <c r="C4" s="33">
        <v>1064974</v>
      </c>
      <c r="D4" s="31">
        <v>1928512652.3500004</v>
      </c>
      <c r="E4" s="5">
        <f t="shared" ref="E4:E44" si="0">C4/B4</f>
        <v>9.6362912493100605</v>
      </c>
      <c r="F4" s="31">
        <f t="shared" ref="F4:F43" si="1">D4/B4</f>
        <v>17449.918585828429</v>
      </c>
      <c r="G4" s="31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110858</v>
      </c>
      <c r="C5" s="34">
        <v>1062239</v>
      </c>
      <c r="D5" s="30">
        <v>1939919316.8900001</v>
      </c>
      <c r="E5" s="8">
        <f t="shared" si="0"/>
        <v>9.5819787475870033</v>
      </c>
      <c r="F5" s="30">
        <f t="shared" si="1"/>
        <v>17499.136885835935</v>
      </c>
      <c r="G5" s="30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111431</v>
      </c>
      <c r="C6" s="34">
        <v>1062217</v>
      </c>
      <c r="D6" s="30">
        <v>1946235982.7300003</v>
      </c>
      <c r="E6" s="8">
        <f t="shared" si="0"/>
        <v>9.5325089068571582</v>
      </c>
      <c r="F6" s="30">
        <f t="shared" si="1"/>
        <v>17465.839692096455</v>
      </c>
      <c r="G6" s="30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111752</v>
      </c>
      <c r="C7" s="34">
        <v>1052020</v>
      </c>
      <c r="D7" s="30">
        <v>1915925779.3900003</v>
      </c>
      <c r="E7" s="8">
        <f t="shared" si="0"/>
        <v>9.4138807359152405</v>
      </c>
      <c r="F7" s="30">
        <f t="shared" si="1"/>
        <v>17144.442868047106</v>
      </c>
      <c r="G7" s="30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112529</v>
      </c>
      <c r="C8" s="34">
        <v>1050087</v>
      </c>
      <c r="D8" s="30">
        <v>1914501242.4499998</v>
      </c>
      <c r="E8" s="8">
        <f t="shared" si="0"/>
        <v>9.3317011614783745</v>
      </c>
      <c r="F8" s="30">
        <f t="shared" si="1"/>
        <v>17013.403144522745</v>
      </c>
      <c r="G8" s="30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113268</v>
      </c>
      <c r="C9" s="34">
        <v>1047803</v>
      </c>
      <c r="D9" s="30">
        <v>1933605502.1400001</v>
      </c>
      <c r="E9" s="8">
        <f t="shared" si="0"/>
        <v>9.2506533177949635</v>
      </c>
      <c r="F9" s="30">
        <f t="shared" si="1"/>
        <v>17071.065986333298</v>
      </c>
      <c r="G9" s="30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113593</v>
      </c>
      <c r="C10" s="34">
        <v>1046021</v>
      </c>
      <c r="D10" s="30">
        <v>1939820001.4800003</v>
      </c>
      <c r="E10" s="8">
        <f t="shared" si="0"/>
        <v>9.2084987631280093</v>
      </c>
      <c r="F10" s="30">
        <f t="shared" si="1"/>
        <v>17076.932570492903</v>
      </c>
      <c r="G10" s="30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115238</v>
      </c>
      <c r="C11" s="34">
        <v>1058155</v>
      </c>
      <c r="D11" s="30">
        <v>2012796529.0600007</v>
      </c>
      <c r="E11" s="8">
        <f t="shared" si="0"/>
        <v>9.1823443655738561</v>
      </c>
      <c r="F11" s="30">
        <f t="shared" si="1"/>
        <v>17466.430596331076</v>
      </c>
      <c r="G11" s="30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115470</v>
      </c>
      <c r="C12" s="34">
        <v>1054951</v>
      </c>
      <c r="D12" s="30">
        <v>2013948578.1599994</v>
      </c>
      <c r="E12" s="8">
        <f t="shared" si="0"/>
        <v>9.1361479172079321</v>
      </c>
      <c r="F12" s="30">
        <f t="shared" si="1"/>
        <v>17441.314438035846</v>
      </c>
      <c r="G12" s="30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116284</v>
      </c>
      <c r="C13" s="34">
        <v>1050367</v>
      </c>
      <c r="D13" s="30">
        <v>2011116680.2799993</v>
      </c>
      <c r="E13" s="8">
        <f t="shared" si="0"/>
        <v>9.0327732104158791</v>
      </c>
      <c r="F13" s="30">
        <f t="shared" si="1"/>
        <v>17294.870147913723</v>
      </c>
      <c r="G13" s="30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118145</v>
      </c>
      <c r="C14" s="34">
        <v>1053248</v>
      </c>
      <c r="D14" s="30">
        <v>2042204541.5599995</v>
      </c>
      <c r="E14" s="8">
        <f t="shared" si="0"/>
        <v>8.9148757882263325</v>
      </c>
      <c r="F14" s="30">
        <f t="shared" si="1"/>
        <v>17285.5773969275</v>
      </c>
      <c r="G14" s="30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119701</v>
      </c>
      <c r="C15" s="35">
        <v>1067484</v>
      </c>
      <c r="D15" s="32">
        <v>2235900475.0999999</v>
      </c>
      <c r="E15" s="11">
        <f t="shared" si="0"/>
        <v>8.9179204852089793</v>
      </c>
      <c r="F15" s="32">
        <f t="shared" si="1"/>
        <v>18679.045915238803</v>
      </c>
      <c r="G15" s="32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120380</v>
      </c>
      <c r="C16" s="33">
        <v>1075539</v>
      </c>
      <c r="D16" s="31">
        <v>2285573369.9299998</v>
      </c>
      <c r="E16" s="5">
        <f t="shared" si="0"/>
        <v>8.9345323143379307</v>
      </c>
      <c r="F16" s="31">
        <f t="shared" si="1"/>
        <v>18986.321398321979</v>
      </c>
      <c r="G16" s="31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120612</v>
      </c>
      <c r="C17" s="34">
        <v>1073463</v>
      </c>
      <c r="D17" s="30">
        <v>2297758747.2099996</v>
      </c>
      <c r="E17" s="8">
        <f t="shared" si="0"/>
        <v>8.900134314993533</v>
      </c>
      <c r="F17" s="30">
        <f t="shared" si="1"/>
        <v>19050.830325423671</v>
      </c>
      <c r="G17" s="30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124756</v>
      </c>
      <c r="C18" s="34">
        <v>1079591</v>
      </c>
      <c r="D18" s="30">
        <v>2342505262.7100005</v>
      </c>
      <c r="E18" s="8">
        <f t="shared" si="0"/>
        <v>8.6536198659783903</v>
      </c>
      <c r="F18" s="30">
        <f t="shared" si="1"/>
        <v>18776.694208775534</v>
      </c>
      <c r="G18" s="30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124280</v>
      </c>
      <c r="C19" s="34">
        <v>1065792</v>
      </c>
      <c r="D19" s="30">
        <v>2320659075.6399994</v>
      </c>
      <c r="E19" s="8">
        <f t="shared" si="0"/>
        <v>8.575732217573222</v>
      </c>
      <c r="F19" s="30">
        <f t="shared" si="1"/>
        <v>18672.82809494689</v>
      </c>
      <c r="G19" s="30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122485</v>
      </c>
      <c r="C20" s="34">
        <v>1059153</v>
      </c>
      <c r="D20" s="30">
        <v>2301822533.0600009</v>
      </c>
      <c r="E20" s="8">
        <f t="shared" si="0"/>
        <v>8.6472057802996289</v>
      </c>
      <c r="F20" s="30">
        <f t="shared" si="1"/>
        <v>18792.689170592326</v>
      </c>
      <c r="G20" s="30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121188</v>
      </c>
      <c r="C21" s="34">
        <v>1040331</v>
      </c>
      <c r="D21" s="30">
        <v>2259371744.5200005</v>
      </c>
      <c r="E21" s="8">
        <f t="shared" si="0"/>
        <v>8.5844390533716215</v>
      </c>
      <c r="F21" s="30">
        <f t="shared" si="1"/>
        <v>18643.52695415388</v>
      </c>
      <c r="G21" s="30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119036</v>
      </c>
      <c r="C22" s="34">
        <v>1023138</v>
      </c>
      <c r="D22" s="30">
        <v>2227269139.0900002</v>
      </c>
      <c r="E22" s="8">
        <f t="shared" si="0"/>
        <v>8.5951980913337138</v>
      </c>
      <c r="F22" s="30">
        <f t="shared" si="1"/>
        <v>18710.88695092241</v>
      </c>
      <c r="G22" s="30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119906</v>
      </c>
      <c r="C23" s="34">
        <v>1021397</v>
      </c>
      <c r="D23" s="30">
        <v>2240702631.4699993</v>
      </c>
      <c r="E23" s="8">
        <f t="shared" si="0"/>
        <v>8.5183143462378865</v>
      </c>
      <c r="F23" s="30">
        <f t="shared" si="1"/>
        <v>18687.160204410116</v>
      </c>
      <c r="G23" s="30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119602</v>
      </c>
      <c r="C24" s="34">
        <v>1006725</v>
      </c>
      <c r="D24" s="30">
        <v>2216236645.0199995</v>
      </c>
      <c r="E24" s="8">
        <f t="shared" si="0"/>
        <v>8.4172923529706853</v>
      </c>
      <c r="F24" s="30">
        <f t="shared" si="1"/>
        <v>18530.096863095932</v>
      </c>
      <c r="G24" s="30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119669</v>
      </c>
      <c r="C25" s="34">
        <v>993128</v>
      </c>
      <c r="D25" s="30">
        <v>2184655519.0499997</v>
      </c>
      <c r="E25" s="8">
        <f t="shared" si="0"/>
        <v>8.2989579590370113</v>
      </c>
      <c r="F25" s="30">
        <f t="shared" si="1"/>
        <v>18255.818290868978</v>
      </c>
      <c r="G25" s="30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120215</v>
      </c>
      <c r="C26" s="34">
        <v>987630</v>
      </c>
      <c r="D26" s="30">
        <v>2165589280.2100005</v>
      </c>
      <c r="E26" s="8">
        <f t="shared" si="0"/>
        <v>8.2155305078401195</v>
      </c>
      <c r="F26" s="30">
        <f t="shared" si="1"/>
        <v>18014.301711184133</v>
      </c>
      <c r="G26" s="30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119460</v>
      </c>
      <c r="C27" s="35">
        <v>970047</v>
      </c>
      <c r="D27" s="32">
        <v>2127772928.52</v>
      </c>
      <c r="E27" s="11">
        <f t="shared" si="0"/>
        <v>8.1202661978905066</v>
      </c>
      <c r="F27" s="32">
        <f t="shared" si="1"/>
        <v>17811.593240582621</v>
      </c>
      <c r="G27" s="32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119130</v>
      </c>
      <c r="C28" s="33">
        <v>960478</v>
      </c>
      <c r="D28" s="31">
        <v>2115696432.2000003</v>
      </c>
      <c r="E28" s="5">
        <f t="shared" si="0"/>
        <v>8.0624359942919508</v>
      </c>
      <c r="F28" s="31">
        <f t="shared" si="1"/>
        <v>17759.560414673047</v>
      </c>
      <c r="G28" s="31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119788</v>
      </c>
      <c r="C29" s="34">
        <v>953899</v>
      </c>
      <c r="D29" s="30">
        <v>2102701710.9900002</v>
      </c>
      <c r="E29" s="8">
        <f t="shared" si="0"/>
        <v>7.9632267005042241</v>
      </c>
      <c r="F29" s="30">
        <f t="shared" si="1"/>
        <v>17553.52548660968</v>
      </c>
      <c r="G29" s="30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121730</v>
      </c>
      <c r="C30" s="34">
        <v>949913</v>
      </c>
      <c r="D30" s="30">
        <v>2088617196.3600004</v>
      </c>
      <c r="E30" s="8">
        <f t="shared" si="0"/>
        <v>7.8034420438675758</v>
      </c>
      <c r="F30" s="30">
        <f t="shared" si="1"/>
        <v>17157.785232563874</v>
      </c>
      <c r="G30" s="30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122401</v>
      </c>
      <c r="C31" s="34">
        <v>946723</v>
      </c>
      <c r="D31" s="30">
        <v>2077988761.1100006</v>
      </c>
      <c r="E31" s="8">
        <f t="shared" si="0"/>
        <v>7.7346018414882227</v>
      </c>
      <c r="F31" s="30">
        <f t="shared" si="1"/>
        <v>16976.893661898193</v>
      </c>
      <c r="G31" s="30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122293</v>
      </c>
      <c r="C32" s="34">
        <v>938180</v>
      </c>
      <c r="D32" s="30">
        <v>2057520178.3700004</v>
      </c>
      <c r="E32" s="8">
        <f t="shared" si="0"/>
        <v>7.6715756421054353</v>
      </c>
      <c r="F32" s="30">
        <f t="shared" si="1"/>
        <v>16824.513082269634</v>
      </c>
      <c r="G32" s="30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121682</v>
      </c>
      <c r="C33" s="34">
        <v>926500</v>
      </c>
      <c r="D33" s="30">
        <v>2035510595.4999998</v>
      </c>
      <c r="E33" s="8">
        <f t="shared" si="0"/>
        <v>7.6141089068227021</v>
      </c>
      <c r="F33" s="30">
        <f t="shared" si="1"/>
        <v>16728.115871698359</v>
      </c>
      <c r="G33" s="30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120719</v>
      </c>
      <c r="C34" s="34">
        <v>912153</v>
      </c>
      <c r="D34" s="30">
        <v>2000134246.9399998</v>
      </c>
      <c r="E34" s="8">
        <f t="shared" si="0"/>
        <v>7.5560019549532385</v>
      </c>
      <c r="F34" s="30">
        <f t="shared" si="1"/>
        <v>16568.512387776569</v>
      </c>
      <c r="G34" s="30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120852</v>
      </c>
      <c r="C35" s="34">
        <v>904170</v>
      </c>
      <c r="D35" s="30">
        <v>1974418908.5299997</v>
      </c>
      <c r="E35" s="8">
        <f t="shared" si="0"/>
        <v>7.4816304239896736</v>
      </c>
      <c r="F35" s="30">
        <f t="shared" si="1"/>
        <v>16337.494692102735</v>
      </c>
      <c r="G35" s="30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121291</v>
      </c>
      <c r="C36" s="34">
        <v>906206</v>
      </c>
      <c r="D36" s="30">
        <v>1974796987.3699996</v>
      </c>
      <c r="E36" s="8">
        <f t="shared" si="0"/>
        <v>7.4713375271042368</v>
      </c>
      <c r="F36" s="30">
        <f t="shared" si="1"/>
        <v>16281.479972710256</v>
      </c>
      <c r="G36" s="30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122528</v>
      </c>
      <c r="C37" s="34">
        <v>904573</v>
      </c>
      <c r="D37" s="30">
        <v>1967080859.8100014</v>
      </c>
      <c r="E37" s="8">
        <f t="shared" si="0"/>
        <v>7.3825819404544264</v>
      </c>
      <c r="F37" s="30">
        <f t="shared" si="1"/>
        <v>16054.133421013983</v>
      </c>
      <c r="G37" s="30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123660</v>
      </c>
      <c r="C38" s="34">
        <v>903018</v>
      </c>
      <c r="D38" s="30">
        <v>1966148456.3299994</v>
      </c>
      <c r="E38" s="8">
        <f t="shared" si="0"/>
        <v>7.3024260067928193</v>
      </c>
      <c r="F38" s="30">
        <f t="shared" si="1"/>
        <v>15899.631702490697</v>
      </c>
      <c r="G38" s="30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123765</v>
      </c>
      <c r="C39" s="35">
        <v>899657</v>
      </c>
      <c r="D39" s="32">
        <v>1950579402.9099998</v>
      </c>
      <c r="E39" s="11">
        <f t="shared" si="0"/>
        <v>7.2690744556215412</v>
      </c>
      <c r="F39" s="32">
        <f t="shared" si="1"/>
        <v>15760.347456146728</v>
      </c>
      <c r="G39" s="32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122954</v>
      </c>
      <c r="C40" s="33">
        <v>896594</v>
      </c>
      <c r="D40" s="31">
        <v>1948198018.1599998</v>
      </c>
      <c r="E40" s="5">
        <f t="shared" si="0"/>
        <v>7.2921092441075528</v>
      </c>
      <c r="F40" s="30">
        <f t="shared" si="1"/>
        <v>15844.934025407874</v>
      </c>
      <c r="G40" s="30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123705</v>
      </c>
      <c r="C41" s="34">
        <v>900739</v>
      </c>
      <c r="D41" s="30">
        <v>1992336338.5799994</v>
      </c>
      <c r="E41" s="8">
        <f t="shared" si="0"/>
        <v>7.2813467523543913</v>
      </c>
      <c r="F41" s="30">
        <f t="shared" si="1"/>
        <v>16105.544145992477</v>
      </c>
      <c r="G41" s="30">
        <f t="shared" si="2"/>
        <v>2211.8908347257079</v>
      </c>
      <c r="H41" s="23">
        <v>0.28953503068432362</v>
      </c>
    </row>
    <row r="42" spans="1:14" x14ac:dyDescent="0.25">
      <c r="A42" s="7">
        <v>44621</v>
      </c>
      <c r="B42" s="34">
        <v>124807</v>
      </c>
      <c r="C42" s="34">
        <v>902853</v>
      </c>
      <c r="D42" s="30">
        <v>2013326892.2099996</v>
      </c>
      <c r="E42" s="8">
        <f t="shared" si="0"/>
        <v>7.2339932856330176</v>
      </c>
      <c r="F42" s="30">
        <f t="shared" si="1"/>
        <v>16131.522207969101</v>
      </c>
      <c r="G42" s="30">
        <f t="shared" si="2"/>
        <v>2229.9609041671229</v>
      </c>
      <c r="H42" s="23">
        <v>0.28846638330132185</v>
      </c>
    </row>
    <row r="43" spans="1:14" x14ac:dyDescent="0.25">
      <c r="A43" s="7">
        <v>44652</v>
      </c>
      <c r="B43" s="34">
        <v>124258</v>
      </c>
      <c r="C43" s="34">
        <v>900122</v>
      </c>
      <c r="D43" s="30">
        <v>1982958026.6699996</v>
      </c>
      <c r="E43" s="8">
        <f t="shared" si="0"/>
        <v>7.2439762429783192</v>
      </c>
      <c r="F43" s="30">
        <f t="shared" si="1"/>
        <v>15958.393235606558</v>
      </c>
      <c r="G43" s="30">
        <f t="shared" si="2"/>
        <v>2202.9880690284203</v>
      </c>
      <c r="H43" s="23">
        <v>0.28361053479682924</v>
      </c>
    </row>
    <row r="44" spans="1:14" x14ac:dyDescent="0.25">
      <c r="A44" s="7">
        <v>44682</v>
      </c>
      <c r="B44" s="34">
        <v>124985</v>
      </c>
      <c r="C44" s="34">
        <v>903051</v>
      </c>
      <c r="D44" s="30">
        <v>2009920134.72</v>
      </c>
      <c r="E44" s="8">
        <f t="shared" si="0"/>
        <v>7.2252750330039603</v>
      </c>
      <c r="F44" s="30">
        <f t="shared" ref="F44:F49" si="3">D44/B44</f>
        <v>16081.290832659919</v>
      </c>
      <c r="G44" s="30">
        <f t="shared" ref="G44:G69" si="4">F44/E44</f>
        <v>2225.6994729201342</v>
      </c>
      <c r="H44" s="23">
        <v>0.28246602090951417</v>
      </c>
    </row>
    <row r="45" spans="1:14" x14ac:dyDescent="0.25">
      <c r="A45" s="7">
        <v>44713</v>
      </c>
      <c r="B45" s="34">
        <v>125650</v>
      </c>
      <c r="C45" s="34">
        <v>901682</v>
      </c>
      <c r="D45" s="30">
        <v>2014476286.5400002</v>
      </c>
      <c r="E45" s="8">
        <f t="shared" ref="E45:E69" si="5">C45/B45</f>
        <v>7.176140071627537</v>
      </c>
      <c r="F45" s="30">
        <f t="shared" si="3"/>
        <v>16032.441596020693</v>
      </c>
      <c r="G45" s="30">
        <f t="shared" si="4"/>
        <v>2234.1316412438091</v>
      </c>
      <c r="H45" s="23">
        <v>0.28117797122205562</v>
      </c>
    </row>
    <row r="46" spans="1:14" x14ac:dyDescent="0.25">
      <c r="A46" s="7">
        <v>44743</v>
      </c>
      <c r="B46" s="34">
        <v>115706</v>
      </c>
      <c r="C46" s="34">
        <v>765928</v>
      </c>
      <c r="D46" s="30">
        <v>1593903036.1400001</v>
      </c>
      <c r="E46" s="8">
        <f t="shared" si="5"/>
        <v>6.619604860594956</v>
      </c>
      <c r="F46" s="30">
        <f t="shared" si="3"/>
        <v>13775.457073444766</v>
      </c>
      <c r="G46" s="30">
        <f t="shared" si="4"/>
        <v>2081.008967083068</v>
      </c>
      <c r="H46" s="23">
        <v>0.25638093971925857</v>
      </c>
    </row>
    <row r="47" spans="1:14" x14ac:dyDescent="0.25">
      <c r="A47" s="7">
        <v>44774</v>
      </c>
      <c r="B47" s="34">
        <v>116633</v>
      </c>
      <c r="C47" s="34">
        <v>763755</v>
      </c>
      <c r="D47" s="30">
        <v>1598408057.6199999</v>
      </c>
      <c r="E47" s="8">
        <f t="shared" si="5"/>
        <v>6.5483610984884209</v>
      </c>
      <c r="F47" s="30">
        <f t="shared" si="3"/>
        <v>13704.59524851457</v>
      </c>
      <c r="G47" s="30">
        <f t="shared" si="4"/>
        <v>2092.8282729671164</v>
      </c>
      <c r="H47" s="23">
        <v>0.25589477494871488</v>
      </c>
    </row>
    <row r="48" spans="1:14" x14ac:dyDescent="0.25">
      <c r="A48" s="7">
        <v>44805</v>
      </c>
      <c r="B48" s="34">
        <v>118276</v>
      </c>
      <c r="C48" s="34">
        <v>769662</v>
      </c>
      <c r="D48" s="30">
        <v>1652446611.0799997</v>
      </c>
      <c r="E48" s="8">
        <f t="shared" si="5"/>
        <v>6.5073387669518752</v>
      </c>
      <c r="F48" s="30">
        <f t="shared" si="3"/>
        <v>13971.106657986402</v>
      </c>
      <c r="G48" s="30">
        <f t="shared" si="4"/>
        <v>2146.976999098305</v>
      </c>
      <c r="H48" s="23">
        <v>0.25960605621622573</v>
      </c>
    </row>
    <row r="49" spans="1:14" x14ac:dyDescent="0.25">
      <c r="A49" s="7">
        <v>44835</v>
      </c>
      <c r="B49" s="34">
        <v>119410</v>
      </c>
      <c r="C49" s="34">
        <v>770545</v>
      </c>
      <c r="D49" s="30">
        <v>1671061318.2699995</v>
      </c>
      <c r="E49" s="8">
        <f t="shared" si="5"/>
        <v>6.4529352650531777</v>
      </c>
      <c r="F49" s="30">
        <f t="shared" si="3"/>
        <v>13994.316374424248</v>
      </c>
      <c r="G49" s="30">
        <f t="shared" si="4"/>
        <v>2168.6745333108379</v>
      </c>
      <c r="H49" s="23">
        <v>0.26220328934366832</v>
      </c>
    </row>
    <row r="50" spans="1:14" x14ac:dyDescent="0.25">
      <c r="A50" s="7">
        <v>44866</v>
      </c>
      <c r="B50" s="34">
        <v>119966</v>
      </c>
      <c r="C50" s="34">
        <v>774375</v>
      </c>
      <c r="D50" s="30">
        <v>1708560806.9299996</v>
      </c>
      <c r="E50" s="8">
        <f t="shared" si="5"/>
        <v>6.4549539036060217</v>
      </c>
      <c r="F50" s="30">
        <f t="shared" ref="F50:F69" si="6">D50/B50</f>
        <v>14242.041969641396</v>
      </c>
      <c r="G50" s="30">
        <f t="shared" si="4"/>
        <v>2206.373923396287</v>
      </c>
      <c r="H50" s="23">
        <v>0.26353237863640455</v>
      </c>
    </row>
    <row r="51" spans="1:14" ht="15.75" thickBot="1" x14ac:dyDescent="0.3">
      <c r="A51" s="10">
        <v>44896</v>
      </c>
      <c r="B51" s="35">
        <v>120688</v>
      </c>
      <c r="C51" s="35">
        <v>775661</v>
      </c>
      <c r="D51" s="32">
        <v>1725700619.3300009</v>
      </c>
      <c r="E51" s="11">
        <f t="shared" si="5"/>
        <v>6.426993570197534</v>
      </c>
      <c r="F51" s="32">
        <f t="shared" si="6"/>
        <v>14298.858373077695</v>
      </c>
      <c r="G51" s="32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120232</v>
      </c>
      <c r="C52" s="33">
        <v>771479</v>
      </c>
      <c r="D52" s="31">
        <v>1742178644.3299997</v>
      </c>
      <c r="E52" s="5">
        <f t="shared" si="5"/>
        <v>6.4165862665513345</v>
      </c>
      <c r="F52" s="30">
        <f t="shared" si="6"/>
        <v>14490.141096629846</v>
      </c>
      <c r="G52" s="30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121000</v>
      </c>
      <c r="C53" s="34">
        <v>772092</v>
      </c>
      <c r="D53" s="30">
        <v>1769452291.6199999</v>
      </c>
      <c r="E53" s="8">
        <f t="shared" si="5"/>
        <v>6.3809256198347111</v>
      </c>
      <c r="F53" s="30">
        <f t="shared" si="6"/>
        <v>14623.572658016528</v>
      </c>
      <c r="G53" s="30">
        <f t="shared" si="4"/>
        <v>2291.7635354595045</v>
      </c>
      <c r="H53" s="23">
        <v>0.26122681612006932</v>
      </c>
    </row>
    <row r="54" spans="1:14" x14ac:dyDescent="0.25">
      <c r="A54" s="7">
        <v>44986</v>
      </c>
      <c r="B54" s="34">
        <v>121372</v>
      </c>
      <c r="C54" s="34">
        <v>775816</v>
      </c>
      <c r="D54" s="30">
        <v>1792294363.1599998</v>
      </c>
      <c r="E54" s="8">
        <f t="shared" si="5"/>
        <v>6.3920508848828392</v>
      </c>
      <c r="F54" s="30">
        <f t="shared" si="6"/>
        <v>14766.950887848927</v>
      </c>
      <c r="G54" s="30">
        <f t="shared" si="4"/>
        <v>2310.2054651618428</v>
      </c>
      <c r="H54" s="23">
        <v>0.25971035828611533</v>
      </c>
    </row>
    <row r="55" spans="1:14" x14ac:dyDescent="0.25">
      <c r="A55" s="7">
        <v>45017</v>
      </c>
      <c r="B55" s="34">
        <v>122911</v>
      </c>
      <c r="C55" s="34">
        <v>782125</v>
      </c>
      <c r="D55" s="30">
        <v>1819345513.8899999</v>
      </c>
      <c r="E55" s="8">
        <f t="shared" si="5"/>
        <v>6.3633442084109637</v>
      </c>
      <c r="F55" s="30">
        <f t="shared" si="6"/>
        <v>14802.137431881605</v>
      </c>
      <c r="G55" s="30">
        <f t="shared" si="4"/>
        <v>2326.1569619817806</v>
      </c>
      <c r="H55" s="23">
        <v>0.26067583015382528</v>
      </c>
    </row>
    <row r="56" spans="1:14" x14ac:dyDescent="0.25">
      <c r="A56" s="7">
        <v>45047</v>
      </c>
      <c r="B56" s="34">
        <v>124186</v>
      </c>
      <c r="C56" s="34">
        <v>787061</v>
      </c>
      <c r="D56" s="30">
        <v>1850603879.4000001</v>
      </c>
      <c r="E56" s="8">
        <f t="shared" si="5"/>
        <v>6.3377594897975618</v>
      </c>
      <c r="F56" s="30">
        <f t="shared" si="6"/>
        <v>14901.872025832221</v>
      </c>
      <c r="G56" s="30">
        <f t="shared" si="4"/>
        <v>2351.2839276752375</v>
      </c>
      <c r="H56" s="23">
        <v>0.26448157258622707</v>
      </c>
    </row>
    <row r="57" spans="1:14" x14ac:dyDescent="0.25">
      <c r="A57" s="7">
        <v>45078</v>
      </c>
      <c r="B57" s="34">
        <v>124772</v>
      </c>
      <c r="C57" s="34">
        <v>790964</v>
      </c>
      <c r="D57" s="30">
        <v>1887152518.5799999</v>
      </c>
      <c r="E57" s="8">
        <f t="shared" si="5"/>
        <v>6.3392748373032415</v>
      </c>
      <c r="F57" s="30">
        <f t="shared" si="6"/>
        <v>15124.807798063668</v>
      </c>
      <c r="G57" s="30">
        <f t="shared" si="4"/>
        <v>2385.8892675014285</v>
      </c>
      <c r="H57" s="23">
        <v>0.26684060822515454</v>
      </c>
    </row>
    <row r="58" spans="1:14" x14ac:dyDescent="0.25">
      <c r="A58" s="7">
        <v>45108</v>
      </c>
      <c r="B58" s="34">
        <v>127196</v>
      </c>
      <c r="C58" s="34">
        <v>800558</v>
      </c>
      <c r="D58" s="30">
        <v>1902843837.6100004</v>
      </c>
      <c r="E58" s="8">
        <f t="shared" si="5"/>
        <v>6.2938928897135131</v>
      </c>
      <c r="F58" s="30">
        <f t="shared" si="6"/>
        <v>14959.934570348127</v>
      </c>
      <c r="G58" s="30">
        <f t="shared" si="4"/>
        <v>2376.8969114167871</v>
      </c>
      <c r="H58" s="23">
        <v>0.27316264426318931</v>
      </c>
    </row>
    <row r="59" spans="1:14" x14ac:dyDescent="0.25">
      <c r="A59" s="7">
        <v>45139</v>
      </c>
      <c r="B59" s="34">
        <v>129774</v>
      </c>
      <c r="C59" s="34">
        <v>805475</v>
      </c>
      <c r="D59" s="30">
        <v>1906555525.7100003</v>
      </c>
      <c r="E59" s="8">
        <f t="shared" si="5"/>
        <v>6.206751737636198</v>
      </c>
      <c r="F59" s="30">
        <f t="shared" si="6"/>
        <v>14691.352086781639</v>
      </c>
      <c r="G59" s="30">
        <f t="shared" si="4"/>
        <v>2366.9952831683172</v>
      </c>
      <c r="H59" s="23">
        <v>0.27986448222245702</v>
      </c>
    </row>
    <row r="60" spans="1:14" x14ac:dyDescent="0.25">
      <c r="A60" s="7">
        <v>45170</v>
      </c>
      <c r="B60" s="34">
        <v>128441</v>
      </c>
      <c r="C60" s="34">
        <v>803407</v>
      </c>
      <c r="D60" s="30">
        <v>1943003856.9500003</v>
      </c>
      <c r="E60" s="8">
        <f t="shared" si="5"/>
        <v>6.2550665286006808</v>
      </c>
      <c r="F60" s="30">
        <f t="shared" si="6"/>
        <v>15127.598328804668</v>
      </c>
      <c r="G60" s="30">
        <f t="shared" si="4"/>
        <v>2418.4552249980397</v>
      </c>
      <c r="H60" s="23">
        <v>0.27533907988072448</v>
      </c>
    </row>
    <row r="61" spans="1:14" x14ac:dyDescent="0.25">
      <c r="A61" s="7">
        <v>45200</v>
      </c>
      <c r="B61" s="34">
        <v>129426</v>
      </c>
      <c r="C61" s="34">
        <v>814444</v>
      </c>
      <c r="D61" s="30">
        <v>2013848023</v>
      </c>
      <c r="E61" s="8">
        <f t="shared" si="5"/>
        <v>6.2927387078330472</v>
      </c>
      <c r="F61" s="30">
        <f t="shared" si="6"/>
        <v>15559.841322454529</v>
      </c>
      <c r="G61" s="30">
        <f t="shared" si="4"/>
        <v>2472.6660433375405</v>
      </c>
      <c r="H61" s="23">
        <v>0.27579696556426869</v>
      </c>
    </row>
    <row r="62" spans="1:14" x14ac:dyDescent="0.25">
      <c r="A62" s="7">
        <v>45231</v>
      </c>
      <c r="B62" s="34">
        <v>121015</v>
      </c>
      <c r="C62" s="34">
        <v>695491</v>
      </c>
      <c r="D62" s="30">
        <v>1612040535.3699992</v>
      </c>
      <c r="E62" s="8">
        <f t="shared" si="5"/>
        <v>5.7471470478866253</v>
      </c>
      <c r="F62" s="30">
        <f t="shared" si="6"/>
        <v>13320.997689294709</v>
      </c>
      <c r="G62" s="30">
        <f t="shared" si="4"/>
        <v>2317.8452853739291</v>
      </c>
      <c r="H62" s="23">
        <v>0.2563366617665126</v>
      </c>
    </row>
    <row r="63" spans="1:14" ht="15.75" thickBot="1" x14ac:dyDescent="0.3">
      <c r="A63" s="10">
        <v>45261</v>
      </c>
      <c r="B63" s="35">
        <v>121038</v>
      </c>
      <c r="C63" s="35">
        <v>693614</v>
      </c>
      <c r="D63" s="32">
        <v>1629722458.7000003</v>
      </c>
      <c r="E63" s="11">
        <f t="shared" si="5"/>
        <v>5.730547431385185</v>
      </c>
      <c r="F63" s="32">
        <f t="shared" si="6"/>
        <v>13464.552113385882</v>
      </c>
      <c r="G63" s="32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120912</v>
      </c>
      <c r="C64" s="33">
        <v>695063</v>
      </c>
      <c r="D64" s="31">
        <v>1644865977.4499996</v>
      </c>
      <c r="E64" s="5">
        <f t="shared" si="5"/>
        <v>5.7485030435357949</v>
      </c>
      <c r="F64" s="30">
        <f t="shared" si="6"/>
        <v>13603.827390581577</v>
      </c>
      <c r="G64" s="30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122476</v>
      </c>
      <c r="C65" s="34">
        <v>701152</v>
      </c>
      <c r="D65" s="30">
        <v>1675545378.5500004</v>
      </c>
      <c r="E65" s="8">
        <f t="shared" si="5"/>
        <v>5.7248113916195829</v>
      </c>
      <c r="F65" s="30">
        <f t="shared" si="6"/>
        <v>13680.601738707996</v>
      </c>
      <c r="G65" s="30">
        <f t="shared" si="4"/>
        <v>2389.7034859060523</v>
      </c>
      <c r="H65" s="23">
        <v>0.25465856589775898</v>
      </c>
    </row>
    <row r="66" spans="1:14" x14ac:dyDescent="0.25">
      <c r="A66" s="7">
        <v>45352</v>
      </c>
      <c r="B66" s="34">
        <v>123835</v>
      </c>
      <c r="C66" s="34">
        <v>714875</v>
      </c>
      <c r="D66" s="30">
        <v>1727553384.3400002</v>
      </c>
      <c r="E66" s="8">
        <f t="shared" si="5"/>
        <v>5.7728025194815684</v>
      </c>
      <c r="F66" s="30">
        <f t="shared" si="6"/>
        <v>13950.445224209636</v>
      </c>
      <c r="G66" s="30">
        <f t="shared" si="4"/>
        <v>2416.5810587025708</v>
      </c>
      <c r="H66" s="23">
        <v>0.25586801107483781</v>
      </c>
    </row>
    <row r="67" spans="1:14" x14ac:dyDescent="0.25">
      <c r="A67" s="7">
        <v>45383</v>
      </c>
      <c r="B67" s="34">
        <v>127293</v>
      </c>
      <c r="C67" s="34">
        <v>749056</v>
      </c>
      <c r="D67" s="30">
        <v>1788189453.9599996</v>
      </c>
      <c r="E67" s="8">
        <f t="shared" si="5"/>
        <v>5.8845026827869562</v>
      </c>
      <c r="F67" s="30">
        <f t="shared" si="6"/>
        <v>14047.822377978362</v>
      </c>
      <c r="G67" s="30">
        <f t="shared" si="4"/>
        <v>2387.2573665520331</v>
      </c>
      <c r="H67" s="23">
        <v>0.26136260974548081</v>
      </c>
    </row>
    <row r="68" spans="1:14" x14ac:dyDescent="0.25">
      <c r="A68" s="7">
        <v>45413</v>
      </c>
      <c r="B68" s="34">
        <v>126009</v>
      </c>
      <c r="C68" s="34">
        <v>745783</v>
      </c>
      <c r="D68" s="30">
        <v>1813935032.3299994</v>
      </c>
      <c r="E68" s="8">
        <f t="shared" si="5"/>
        <v>5.9184899491306178</v>
      </c>
      <c r="F68" s="30">
        <f t="shared" si="6"/>
        <v>14395.281546000679</v>
      </c>
      <c r="G68" s="30">
        <f t="shared" si="4"/>
        <v>2432.2558067561199</v>
      </c>
      <c r="H68" s="23">
        <v>0.25549373679536413</v>
      </c>
    </row>
    <row r="69" spans="1:14" x14ac:dyDescent="0.25">
      <c r="A69" s="7">
        <v>45444</v>
      </c>
      <c r="B69" s="34">
        <v>127206</v>
      </c>
      <c r="C69" s="34">
        <v>748909</v>
      </c>
      <c r="D69" s="30">
        <v>1829848419.53</v>
      </c>
      <c r="E69" s="8">
        <f t="shared" si="5"/>
        <v>5.8873716648585761</v>
      </c>
      <c r="F69" s="30">
        <f t="shared" si="6"/>
        <v>14384.922248400233</v>
      </c>
      <c r="G69" s="30">
        <f t="shared" si="4"/>
        <v>2443.352155642408</v>
      </c>
      <c r="H69" s="23">
        <v>0.2560362942507266</v>
      </c>
    </row>
    <row r="70" spans="1:14" x14ac:dyDescent="0.25">
      <c r="A70" s="7">
        <v>45474</v>
      </c>
      <c r="B70" s="34">
        <v>126057</v>
      </c>
      <c r="C70" s="34">
        <v>740164</v>
      </c>
      <c r="D70" s="30">
        <v>1807388982.47</v>
      </c>
      <c r="E70" s="8">
        <f t="shared" ref="E70" si="7">C70/B70</f>
        <v>5.871661232616991</v>
      </c>
      <c r="F70" s="30">
        <f t="shared" ref="F70" si="8">D70/B70</f>
        <v>14337.87082407165</v>
      </c>
      <c r="G70" s="30">
        <f t="shared" ref="G70" si="9">F70/E70</f>
        <v>2441.8763712771761</v>
      </c>
      <c r="H70" s="23">
        <v>0.25114558263336573</v>
      </c>
    </row>
    <row r="71" spans="1:14" x14ac:dyDescent="0.25">
      <c r="A71" s="7">
        <v>45505</v>
      </c>
      <c r="B71" s="34">
        <v>125680</v>
      </c>
      <c r="C71" s="34">
        <v>739912</v>
      </c>
      <c r="D71" s="30">
        <v>1825127396.7299981</v>
      </c>
      <c r="E71" s="8">
        <f t="shared" ref="E71" si="10">C71/B71</f>
        <v>5.8872692552514323</v>
      </c>
      <c r="F71" s="30">
        <f t="shared" ref="F71" si="11">D71/B71</f>
        <v>14522.019388367267</v>
      </c>
      <c r="G71" s="30">
        <f t="shared" ref="G71" si="12">F71/E71</f>
        <v>2466.681709081618</v>
      </c>
      <c r="H71" s="23">
        <v>0.26563916782739372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39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204227</v>
      </c>
      <c r="C4" s="33">
        <v>2233409</v>
      </c>
      <c r="D4" s="31">
        <v>4819700328.25</v>
      </c>
      <c r="E4" s="5">
        <f t="shared" ref="E4:E46" si="0">C4/B4</f>
        <v>10.935914448138591</v>
      </c>
      <c r="F4" s="31">
        <f t="shared" ref="F4:F43" si="1">D4/B4</f>
        <v>23599.721526781472</v>
      </c>
      <c r="G4" s="31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204405</v>
      </c>
      <c r="C5" s="34">
        <v>2229575</v>
      </c>
      <c r="D5" s="30">
        <v>4827291371.9200001</v>
      </c>
      <c r="E5" s="8">
        <f t="shared" si="0"/>
        <v>10.90763435336709</v>
      </c>
      <c r="F5" s="30">
        <f t="shared" si="1"/>
        <v>23616.307682884471</v>
      </c>
      <c r="G5" s="30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205587</v>
      </c>
      <c r="C6" s="34">
        <v>2233746</v>
      </c>
      <c r="D6" s="30">
        <v>4873152020.4399996</v>
      </c>
      <c r="E6" s="8">
        <f t="shared" si="0"/>
        <v>10.865210348903384</v>
      </c>
      <c r="F6" s="30">
        <f t="shared" si="1"/>
        <v>23703.600035216234</v>
      </c>
      <c r="G6" s="30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207409</v>
      </c>
      <c r="C7" s="34">
        <v>2231928</v>
      </c>
      <c r="D7" s="30">
        <v>4915767674.2599993</v>
      </c>
      <c r="E7" s="8">
        <f t="shared" si="0"/>
        <v>10.760998799473503</v>
      </c>
      <c r="F7" s="30">
        <f t="shared" si="1"/>
        <v>23700.840726583701</v>
      </c>
      <c r="G7" s="30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209142</v>
      </c>
      <c r="C8" s="34">
        <v>2232990</v>
      </c>
      <c r="D8" s="30">
        <v>4945585324.1700001</v>
      </c>
      <c r="E8" s="8">
        <f t="shared" si="0"/>
        <v>10.67690851192013</v>
      </c>
      <c r="F8" s="30">
        <f t="shared" si="1"/>
        <v>23647.021278222452</v>
      </c>
      <c r="G8" s="30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210197</v>
      </c>
      <c r="C9" s="34">
        <v>2234360</v>
      </c>
      <c r="D9" s="30">
        <v>4974069360.2500019</v>
      </c>
      <c r="E9" s="8">
        <f t="shared" si="0"/>
        <v>10.629837723659234</v>
      </c>
      <c r="F9" s="30">
        <f t="shared" si="1"/>
        <v>23663.845631716922</v>
      </c>
      <c r="G9" s="30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211033</v>
      </c>
      <c r="C10" s="34">
        <v>2232950</v>
      </c>
      <c r="D10" s="30">
        <v>4994411398.5300007</v>
      </c>
      <c r="E10" s="8">
        <f t="shared" si="0"/>
        <v>10.581046566176854</v>
      </c>
      <c r="F10" s="30">
        <f t="shared" si="1"/>
        <v>23666.494806641618</v>
      </c>
      <c r="G10" s="30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212811</v>
      </c>
      <c r="C11" s="34">
        <v>2251214</v>
      </c>
      <c r="D11" s="30">
        <v>5095335584.0600033</v>
      </c>
      <c r="E11" s="8">
        <f t="shared" si="0"/>
        <v>10.578466338676103</v>
      </c>
      <c r="F11" s="30">
        <f t="shared" si="1"/>
        <v>23943.008510180411</v>
      </c>
      <c r="G11" s="30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213931</v>
      </c>
      <c r="C12" s="34">
        <v>2255421</v>
      </c>
      <c r="D12" s="30">
        <v>5144351651.7200031</v>
      </c>
      <c r="E12" s="8">
        <f t="shared" si="0"/>
        <v>10.54274976511118</v>
      </c>
      <c r="F12" s="30">
        <f t="shared" si="1"/>
        <v>24046.779810873613</v>
      </c>
      <c r="G12" s="30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215331</v>
      </c>
      <c r="C13" s="34">
        <v>2255647</v>
      </c>
      <c r="D13" s="30">
        <v>5162095546.7600002</v>
      </c>
      <c r="E13" s="8">
        <f t="shared" si="0"/>
        <v>10.475254375821409</v>
      </c>
      <c r="F13" s="30">
        <f t="shared" si="1"/>
        <v>23972.839706126848</v>
      </c>
      <c r="G13" s="30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217200</v>
      </c>
      <c r="C14" s="34">
        <v>2251927</v>
      </c>
      <c r="D14" s="30">
        <v>5168226244.5500011</v>
      </c>
      <c r="E14" s="8">
        <f t="shared" si="0"/>
        <v>10.367988029465931</v>
      </c>
      <c r="F14" s="30">
        <f t="shared" si="1"/>
        <v>23794.780131445677</v>
      </c>
      <c r="G14" s="30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221979</v>
      </c>
      <c r="C15" s="35">
        <v>2279545</v>
      </c>
      <c r="D15" s="32">
        <v>5492803395.3399992</v>
      </c>
      <c r="E15" s="11">
        <f t="shared" si="0"/>
        <v>10.269192130787147</v>
      </c>
      <c r="F15" s="32">
        <f t="shared" si="1"/>
        <v>24744.698351375577</v>
      </c>
      <c r="G15" s="32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222652</v>
      </c>
      <c r="C16" s="33">
        <v>2291608</v>
      </c>
      <c r="D16" s="31">
        <v>5630424319.2300005</v>
      </c>
      <c r="E16" s="5">
        <f t="shared" si="0"/>
        <v>10.292330632556636</v>
      </c>
      <c r="F16" s="31">
        <f t="shared" si="1"/>
        <v>25288.002439816399</v>
      </c>
      <c r="G16" s="31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197920</v>
      </c>
      <c r="C17" s="34">
        <v>1658141</v>
      </c>
      <c r="D17" s="30">
        <v>3408098871.5599995</v>
      </c>
      <c r="E17" s="8">
        <f t="shared" si="0"/>
        <v>8.3778344785772028</v>
      </c>
      <c r="F17" s="30">
        <f t="shared" si="1"/>
        <v>17219.57796867421</v>
      </c>
      <c r="G17" s="30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200245</v>
      </c>
      <c r="C18" s="34">
        <v>1657890</v>
      </c>
      <c r="D18" s="30">
        <v>3438126424.6000004</v>
      </c>
      <c r="E18" s="8">
        <f t="shared" si="0"/>
        <v>8.27930784788634</v>
      </c>
      <c r="F18" s="30">
        <f t="shared" si="1"/>
        <v>17169.599363779373</v>
      </c>
      <c r="G18" s="30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195187</v>
      </c>
      <c r="C19" s="34">
        <v>1631795</v>
      </c>
      <c r="D19" s="30">
        <v>3375270162.1300006</v>
      </c>
      <c r="E19" s="8">
        <f t="shared" si="0"/>
        <v>8.360162305891274</v>
      </c>
      <c r="F19" s="30">
        <f t="shared" si="1"/>
        <v>17292.494695497142</v>
      </c>
      <c r="G19" s="30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193395</v>
      </c>
      <c r="C20" s="34">
        <v>1617194</v>
      </c>
      <c r="D20" s="30">
        <v>3338367596.1499987</v>
      </c>
      <c r="E20" s="8">
        <f t="shared" si="0"/>
        <v>8.3621293208200829</v>
      </c>
      <c r="F20" s="30">
        <f t="shared" si="1"/>
        <v>17261.912645880187</v>
      </c>
      <c r="G20" s="30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190500</v>
      </c>
      <c r="C21" s="34">
        <v>1600558</v>
      </c>
      <c r="D21" s="30">
        <v>3245436719.4899998</v>
      </c>
      <c r="E21" s="8">
        <f t="shared" si="0"/>
        <v>8.4018792650918641</v>
      </c>
      <c r="F21" s="30">
        <f t="shared" si="1"/>
        <v>17036.41322566929</v>
      </c>
      <c r="G21" s="30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188689</v>
      </c>
      <c r="C22" s="34">
        <v>1579497</v>
      </c>
      <c r="D22" s="30">
        <v>3244336464.9300003</v>
      </c>
      <c r="E22" s="8">
        <f t="shared" si="0"/>
        <v>8.3709013244015278</v>
      </c>
      <c r="F22" s="30">
        <f t="shared" si="1"/>
        <v>17194.094329452168</v>
      </c>
      <c r="G22" s="30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188435</v>
      </c>
      <c r="C23" s="34">
        <v>1561465</v>
      </c>
      <c r="D23" s="30">
        <v>3236123005.3600001</v>
      </c>
      <c r="E23" s="8">
        <f t="shared" si="0"/>
        <v>8.2864913630694943</v>
      </c>
      <c r="F23" s="30">
        <f t="shared" si="1"/>
        <v>17173.68326138987</v>
      </c>
      <c r="G23" s="30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188716</v>
      </c>
      <c r="C24" s="34">
        <v>1540660</v>
      </c>
      <c r="D24" s="30">
        <v>3207375188.7899981</v>
      </c>
      <c r="E24" s="8">
        <f t="shared" si="0"/>
        <v>8.163907670785731</v>
      </c>
      <c r="F24" s="30">
        <f t="shared" si="1"/>
        <v>16995.777723086532</v>
      </c>
      <c r="G24" s="30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187024</v>
      </c>
      <c r="C25" s="34">
        <v>1512361</v>
      </c>
      <c r="D25" s="30">
        <v>3161092213.7299991</v>
      </c>
      <c r="E25" s="8">
        <f t="shared" si="0"/>
        <v>8.0864541449225769</v>
      </c>
      <c r="F25" s="30">
        <f t="shared" si="1"/>
        <v>16902.067187794073</v>
      </c>
      <c r="G25" s="30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185696</v>
      </c>
      <c r="C26" s="34">
        <v>1483592</v>
      </c>
      <c r="D26" s="30">
        <v>3083166146.6799998</v>
      </c>
      <c r="E26" s="8">
        <f t="shared" si="0"/>
        <v>7.9893589522660688</v>
      </c>
      <c r="F26" s="30">
        <f t="shared" si="1"/>
        <v>16603.298653067377</v>
      </c>
      <c r="G26" s="30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184060</v>
      </c>
      <c r="C27" s="35">
        <v>1452948</v>
      </c>
      <c r="D27" s="32">
        <v>3016012071.8099995</v>
      </c>
      <c r="E27" s="11">
        <f t="shared" si="0"/>
        <v>7.8938824296425079</v>
      </c>
      <c r="F27" s="32">
        <f t="shared" si="1"/>
        <v>16386.026685917634</v>
      </c>
      <c r="G27" s="32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214849</v>
      </c>
      <c r="C28" s="33">
        <v>1963890</v>
      </c>
      <c r="D28" s="31">
        <v>4900048872.8100014</v>
      </c>
      <c r="E28" s="5">
        <f t="shared" si="0"/>
        <v>9.1407919050123567</v>
      </c>
      <c r="F28" s="31">
        <f t="shared" si="1"/>
        <v>22806.942889238493</v>
      </c>
      <c r="G28" s="31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215685</v>
      </c>
      <c r="C29" s="34">
        <v>1944352</v>
      </c>
      <c r="D29" s="30">
        <v>4861840698.7799997</v>
      </c>
      <c r="E29" s="8">
        <f t="shared" si="0"/>
        <v>9.0147761782228706</v>
      </c>
      <c r="F29" s="30">
        <f t="shared" si="1"/>
        <v>22541.394620766394</v>
      </c>
      <c r="G29" s="30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218876</v>
      </c>
      <c r="C30" s="34">
        <v>1944189</v>
      </c>
      <c r="D30" s="30">
        <v>4837785652.46</v>
      </c>
      <c r="E30" s="8">
        <f t="shared" si="0"/>
        <v>8.8826047625139353</v>
      </c>
      <c r="F30" s="30">
        <f t="shared" si="1"/>
        <v>22102.860306566276</v>
      </c>
      <c r="G30" s="30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217567</v>
      </c>
      <c r="C31" s="34">
        <v>1923766</v>
      </c>
      <c r="D31" s="30">
        <v>4803149803.6000023</v>
      </c>
      <c r="E31" s="8">
        <f t="shared" si="0"/>
        <v>8.8421773522639011</v>
      </c>
      <c r="F31" s="30">
        <f t="shared" si="1"/>
        <v>22076.646750656131</v>
      </c>
      <c r="G31" s="30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216891</v>
      </c>
      <c r="C32" s="34">
        <v>1897896</v>
      </c>
      <c r="D32" s="30">
        <v>4762307459.2200022</v>
      </c>
      <c r="E32" s="8">
        <f t="shared" si="0"/>
        <v>8.7504599084332675</v>
      </c>
      <c r="F32" s="30">
        <f t="shared" si="1"/>
        <v>21957.146489342584</v>
      </c>
      <c r="G32" s="30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215516</v>
      </c>
      <c r="C33" s="34">
        <v>1871099</v>
      </c>
      <c r="D33" s="30">
        <v>4705146519.9800005</v>
      </c>
      <c r="E33" s="8">
        <f t="shared" si="0"/>
        <v>8.6819493680283593</v>
      </c>
      <c r="F33" s="30">
        <f t="shared" si="1"/>
        <v>21832.005605059487</v>
      </c>
      <c r="G33" s="30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213146</v>
      </c>
      <c r="C34" s="34">
        <v>1833430</v>
      </c>
      <c r="D34" s="30">
        <v>4569488051.130002</v>
      </c>
      <c r="E34" s="8">
        <f t="shared" si="0"/>
        <v>8.6017565424638516</v>
      </c>
      <c r="F34" s="30">
        <f t="shared" si="1"/>
        <v>21438.300747515797</v>
      </c>
      <c r="G34" s="30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210171</v>
      </c>
      <c r="C35" s="34">
        <v>1778207</v>
      </c>
      <c r="D35" s="30">
        <v>4414537804.5900021</v>
      </c>
      <c r="E35" s="8">
        <f t="shared" si="0"/>
        <v>8.4607629025888436</v>
      </c>
      <c r="F35" s="30">
        <f t="shared" si="1"/>
        <v>21004.504924989662</v>
      </c>
      <c r="G35" s="30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210226</v>
      </c>
      <c r="C36" s="34">
        <v>1758585</v>
      </c>
      <c r="D36" s="30">
        <v>4394134003.3500004</v>
      </c>
      <c r="E36" s="8">
        <f t="shared" si="0"/>
        <v>8.3652117245250341</v>
      </c>
      <c r="F36" s="30">
        <f t="shared" si="1"/>
        <v>20901.953152083948</v>
      </c>
      <c r="G36" s="30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210185</v>
      </c>
      <c r="C37" s="34">
        <v>1736385</v>
      </c>
      <c r="D37" s="30">
        <v>4353741681.249999</v>
      </c>
      <c r="E37" s="8">
        <f t="shared" si="0"/>
        <v>8.2612222565834852</v>
      </c>
      <c r="F37" s="30">
        <f t="shared" si="1"/>
        <v>20713.855323881337</v>
      </c>
      <c r="G37" s="30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210766</v>
      </c>
      <c r="C38" s="34">
        <v>1713326</v>
      </c>
      <c r="D38" s="30">
        <v>4302990488.2600002</v>
      </c>
      <c r="E38" s="8">
        <f t="shared" si="0"/>
        <v>8.1290435838797528</v>
      </c>
      <c r="F38" s="30">
        <f t="shared" si="1"/>
        <v>20415.961247354888</v>
      </c>
      <c r="G38" s="30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212516</v>
      </c>
      <c r="C39" s="35">
        <v>1705337</v>
      </c>
      <c r="D39" s="32">
        <v>4273365158.1299996</v>
      </c>
      <c r="E39" s="11">
        <f t="shared" si="0"/>
        <v>8.0245110956351517</v>
      </c>
      <c r="F39" s="32">
        <f t="shared" si="1"/>
        <v>20108.439638097836</v>
      </c>
      <c r="G39" s="32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213221</v>
      </c>
      <c r="C40" s="33">
        <v>1704211</v>
      </c>
      <c r="D40" s="31">
        <v>4269861688.4800005</v>
      </c>
      <c r="E40" s="5">
        <f t="shared" si="0"/>
        <v>7.9926977173918141</v>
      </c>
      <c r="F40" s="30">
        <f t="shared" si="1"/>
        <v>20025.521353337619</v>
      </c>
      <c r="G40" s="30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212920</v>
      </c>
      <c r="C41" s="34">
        <v>1698396</v>
      </c>
      <c r="D41" s="30">
        <v>4280156468.0900002</v>
      </c>
      <c r="E41" s="8">
        <f t="shared" si="0"/>
        <v>7.9766860792786023</v>
      </c>
      <c r="F41" s="30">
        <f t="shared" si="1"/>
        <v>20102.181420674431</v>
      </c>
      <c r="G41" s="30">
        <f t="shared" si="2"/>
        <v>2520.1169032958155</v>
      </c>
      <c r="H41" s="23">
        <v>0.3105442400110846</v>
      </c>
    </row>
    <row r="42" spans="1:14" x14ac:dyDescent="0.25">
      <c r="A42" s="7">
        <v>44621</v>
      </c>
      <c r="B42" s="34">
        <v>212804</v>
      </c>
      <c r="C42" s="34">
        <v>1682459</v>
      </c>
      <c r="D42" s="30">
        <v>4230957485.920001</v>
      </c>
      <c r="E42" s="8">
        <f t="shared" si="0"/>
        <v>7.9061436815097457</v>
      </c>
      <c r="F42" s="30">
        <f t="shared" si="1"/>
        <v>19881.945292005796</v>
      </c>
      <c r="G42" s="30">
        <f t="shared" si="2"/>
        <v>2514.7462647945663</v>
      </c>
      <c r="H42" s="23">
        <v>0.30571246329508167</v>
      </c>
    </row>
    <row r="43" spans="1:14" x14ac:dyDescent="0.25">
      <c r="A43" s="7">
        <v>44652</v>
      </c>
      <c r="B43" s="34">
        <v>211387</v>
      </c>
      <c r="C43" s="34">
        <v>1668548</v>
      </c>
      <c r="D43" s="30">
        <v>4168253887.4299998</v>
      </c>
      <c r="E43" s="8">
        <f t="shared" si="0"/>
        <v>7.8933330810314732</v>
      </c>
      <c r="F43" s="30">
        <f t="shared" si="1"/>
        <v>19718.59143386301</v>
      </c>
      <c r="G43" s="30">
        <f t="shared" si="2"/>
        <v>2498.1324405590967</v>
      </c>
      <c r="H43" s="23">
        <v>0.29911505176112341</v>
      </c>
    </row>
    <row r="44" spans="1:14" x14ac:dyDescent="0.25">
      <c r="A44" s="7">
        <v>44682</v>
      </c>
      <c r="B44" s="34">
        <v>211704</v>
      </c>
      <c r="C44" s="34">
        <v>1673281</v>
      </c>
      <c r="D44" s="30">
        <v>4219809683.3399987</v>
      </c>
      <c r="E44" s="8">
        <f t="shared" si="0"/>
        <v>7.9038704984317727</v>
      </c>
      <c r="F44" s="30">
        <f t="shared" ref="F44:F49" si="3">D44/B44</f>
        <v>19932.593070230127</v>
      </c>
      <c r="G44" s="30">
        <f t="shared" ref="G44:G69" si="4">F44/E44</f>
        <v>2521.8774870090551</v>
      </c>
      <c r="H44" s="23">
        <v>0.29633445267346858</v>
      </c>
    </row>
    <row r="45" spans="1:14" x14ac:dyDescent="0.25">
      <c r="A45" s="7">
        <v>44713</v>
      </c>
      <c r="B45" s="34">
        <v>213272</v>
      </c>
      <c r="C45" s="34">
        <v>1675721</v>
      </c>
      <c r="D45" s="30">
        <v>4269386355.8400002</v>
      </c>
      <c r="E45" s="8">
        <f t="shared" si="0"/>
        <v>7.8572011328256872</v>
      </c>
      <c r="F45" s="30">
        <f t="shared" si="3"/>
        <v>20018.503862860573</v>
      </c>
      <c r="G45" s="30">
        <f t="shared" si="4"/>
        <v>2547.7906858241918</v>
      </c>
      <c r="H45" s="23">
        <v>0.29531082325410729</v>
      </c>
    </row>
    <row r="46" spans="1:14" x14ac:dyDescent="0.25">
      <c r="A46" s="7">
        <v>44743</v>
      </c>
      <c r="B46" s="34">
        <v>213455</v>
      </c>
      <c r="C46" s="34">
        <v>1674544</v>
      </c>
      <c r="D46" s="30">
        <v>4243383323.4200001</v>
      </c>
      <c r="E46" s="8">
        <f t="shared" si="0"/>
        <v>7.8449509264247732</v>
      </c>
      <c r="F46" s="30">
        <f t="shared" si="3"/>
        <v>19879.521788761096</v>
      </c>
      <c r="G46" s="30">
        <f t="shared" si="4"/>
        <v>2534.0530457366303</v>
      </c>
      <c r="H46" s="23">
        <v>0.29237807592474641</v>
      </c>
    </row>
    <row r="47" spans="1:14" x14ac:dyDescent="0.25">
      <c r="A47" s="7">
        <v>44774</v>
      </c>
      <c r="B47" s="34">
        <v>213893</v>
      </c>
      <c r="C47" s="34">
        <v>1669263</v>
      </c>
      <c r="D47" s="30">
        <v>4229353012.7600098</v>
      </c>
      <c r="E47" s="8">
        <f t="shared" ref="E47:E69" si="5">C47/B47</f>
        <v>7.8041964907687484</v>
      </c>
      <c r="F47" s="30">
        <f t="shared" si="3"/>
        <v>19773.218444549424</v>
      </c>
      <c r="G47" s="30">
        <f t="shared" si="4"/>
        <v>2533.6648645300411</v>
      </c>
      <c r="H47" s="23">
        <v>0.28981966637805701</v>
      </c>
    </row>
    <row r="48" spans="1:14" x14ac:dyDescent="0.25">
      <c r="A48" s="7">
        <v>44805</v>
      </c>
      <c r="B48" s="34">
        <v>216298</v>
      </c>
      <c r="C48" s="34">
        <v>1684481</v>
      </c>
      <c r="D48" s="30">
        <v>4337223751.640007</v>
      </c>
      <c r="E48" s="8">
        <f t="shared" si="5"/>
        <v>7.7877788976319708</v>
      </c>
      <c r="F48" s="30">
        <f t="shared" si="3"/>
        <v>20052.075153908067</v>
      </c>
      <c r="G48" s="30">
        <f t="shared" si="4"/>
        <v>2574.8131036443906</v>
      </c>
      <c r="H48" s="23">
        <v>0.29244714134670247</v>
      </c>
    </row>
    <row r="49" spans="1:14" x14ac:dyDescent="0.25">
      <c r="A49" s="7">
        <v>44835</v>
      </c>
      <c r="B49" s="34">
        <v>219136</v>
      </c>
      <c r="C49" s="34">
        <v>1699184</v>
      </c>
      <c r="D49" s="30">
        <v>4443143617.4300032</v>
      </c>
      <c r="E49" s="8">
        <f t="shared" si="5"/>
        <v>7.7540157710280377</v>
      </c>
      <c r="F49" s="30">
        <f t="shared" si="3"/>
        <v>20275.735695777978</v>
      </c>
      <c r="G49" s="30">
        <f t="shared" si="4"/>
        <v>2614.869029740159</v>
      </c>
      <c r="H49" s="23">
        <v>0.29564630806384157</v>
      </c>
    </row>
    <row r="50" spans="1:14" x14ac:dyDescent="0.25">
      <c r="A50" s="7">
        <v>44866</v>
      </c>
      <c r="B50" s="34">
        <v>222243</v>
      </c>
      <c r="C50" s="34">
        <v>1722363</v>
      </c>
      <c r="D50" s="30">
        <v>4536536049.2700024</v>
      </c>
      <c r="E50" s="8">
        <f t="shared" si="5"/>
        <v>7.7499088835193906</v>
      </c>
      <c r="F50" s="30">
        <f t="shared" ref="F50:F69" si="6">D50/B50</f>
        <v>20412.503652623491</v>
      </c>
      <c r="G50" s="30">
        <f t="shared" si="4"/>
        <v>2633.902405747222</v>
      </c>
      <c r="H50" s="23">
        <v>0.29919265921656846</v>
      </c>
    </row>
    <row r="51" spans="1:14" ht="15.75" thickBot="1" x14ac:dyDescent="0.3">
      <c r="A51" s="10">
        <v>44896</v>
      </c>
      <c r="B51" s="35">
        <v>223033</v>
      </c>
      <c r="C51" s="35">
        <v>1726189</v>
      </c>
      <c r="D51" s="32">
        <v>4559743441.7400055</v>
      </c>
      <c r="E51" s="11">
        <f t="shared" si="5"/>
        <v>7.7396125237072537</v>
      </c>
      <c r="F51" s="32">
        <f t="shared" si="6"/>
        <v>20444.254624831327</v>
      </c>
      <c r="G51" s="32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220730</v>
      </c>
      <c r="C52" s="33">
        <v>1710675</v>
      </c>
      <c r="D52" s="31">
        <v>4536453936.4500036</v>
      </c>
      <c r="E52" s="5">
        <f t="shared" si="5"/>
        <v>7.7500792823811899</v>
      </c>
      <c r="F52" s="30">
        <f t="shared" si="6"/>
        <v>20552.04972794819</v>
      </c>
      <c r="G52" s="30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220003</v>
      </c>
      <c r="C53" s="34">
        <v>1707754</v>
      </c>
      <c r="D53" s="30">
        <v>4532007594.1800041</v>
      </c>
      <c r="E53" s="8">
        <f t="shared" si="5"/>
        <v>7.7624123307409443</v>
      </c>
      <c r="F53" s="30">
        <f t="shared" si="6"/>
        <v>20599.753613268927</v>
      </c>
      <c r="G53" s="30">
        <f t="shared" si="4"/>
        <v>2653.7824500367174</v>
      </c>
      <c r="H53" s="23">
        <v>0.2887258047793968</v>
      </c>
    </row>
    <row r="54" spans="1:14" x14ac:dyDescent="0.25">
      <c r="A54" s="7">
        <v>44986</v>
      </c>
      <c r="B54" s="34">
        <v>219522</v>
      </c>
      <c r="C54" s="34">
        <v>1712415</v>
      </c>
      <c r="D54" s="30">
        <v>4581305154.8200045</v>
      </c>
      <c r="E54" s="8">
        <f t="shared" si="5"/>
        <v>7.8006532374887252</v>
      </c>
      <c r="F54" s="30">
        <f t="shared" si="6"/>
        <v>20869.457980612442</v>
      </c>
      <c r="G54" s="30">
        <f t="shared" si="4"/>
        <v>2675.3474799157943</v>
      </c>
      <c r="H54" s="23">
        <v>0.2847540205313665</v>
      </c>
    </row>
    <row r="55" spans="1:14" x14ac:dyDescent="0.25">
      <c r="A55" s="7">
        <v>45017</v>
      </c>
      <c r="B55" s="34">
        <v>233154</v>
      </c>
      <c r="C55" s="34">
        <v>1795154</v>
      </c>
      <c r="D55" s="30">
        <v>5053477701.8899975</v>
      </c>
      <c r="E55" s="8">
        <f t="shared" si="5"/>
        <v>7.6994347083901626</v>
      </c>
      <c r="F55" s="30">
        <f t="shared" si="6"/>
        <v>21674.41991940948</v>
      </c>
      <c r="G55" s="30">
        <f t="shared" si="4"/>
        <v>2815.0663964707196</v>
      </c>
      <c r="H55" s="23">
        <v>0.29893033113194123</v>
      </c>
    </row>
    <row r="56" spans="1:14" x14ac:dyDescent="0.25">
      <c r="A56" s="7">
        <v>45047</v>
      </c>
      <c r="B56" s="34">
        <v>220521</v>
      </c>
      <c r="C56" s="34">
        <v>1718869</v>
      </c>
      <c r="D56" s="30">
        <v>4630144421.0300035</v>
      </c>
      <c r="E56" s="8">
        <f t="shared" si="5"/>
        <v>7.7945819219031298</v>
      </c>
      <c r="F56" s="30">
        <f t="shared" si="6"/>
        <v>20996.387740986134</v>
      </c>
      <c r="G56" s="30">
        <f t="shared" si="4"/>
        <v>2693.7157055191542</v>
      </c>
      <c r="H56" s="23">
        <v>0.28301603476466347</v>
      </c>
    </row>
    <row r="57" spans="1:14" x14ac:dyDescent="0.25">
      <c r="A57" s="7">
        <v>45078</v>
      </c>
      <c r="B57" s="34">
        <v>221471</v>
      </c>
      <c r="C57" s="34">
        <v>1720900</v>
      </c>
      <c r="D57" s="30">
        <v>4686758927.4300032</v>
      </c>
      <c r="E57" s="8">
        <f t="shared" si="5"/>
        <v>7.7703175585065312</v>
      </c>
      <c r="F57" s="30">
        <f t="shared" si="6"/>
        <v>21161.95315607914</v>
      </c>
      <c r="G57" s="30">
        <f t="shared" si="4"/>
        <v>2723.4347884420963</v>
      </c>
      <c r="H57" s="23">
        <v>0.284519715365948</v>
      </c>
    </row>
    <row r="58" spans="1:14" x14ac:dyDescent="0.25">
      <c r="A58" s="7">
        <v>45108</v>
      </c>
      <c r="B58" s="34">
        <v>221276</v>
      </c>
      <c r="C58" s="34">
        <v>1724260</v>
      </c>
      <c r="D58" s="30">
        <v>4669800301.7500019</v>
      </c>
      <c r="E58" s="8">
        <f t="shared" si="5"/>
        <v>7.7923498255572223</v>
      </c>
      <c r="F58" s="30">
        <f t="shared" si="6"/>
        <v>21103.962028191047</v>
      </c>
      <c r="G58" s="30">
        <f t="shared" si="4"/>
        <v>2708.2924279111053</v>
      </c>
      <c r="H58" s="23">
        <v>0.2845536087445748</v>
      </c>
    </row>
    <row r="59" spans="1:14" x14ac:dyDescent="0.25">
      <c r="A59" s="7">
        <v>45139</v>
      </c>
      <c r="B59" s="34">
        <v>221556</v>
      </c>
      <c r="C59" s="34">
        <v>1727296</v>
      </c>
      <c r="D59" s="30">
        <v>4682777466.3000031</v>
      </c>
      <c r="E59" s="8">
        <f t="shared" si="5"/>
        <v>7.7962050226579285</v>
      </c>
      <c r="F59" s="30">
        <f t="shared" si="6"/>
        <v>21135.863918377308</v>
      </c>
      <c r="G59" s="30">
        <f t="shared" si="4"/>
        <v>2711.0451632493809</v>
      </c>
      <c r="H59" s="23">
        <v>0.28519864889914115</v>
      </c>
    </row>
    <row r="60" spans="1:14" x14ac:dyDescent="0.25">
      <c r="A60" s="7">
        <v>45170</v>
      </c>
      <c r="B60" s="34">
        <v>222860</v>
      </c>
      <c r="C60" s="34">
        <v>1749907</v>
      </c>
      <c r="D60" s="30">
        <v>4822962494.9100037</v>
      </c>
      <c r="E60" s="8">
        <f t="shared" si="5"/>
        <v>7.8520461276137485</v>
      </c>
      <c r="F60" s="30">
        <f t="shared" si="6"/>
        <v>21641.220923045876</v>
      </c>
      <c r="G60" s="30">
        <f t="shared" si="4"/>
        <v>2756.1250368791048</v>
      </c>
      <c r="H60" s="23">
        <v>0.28498429683583798</v>
      </c>
    </row>
    <row r="61" spans="1:14" x14ac:dyDescent="0.25">
      <c r="A61" s="7">
        <v>45200</v>
      </c>
      <c r="B61" s="34">
        <v>223725</v>
      </c>
      <c r="C61" s="34">
        <v>1764978</v>
      </c>
      <c r="D61" s="30">
        <v>4910221322.170001</v>
      </c>
      <c r="E61" s="8">
        <f t="shared" si="5"/>
        <v>7.8890512906470001</v>
      </c>
      <c r="F61" s="30">
        <f t="shared" si="6"/>
        <v>21947.57547064477</v>
      </c>
      <c r="G61" s="30">
        <f t="shared" si="4"/>
        <v>2782.0297602406381</v>
      </c>
      <c r="H61" s="23">
        <v>0.28420278403764215</v>
      </c>
    </row>
    <row r="62" spans="1:14" x14ac:dyDescent="0.25">
      <c r="A62" s="7">
        <v>45231</v>
      </c>
      <c r="B62" s="34">
        <v>224255</v>
      </c>
      <c r="C62" s="34">
        <v>1771043</v>
      </c>
      <c r="D62" s="30">
        <v>4955634976.1300068</v>
      </c>
      <c r="E62" s="8">
        <f t="shared" si="5"/>
        <v>7.8974515618380865</v>
      </c>
      <c r="F62" s="30">
        <f t="shared" si="6"/>
        <v>22098.213980201141</v>
      </c>
      <c r="G62" s="30">
        <f t="shared" si="4"/>
        <v>2798.1449214558916</v>
      </c>
      <c r="H62" s="23">
        <v>0.28299624825379116</v>
      </c>
    </row>
    <row r="63" spans="1:14" ht="15.75" thickBot="1" x14ac:dyDescent="0.3">
      <c r="A63" s="10">
        <v>45261</v>
      </c>
      <c r="B63" s="35">
        <v>226173</v>
      </c>
      <c r="C63" s="35">
        <v>1784473</v>
      </c>
      <c r="D63" s="32">
        <v>5001427922.0200024</v>
      </c>
      <c r="E63" s="11">
        <f t="shared" si="5"/>
        <v>7.8898586480260686</v>
      </c>
      <c r="F63" s="32">
        <f t="shared" si="6"/>
        <v>22113.284618500009</v>
      </c>
      <c r="G63" s="32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225205</v>
      </c>
      <c r="C64" s="33">
        <v>1790298</v>
      </c>
      <c r="D64" s="31">
        <v>5062208979.670001</v>
      </c>
      <c r="E64" s="5">
        <f t="shared" si="5"/>
        <v>7.9496369974023668</v>
      </c>
      <c r="F64" s="30">
        <f t="shared" si="6"/>
        <v>22478.226414466822</v>
      </c>
      <c r="G64" s="30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224568</v>
      </c>
      <c r="C65" s="34">
        <v>1800784</v>
      </c>
      <c r="D65" s="30">
        <v>5150939867.8100014</v>
      </c>
      <c r="E65" s="8">
        <f t="shared" si="5"/>
        <v>8.0188806953795737</v>
      </c>
      <c r="F65" s="30">
        <f t="shared" si="6"/>
        <v>22937.105321372597</v>
      </c>
      <c r="G65" s="30">
        <f t="shared" si="4"/>
        <v>2860.3874022703449</v>
      </c>
      <c r="H65" s="23">
        <v>0.2768735705875463</v>
      </c>
    </row>
    <row r="66" spans="1:14" x14ac:dyDescent="0.25">
      <c r="A66" s="7">
        <v>45352</v>
      </c>
      <c r="B66" s="34">
        <v>213587</v>
      </c>
      <c r="C66" s="34">
        <v>1649575</v>
      </c>
      <c r="D66" s="30">
        <v>4712097318.1900005</v>
      </c>
      <c r="E66" s="8">
        <f t="shared" si="5"/>
        <v>7.7231994456591462</v>
      </c>
      <c r="F66" s="30">
        <f t="shared" si="6"/>
        <v>22061.723411022209</v>
      </c>
      <c r="G66" s="30">
        <f t="shared" si="4"/>
        <v>2856.5523351105589</v>
      </c>
      <c r="H66" s="23">
        <v>0.26115190159745189</v>
      </c>
    </row>
    <row r="67" spans="1:14" x14ac:dyDescent="0.25">
      <c r="A67" s="7">
        <v>45383</v>
      </c>
      <c r="B67" s="34">
        <v>214948</v>
      </c>
      <c r="C67" s="34">
        <v>1671463</v>
      </c>
      <c r="D67" s="30">
        <v>4843059664.6600018</v>
      </c>
      <c r="E67" s="8">
        <f t="shared" si="5"/>
        <v>7.7761272493812461</v>
      </c>
      <c r="F67" s="30">
        <f t="shared" si="6"/>
        <v>22531.308338109691</v>
      </c>
      <c r="G67" s="30">
        <f t="shared" si="4"/>
        <v>2897.4973808334385</v>
      </c>
      <c r="H67" s="23">
        <v>0.26063749164848837</v>
      </c>
    </row>
    <row r="68" spans="1:14" x14ac:dyDescent="0.25">
      <c r="A68" s="7">
        <v>45413</v>
      </c>
      <c r="B68" s="34">
        <v>214763</v>
      </c>
      <c r="C68" s="34">
        <v>1699549</v>
      </c>
      <c r="D68" s="30">
        <v>5010233986.4599972</v>
      </c>
      <c r="E68" s="8">
        <f t="shared" si="5"/>
        <v>7.9136024361738286</v>
      </c>
      <c r="F68" s="30">
        <f t="shared" si="6"/>
        <v>23329.130187509007</v>
      </c>
      <c r="G68" s="30">
        <f t="shared" si="4"/>
        <v>2947.978543990198</v>
      </c>
      <c r="H68" s="23">
        <v>0.25694333112397377</v>
      </c>
    </row>
    <row r="69" spans="1:14" x14ac:dyDescent="0.25">
      <c r="A69" s="7">
        <v>45444</v>
      </c>
      <c r="B69" s="34">
        <v>207017</v>
      </c>
      <c r="C69" s="34">
        <v>1558030</v>
      </c>
      <c r="D69" s="30">
        <v>4451443223.5600004</v>
      </c>
      <c r="E69" s="8">
        <f t="shared" si="5"/>
        <v>7.5260968905935259</v>
      </c>
      <c r="F69" s="30">
        <f t="shared" si="6"/>
        <v>21502.790705884061</v>
      </c>
      <c r="G69" s="30">
        <f t="shared" si="4"/>
        <v>2857.0972468822815</v>
      </c>
      <c r="H69" s="23">
        <v>0.2455735153512362</v>
      </c>
    </row>
    <row r="70" spans="1:14" x14ac:dyDescent="0.25">
      <c r="A70" s="7">
        <v>45474</v>
      </c>
      <c r="B70" s="34">
        <v>206984</v>
      </c>
      <c r="C70" s="34">
        <v>1542147</v>
      </c>
      <c r="D70" s="30">
        <v>4363633039.9799995</v>
      </c>
      <c r="E70" s="8">
        <f t="shared" ref="E70" si="7">C70/B70</f>
        <v>7.4505613960499364</v>
      </c>
      <c r="F70" s="30">
        <f t="shared" ref="F70" si="8">D70/B70</f>
        <v>21081.982375352683</v>
      </c>
      <c r="G70" s="30">
        <f t="shared" ref="G70" si="9">F70/E70</f>
        <v>2829.5830682678111</v>
      </c>
      <c r="H70" s="23">
        <v>0.24279619613349426</v>
      </c>
    </row>
    <row r="71" spans="1:14" x14ac:dyDescent="0.25">
      <c r="A71" s="7">
        <v>45505</v>
      </c>
      <c r="B71" s="34">
        <v>206608</v>
      </c>
      <c r="C71" s="34">
        <v>1539421</v>
      </c>
      <c r="D71" s="30">
        <v>4368175206.9699993</v>
      </c>
      <c r="E71" s="8">
        <f t="shared" ref="E71" si="10">C71/B71</f>
        <v>7.4509263920080535</v>
      </c>
      <c r="F71" s="30">
        <f t="shared" ref="F71" si="11">D71/B71</f>
        <v>21142.333341254933</v>
      </c>
      <c r="G71" s="30">
        <f t="shared" ref="G71" si="12">F71/E71</f>
        <v>2837.5442500589502</v>
      </c>
      <c r="H71" s="23">
        <v>0.25672797580438733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85407</v>
      </c>
      <c r="C4" s="33">
        <v>717408</v>
      </c>
      <c r="D4" s="31">
        <v>1209375394.2699995</v>
      </c>
      <c r="E4" s="5">
        <f t="shared" ref="E4:E46" si="0">C4/B4</f>
        <v>8.3998735466647929</v>
      </c>
      <c r="F4" s="31">
        <f t="shared" ref="F4:F43" si="1">D4/B4</f>
        <v>14160.143715035061</v>
      </c>
      <c r="G4" s="31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85139</v>
      </c>
      <c r="C5" s="34">
        <v>715642</v>
      </c>
      <c r="D5" s="30">
        <v>1208758887.24</v>
      </c>
      <c r="E5" s="8">
        <f t="shared" si="0"/>
        <v>8.4055720645062788</v>
      </c>
      <c r="F5" s="30">
        <f t="shared" si="1"/>
        <v>14197.47574249169</v>
      </c>
      <c r="G5" s="30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85403</v>
      </c>
      <c r="C6" s="34">
        <v>716865</v>
      </c>
      <c r="D6" s="30">
        <v>1215415310.3299999</v>
      </c>
      <c r="E6" s="8">
        <f t="shared" si="0"/>
        <v>8.3939088790791896</v>
      </c>
      <c r="F6" s="30">
        <f t="shared" si="1"/>
        <v>14231.529458332845</v>
      </c>
      <c r="G6" s="30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85710</v>
      </c>
      <c r="C7" s="34">
        <v>704904</v>
      </c>
      <c r="D7" s="30">
        <v>1190640839.46</v>
      </c>
      <c r="E7" s="8">
        <f t="shared" si="0"/>
        <v>8.2242912145607274</v>
      </c>
      <c r="F7" s="30">
        <f t="shared" si="1"/>
        <v>13891.504368918446</v>
      </c>
      <c r="G7" s="30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86385</v>
      </c>
      <c r="C8" s="34">
        <v>708585</v>
      </c>
      <c r="D8" s="30">
        <v>1206275791.9699998</v>
      </c>
      <c r="E8" s="8">
        <f t="shared" si="0"/>
        <v>8.2026393471088728</v>
      </c>
      <c r="F8" s="30">
        <f t="shared" si="1"/>
        <v>13963.949666840306</v>
      </c>
      <c r="G8" s="30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87223</v>
      </c>
      <c r="C9" s="34">
        <v>718174</v>
      </c>
      <c r="D9" s="30">
        <v>1241896722.8199997</v>
      </c>
      <c r="E9" s="8">
        <f t="shared" si="0"/>
        <v>8.2337686160760342</v>
      </c>
      <c r="F9" s="30">
        <f t="shared" si="1"/>
        <v>14238.179411623078</v>
      </c>
      <c r="G9" s="30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86977</v>
      </c>
      <c r="C10" s="34">
        <v>714924</v>
      </c>
      <c r="D10" s="30">
        <v>1282213608.8600001</v>
      </c>
      <c r="E10" s="8">
        <f t="shared" si="0"/>
        <v>8.219690262943077</v>
      </c>
      <c r="F10" s="30">
        <f t="shared" si="1"/>
        <v>14741.984764477967</v>
      </c>
      <c r="G10" s="30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88443</v>
      </c>
      <c r="C11" s="34">
        <v>727943</v>
      </c>
      <c r="D11" s="30">
        <v>1335875035.4699998</v>
      </c>
      <c r="E11" s="8">
        <f t="shared" si="0"/>
        <v>8.2306457266261894</v>
      </c>
      <c r="F11" s="30">
        <f t="shared" si="1"/>
        <v>15104.361401919878</v>
      </c>
      <c r="G11" s="30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88323</v>
      </c>
      <c r="C12" s="34">
        <v>725026</v>
      </c>
      <c r="D12" s="30">
        <v>1334786177.4400001</v>
      </c>
      <c r="E12" s="8">
        <f t="shared" si="0"/>
        <v>8.2088017843596806</v>
      </c>
      <c r="F12" s="30">
        <f t="shared" si="1"/>
        <v>15112.554798183939</v>
      </c>
      <c r="G12" s="30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88497</v>
      </c>
      <c r="C13" s="34">
        <v>721730</v>
      </c>
      <c r="D13" s="30">
        <v>1339749551.8100002</v>
      </c>
      <c r="E13" s="8">
        <f t="shared" si="0"/>
        <v>8.1554176977750661</v>
      </c>
      <c r="F13" s="30">
        <f t="shared" si="1"/>
        <v>15138.926198741203</v>
      </c>
      <c r="G13" s="30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89147</v>
      </c>
      <c r="C14" s="34">
        <v>723882</v>
      </c>
      <c r="D14" s="30">
        <v>1350841890.2600005</v>
      </c>
      <c r="E14" s="8">
        <f t="shared" si="0"/>
        <v>8.1200937776930235</v>
      </c>
      <c r="F14" s="30">
        <f t="shared" si="1"/>
        <v>15152.970826387882</v>
      </c>
      <c r="G14" s="30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90735</v>
      </c>
      <c r="C15" s="35">
        <v>736181</v>
      </c>
      <c r="D15" s="32">
        <v>1451322643.9800005</v>
      </c>
      <c r="E15" s="11">
        <f t="shared" si="0"/>
        <v>8.1135284068992117</v>
      </c>
      <c r="F15" s="32">
        <f t="shared" si="1"/>
        <v>15995.179853198881</v>
      </c>
      <c r="G15" s="32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91338</v>
      </c>
      <c r="C16" s="33">
        <v>740720</v>
      </c>
      <c r="D16" s="31">
        <v>1457921807.490001</v>
      </c>
      <c r="E16" s="5">
        <f t="shared" si="0"/>
        <v>8.1096586305809186</v>
      </c>
      <c r="F16" s="31">
        <f t="shared" si="1"/>
        <v>15961.831959206474</v>
      </c>
      <c r="G16" s="31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86957</v>
      </c>
      <c r="C17" s="34">
        <v>653331</v>
      </c>
      <c r="D17" s="30">
        <v>1211134620.04</v>
      </c>
      <c r="E17" s="8">
        <f t="shared" si="0"/>
        <v>7.513265177041526</v>
      </c>
      <c r="F17" s="30">
        <f t="shared" si="1"/>
        <v>13927.971526616604</v>
      </c>
      <c r="G17" s="30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87161</v>
      </c>
      <c r="C18" s="34">
        <v>651722</v>
      </c>
      <c r="D18" s="30">
        <v>1225863692.2600002</v>
      </c>
      <c r="E18" s="8">
        <f t="shared" si="0"/>
        <v>7.4772203164259246</v>
      </c>
      <c r="F18" s="30">
        <f t="shared" si="1"/>
        <v>14064.360118172121</v>
      </c>
      <c r="G18" s="30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83775</v>
      </c>
      <c r="C19" s="34">
        <v>638267</v>
      </c>
      <c r="D19" s="30">
        <v>1193480145.7799997</v>
      </c>
      <c r="E19" s="8">
        <f t="shared" si="0"/>
        <v>7.6188242315726651</v>
      </c>
      <c r="F19" s="30">
        <f t="shared" si="1"/>
        <v>14246.256589435987</v>
      </c>
      <c r="G19" s="30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83264</v>
      </c>
      <c r="C20" s="34">
        <v>627956</v>
      </c>
      <c r="D20" s="30">
        <v>1171053418.4899995</v>
      </c>
      <c r="E20" s="8">
        <f t="shared" si="0"/>
        <v>7.5417467332820909</v>
      </c>
      <c r="F20" s="30">
        <f t="shared" si="1"/>
        <v>14064.342554885659</v>
      </c>
      <c r="G20" s="30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82185</v>
      </c>
      <c r="C21" s="34">
        <v>616305</v>
      </c>
      <c r="D21" s="30">
        <v>1149227841.6099997</v>
      </c>
      <c r="E21" s="8">
        <f t="shared" si="0"/>
        <v>7.498996167183793</v>
      </c>
      <c r="F21" s="30">
        <f t="shared" si="1"/>
        <v>13983.42570554237</v>
      </c>
      <c r="G21" s="30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81015</v>
      </c>
      <c r="C22" s="34">
        <v>604270</v>
      </c>
      <c r="D22" s="30">
        <v>1130879115.5200002</v>
      </c>
      <c r="E22" s="8">
        <f t="shared" si="0"/>
        <v>7.4587422082330432</v>
      </c>
      <c r="F22" s="30">
        <f t="shared" si="1"/>
        <v>13958.885583163614</v>
      </c>
      <c r="G22" s="30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80449</v>
      </c>
      <c r="C23" s="34">
        <v>591034</v>
      </c>
      <c r="D23" s="30">
        <v>1122080776.6899993</v>
      </c>
      <c r="E23" s="8">
        <f t="shared" si="0"/>
        <v>7.3466916928737458</v>
      </c>
      <c r="F23" s="30">
        <f t="shared" si="1"/>
        <v>13947.728084749337</v>
      </c>
      <c r="G23" s="30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79597</v>
      </c>
      <c r="C24" s="34">
        <v>579109</v>
      </c>
      <c r="D24" s="30">
        <v>1102869772.98</v>
      </c>
      <c r="E24" s="8">
        <f t="shared" si="0"/>
        <v>7.2755128962146811</v>
      </c>
      <c r="F24" s="30">
        <f t="shared" si="1"/>
        <v>13855.670100380668</v>
      </c>
      <c r="G24" s="30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79590</v>
      </c>
      <c r="C25" s="34">
        <v>569970</v>
      </c>
      <c r="D25" s="30">
        <v>1089561195.7200003</v>
      </c>
      <c r="E25" s="8">
        <f t="shared" si="0"/>
        <v>7.1613267998492276</v>
      </c>
      <c r="F25" s="30">
        <f t="shared" si="1"/>
        <v>13689.674528458352</v>
      </c>
      <c r="G25" s="30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83281</v>
      </c>
      <c r="C26" s="34">
        <v>625979</v>
      </c>
      <c r="D26" s="30">
        <v>1274928514.6900001</v>
      </c>
      <c r="E26" s="8">
        <f t="shared" si="0"/>
        <v>7.5164683421188503</v>
      </c>
      <c r="F26" s="30">
        <f t="shared" si="1"/>
        <v>15308.75607509516</v>
      </c>
      <c r="G26" s="30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83390</v>
      </c>
      <c r="C27" s="35">
        <v>624954</v>
      </c>
      <c r="D27" s="32">
        <v>1301594308.1999993</v>
      </c>
      <c r="E27" s="11">
        <f t="shared" si="0"/>
        <v>7.4943518407482914</v>
      </c>
      <c r="F27" s="32">
        <f t="shared" si="1"/>
        <v>15608.51790622376</v>
      </c>
      <c r="G27" s="32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84418</v>
      </c>
      <c r="C28" s="33">
        <v>630605</v>
      </c>
      <c r="D28" s="31">
        <v>1320905881.96</v>
      </c>
      <c r="E28" s="5">
        <f t="shared" si="0"/>
        <v>7.4700300883697786</v>
      </c>
      <c r="F28" s="31">
        <f t="shared" si="1"/>
        <v>15647.206543154303</v>
      </c>
      <c r="G28" s="31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85026</v>
      </c>
      <c r="C29" s="34">
        <v>626031</v>
      </c>
      <c r="D29" s="30">
        <v>1323107848.3799996</v>
      </c>
      <c r="E29" s="8">
        <f t="shared" si="0"/>
        <v>7.3628184320090329</v>
      </c>
      <c r="F29" s="30">
        <f t="shared" si="1"/>
        <v>15561.214785830212</v>
      </c>
      <c r="G29" s="30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85654</v>
      </c>
      <c r="C30" s="34">
        <v>623360</v>
      </c>
      <c r="D30" s="30">
        <v>1322863475.01</v>
      </c>
      <c r="E30" s="8">
        <f t="shared" si="0"/>
        <v>7.2776519485371374</v>
      </c>
      <c r="F30" s="30">
        <f t="shared" si="1"/>
        <v>15444.269678123614</v>
      </c>
      <c r="G30" s="30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85386</v>
      </c>
      <c r="C31" s="34">
        <v>621679</v>
      </c>
      <c r="D31" s="30">
        <v>1318440033.7299998</v>
      </c>
      <c r="E31" s="8">
        <f t="shared" si="0"/>
        <v>7.280807158082121</v>
      </c>
      <c r="F31" s="30">
        <f t="shared" si="1"/>
        <v>15440.939190616726</v>
      </c>
      <c r="G31" s="30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85025</v>
      </c>
      <c r="C32" s="34">
        <v>613724</v>
      </c>
      <c r="D32" s="30">
        <v>1298160279.0000007</v>
      </c>
      <c r="E32" s="8">
        <f t="shared" si="0"/>
        <v>7.2181593648926787</v>
      </c>
      <c r="F32" s="30">
        <f t="shared" si="1"/>
        <v>15267.983287268458</v>
      </c>
      <c r="G32" s="30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85500</v>
      </c>
      <c r="C33" s="34">
        <v>615929</v>
      </c>
      <c r="D33" s="30">
        <v>1299819815.3200002</v>
      </c>
      <c r="E33" s="8">
        <f t="shared" si="0"/>
        <v>7.2038479532163739</v>
      </c>
      <c r="F33" s="30">
        <f t="shared" si="1"/>
        <v>15202.570939415207</v>
      </c>
      <c r="G33" s="30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84761</v>
      </c>
      <c r="C34" s="34">
        <v>607960</v>
      </c>
      <c r="D34" s="30">
        <v>1277559707.6599998</v>
      </c>
      <c r="E34" s="8">
        <f t="shared" si="0"/>
        <v>7.1726383596229395</v>
      </c>
      <c r="F34" s="30">
        <f t="shared" si="1"/>
        <v>15072.494515874045</v>
      </c>
      <c r="G34" s="30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84280</v>
      </c>
      <c r="C35" s="34">
        <v>598743</v>
      </c>
      <c r="D35" s="30">
        <v>1259618861.7900002</v>
      </c>
      <c r="E35" s="8">
        <f t="shared" si="0"/>
        <v>7.1042121499762692</v>
      </c>
      <c r="F35" s="30">
        <f t="shared" si="1"/>
        <v>14945.643827598484</v>
      </c>
      <c r="G35" s="30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84449</v>
      </c>
      <c r="C36" s="34">
        <v>595582</v>
      </c>
      <c r="D36" s="30">
        <v>1272709808.54</v>
      </c>
      <c r="E36" s="8">
        <f t="shared" si="0"/>
        <v>7.0525642695591424</v>
      </c>
      <c r="F36" s="30">
        <f t="shared" si="1"/>
        <v>15070.750494854883</v>
      </c>
      <c r="G36" s="30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84982</v>
      </c>
      <c r="C37" s="34">
        <v>594262</v>
      </c>
      <c r="D37" s="30">
        <v>1265908361.3699999</v>
      </c>
      <c r="E37" s="8">
        <f t="shared" si="0"/>
        <v>6.9927984749711705</v>
      </c>
      <c r="F37" s="30">
        <f t="shared" si="1"/>
        <v>14896.194033677719</v>
      </c>
      <c r="G37" s="30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85714</v>
      </c>
      <c r="C38" s="34">
        <v>596796</v>
      </c>
      <c r="D38" s="30">
        <v>1273366107.1499999</v>
      </c>
      <c r="E38" s="8">
        <f t="shared" si="0"/>
        <v>6.9626432088106958</v>
      </c>
      <c r="F38" s="30">
        <f t="shared" si="1"/>
        <v>14855.987436708121</v>
      </c>
      <c r="G38" s="30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86456</v>
      </c>
      <c r="C39" s="35">
        <v>595181</v>
      </c>
      <c r="D39" s="32">
        <v>1265729789.5900006</v>
      </c>
      <c r="E39" s="11">
        <f t="shared" si="0"/>
        <v>6.8842069954659015</v>
      </c>
      <c r="F39" s="32">
        <f t="shared" si="1"/>
        <v>14640.161349009908</v>
      </c>
      <c r="G39" s="32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86906</v>
      </c>
      <c r="C40" s="33">
        <v>597992</v>
      </c>
      <c r="D40" s="31">
        <v>1274288780.78</v>
      </c>
      <c r="E40" s="5">
        <f t="shared" si="0"/>
        <v>6.8809058062734447</v>
      </c>
      <c r="F40" s="30">
        <f t="shared" si="1"/>
        <v>14662.840089061745</v>
      </c>
      <c r="G40" s="30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86638</v>
      </c>
      <c r="C41" s="34">
        <v>597899</v>
      </c>
      <c r="D41" s="30">
        <v>1282078232.2500002</v>
      </c>
      <c r="E41" s="8">
        <f t="shared" si="0"/>
        <v>6.9011172926429509</v>
      </c>
      <c r="F41" s="30">
        <f t="shared" si="1"/>
        <v>14798.105129966068</v>
      </c>
      <c r="G41" s="30">
        <f t="shared" si="2"/>
        <v>2144.3056975341992</v>
      </c>
      <c r="H41" s="23">
        <v>0.34455221892138033</v>
      </c>
    </row>
    <row r="42" spans="1:14" x14ac:dyDescent="0.25">
      <c r="A42" s="7">
        <v>44621</v>
      </c>
      <c r="B42" s="34">
        <v>89551</v>
      </c>
      <c r="C42" s="34">
        <v>619277</v>
      </c>
      <c r="D42" s="30">
        <v>1319559870.2900002</v>
      </c>
      <c r="E42" s="8">
        <f t="shared" si="0"/>
        <v>6.9153554957510242</v>
      </c>
      <c r="F42" s="30">
        <f t="shared" si="1"/>
        <v>14735.289056403615</v>
      </c>
      <c r="G42" s="30">
        <f t="shared" si="2"/>
        <v>2130.807167535691</v>
      </c>
      <c r="H42" s="23">
        <v>0.35120518311096471</v>
      </c>
    </row>
    <row r="43" spans="1:14" x14ac:dyDescent="0.25">
      <c r="A43" s="7">
        <v>44652</v>
      </c>
      <c r="B43" s="34">
        <v>90040</v>
      </c>
      <c r="C43" s="34">
        <v>620366</v>
      </c>
      <c r="D43" s="30">
        <v>1334667306.0700002</v>
      </c>
      <c r="E43" s="8">
        <f t="shared" si="0"/>
        <v>6.8898933807196805</v>
      </c>
      <c r="F43" s="30">
        <f t="shared" si="1"/>
        <v>14823.04871246113</v>
      </c>
      <c r="G43" s="30">
        <f t="shared" si="2"/>
        <v>2151.4191720210329</v>
      </c>
      <c r="H43" s="23">
        <v>0.34823234569524641</v>
      </c>
    </row>
    <row r="44" spans="1:14" x14ac:dyDescent="0.25">
      <c r="A44" s="7">
        <v>44682</v>
      </c>
      <c r="B44" s="34">
        <v>90140</v>
      </c>
      <c r="C44" s="34">
        <v>620038</v>
      </c>
      <c r="D44" s="30">
        <v>1348783079.8499999</v>
      </c>
      <c r="E44" s="8">
        <f t="shared" si="0"/>
        <v>6.8786110494785886</v>
      </c>
      <c r="F44" s="30">
        <f t="shared" ref="F44:F49" si="3">D44/B44</f>
        <v>14963.202572110051</v>
      </c>
      <c r="G44" s="30">
        <f>F44/E44</f>
        <v>2175.3232541392626</v>
      </c>
      <c r="H44" s="23">
        <v>0.3453216463881823</v>
      </c>
    </row>
    <row r="45" spans="1:14" x14ac:dyDescent="0.25">
      <c r="A45" s="7">
        <v>44713</v>
      </c>
      <c r="B45" s="34">
        <v>90756</v>
      </c>
      <c r="C45" s="34">
        <v>618519</v>
      </c>
      <c r="D45" s="30">
        <v>1358574340.6300001</v>
      </c>
      <c r="E45" s="8">
        <f t="shared" si="0"/>
        <v>6.8151857728414651</v>
      </c>
      <c r="F45" s="30">
        <f t="shared" si="3"/>
        <v>14969.526429437174</v>
      </c>
      <c r="G45" s="30">
        <f t="shared" ref="G45:G50" si="4">F45/E45</f>
        <v>2196.4957270997338</v>
      </c>
      <c r="H45" s="23">
        <v>0.34439367951306143</v>
      </c>
    </row>
    <row r="46" spans="1:14" x14ac:dyDescent="0.25">
      <c r="A46" s="7">
        <v>44743</v>
      </c>
      <c r="B46" s="34">
        <v>90765</v>
      </c>
      <c r="C46" s="34">
        <v>615853</v>
      </c>
      <c r="D46" s="30">
        <v>1357451475.3699999</v>
      </c>
      <c r="E46" s="8">
        <f t="shared" si="0"/>
        <v>6.7851374428469127</v>
      </c>
      <c r="F46" s="30">
        <f t="shared" si="3"/>
        <v>14955.670967553571</v>
      </c>
      <c r="G46" s="30">
        <f t="shared" si="4"/>
        <v>2204.1809902200685</v>
      </c>
      <c r="H46" s="23">
        <v>0.34117050067658999</v>
      </c>
    </row>
    <row r="47" spans="1:14" x14ac:dyDescent="0.25">
      <c r="A47" s="7">
        <v>44774</v>
      </c>
      <c r="B47" s="34">
        <v>91010</v>
      </c>
      <c r="C47" s="34">
        <v>613795</v>
      </c>
      <c r="D47" s="30">
        <v>1363035632.3299999</v>
      </c>
      <c r="E47" s="8">
        <f t="shared" ref="E47:E69" si="5">C47/B47</f>
        <v>6.7442588726513568</v>
      </c>
      <c r="F47" s="30">
        <f t="shared" si="3"/>
        <v>14976.767743434786</v>
      </c>
      <c r="G47" s="30">
        <f t="shared" si="4"/>
        <v>2220.6691685823444</v>
      </c>
      <c r="H47" s="23">
        <v>0.33885620671680688</v>
      </c>
    </row>
    <row r="48" spans="1:14" x14ac:dyDescent="0.25">
      <c r="A48" s="7">
        <v>44805</v>
      </c>
      <c r="B48" s="34">
        <v>93461</v>
      </c>
      <c r="C48" s="34">
        <v>625587</v>
      </c>
      <c r="D48" s="30">
        <v>1412382327.6499996</v>
      </c>
      <c r="E48" s="8">
        <f t="shared" si="5"/>
        <v>6.6935620205219291</v>
      </c>
      <c r="F48" s="30">
        <f t="shared" si="3"/>
        <v>15111.996743561482</v>
      </c>
      <c r="G48" s="30">
        <f t="shared" si="4"/>
        <v>2257.6913005705037</v>
      </c>
      <c r="H48" s="23">
        <v>0.34738571444501026</v>
      </c>
    </row>
    <row r="49" spans="1:14" x14ac:dyDescent="0.25">
      <c r="A49" s="7">
        <v>44835</v>
      </c>
      <c r="B49" s="34">
        <v>95613</v>
      </c>
      <c r="C49" s="34">
        <v>627935</v>
      </c>
      <c r="D49" s="30">
        <v>1424416566.4799993</v>
      </c>
      <c r="E49" s="8">
        <f t="shared" si="5"/>
        <v>6.5674646753056596</v>
      </c>
      <c r="F49" s="30">
        <f t="shared" si="3"/>
        <v>14897.729037683153</v>
      </c>
      <c r="G49" s="30">
        <f t="shared" si="4"/>
        <v>2268.4140340640342</v>
      </c>
      <c r="H49" s="23">
        <v>0.35477658792884653</v>
      </c>
    </row>
    <row r="50" spans="1:14" x14ac:dyDescent="0.25">
      <c r="A50" s="7">
        <v>44866</v>
      </c>
      <c r="B50" s="34">
        <v>98537</v>
      </c>
      <c r="C50" s="34">
        <v>634066</v>
      </c>
      <c r="D50" s="30">
        <v>1447250875.2299991</v>
      </c>
      <c r="E50" s="8">
        <f t="shared" si="5"/>
        <v>6.4348011406882692</v>
      </c>
      <c r="F50" s="30">
        <f t="shared" ref="F50:F69" si="6">D50/B50</f>
        <v>14687.385197742969</v>
      </c>
      <c r="G50" s="30">
        <f t="shared" si="4"/>
        <v>2282.4924774865694</v>
      </c>
      <c r="H50" s="23">
        <v>0.36499916655862796</v>
      </c>
    </row>
    <row r="51" spans="1:14" ht="15.75" thickBot="1" x14ac:dyDescent="0.3">
      <c r="A51" s="10">
        <v>44896</v>
      </c>
      <c r="B51" s="35">
        <v>105790</v>
      </c>
      <c r="C51" s="35">
        <v>818324</v>
      </c>
      <c r="D51" s="32">
        <v>1619442510.6699982</v>
      </c>
      <c r="E51" s="11">
        <f t="shared" si="5"/>
        <v>7.7353625106342756</v>
      </c>
      <c r="F51" s="32">
        <f t="shared" si="6"/>
        <v>15308.086876547861</v>
      </c>
      <c r="G51" s="32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105938</v>
      </c>
      <c r="C52" s="33">
        <v>818529</v>
      </c>
      <c r="D52" s="31">
        <v>1633379002.5100017</v>
      </c>
      <c r="E52" s="5">
        <f t="shared" si="5"/>
        <v>7.7264909664143175</v>
      </c>
      <c r="F52" s="30">
        <f t="shared" si="6"/>
        <v>15418.254096830236</v>
      </c>
      <c r="G52" s="30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106580</v>
      </c>
      <c r="C53" s="34">
        <v>817353</v>
      </c>
      <c r="D53" s="30">
        <v>1653561227.7300007</v>
      </c>
      <c r="E53" s="8">
        <f t="shared" si="5"/>
        <v>7.6689153687370988</v>
      </c>
      <c r="F53" s="30">
        <f t="shared" si="6"/>
        <v>15514.742238037163</v>
      </c>
      <c r="G53" s="30">
        <f t="shared" si="7"/>
        <v>2023.0686468759529</v>
      </c>
      <c r="H53" s="23">
        <v>0.38500162554636419</v>
      </c>
    </row>
    <row r="54" spans="1:14" x14ac:dyDescent="0.25">
      <c r="A54" s="7">
        <v>44986</v>
      </c>
      <c r="B54" s="34">
        <v>106367</v>
      </c>
      <c r="C54" s="34">
        <v>812520</v>
      </c>
      <c r="D54" s="30">
        <v>1663655020.4100001</v>
      </c>
      <c r="E54" s="8">
        <f t="shared" si="5"/>
        <v>7.6388353530700313</v>
      </c>
      <c r="F54" s="30">
        <f t="shared" si="6"/>
        <v>15640.706425959181</v>
      </c>
      <c r="G54" s="30">
        <f t="shared" si="7"/>
        <v>2047.5250091197756</v>
      </c>
      <c r="H54" s="23">
        <v>0.37976278883779385</v>
      </c>
    </row>
    <row r="55" spans="1:14" x14ac:dyDescent="0.25">
      <c r="A55" s="7">
        <v>45017</v>
      </c>
      <c r="B55" s="34">
        <v>106615</v>
      </c>
      <c r="C55" s="34">
        <v>808636</v>
      </c>
      <c r="D55" s="30">
        <v>1660856999.05</v>
      </c>
      <c r="E55" s="8">
        <f t="shared" si="5"/>
        <v>7.58463630821179</v>
      </c>
      <c r="F55" s="30">
        <f t="shared" si="6"/>
        <v>15578.079998593068</v>
      </c>
      <c r="G55" s="30">
        <f t="shared" si="7"/>
        <v>2053.8994047383494</v>
      </c>
      <c r="H55" s="23">
        <v>0.37622095813454537</v>
      </c>
    </row>
    <row r="56" spans="1:14" x14ac:dyDescent="0.25">
      <c r="A56" s="7">
        <v>45047</v>
      </c>
      <c r="B56" s="34">
        <v>106966</v>
      </c>
      <c r="C56" s="34">
        <v>806915</v>
      </c>
      <c r="D56" s="30">
        <v>1686599958.7300003</v>
      </c>
      <c r="E56" s="8">
        <f t="shared" si="5"/>
        <v>7.5436587326814131</v>
      </c>
      <c r="F56" s="30">
        <f t="shared" si="6"/>
        <v>15767.626710637027</v>
      </c>
      <c r="G56" s="30">
        <f t="shared" si="7"/>
        <v>2090.1829297137865</v>
      </c>
      <c r="H56" s="23">
        <v>0.37909293564358187</v>
      </c>
    </row>
    <row r="57" spans="1:14" x14ac:dyDescent="0.25">
      <c r="A57" s="7">
        <v>45078</v>
      </c>
      <c r="B57" s="34">
        <v>107359</v>
      </c>
      <c r="C57" s="34">
        <v>810963</v>
      </c>
      <c r="D57" s="30">
        <v>1718175688.3799989</v>
      </c>
      <c r="E57" s="8">
        <f t="shared" si="5"/>
        <v>7.5537495692023953</v>
      </c>
      <c r="F57" s="30">
        <f t="shared" si="6"/>
        <v>16004.020979889892</v>
      </c>
      <c r="G57" s="30">
        <f t="shared" si="7"/>
        <v>2118.6856717014207</v>
      </c>
      <c r="H57" s="23">
        <v>0.38213257304758547</v>
      </c>
    </row>
    <row r="58" spans="1:14" x14ac:dyDescent="0.25">
      <c r="A58" s="7">
        <v>45108</v>
      </c>
      <c r="B58" s="34">
        <v>108467</v>
      </c>
      <c r="C58" s="34">
        <v>799576</v>
      </c>
      <c r="D58" s="30">
        <v>1720634737.6299984</v>
      </c>
      <c r="E58" s="8">
        <f t="shared" si="5"/>
        <v>7.3716061106142883</v>
      </c>
      <c r="F58" s="30">
        <f t="shared" si="6"/>
        <v>15863.209433560423</v>
      </c>
      <c r="G58" s="30">
        <f t="shared" si="7"/>
        <v>2151.9339470294235</v>
      </c>
      <c r="H58" s="23">
        <v>0.38774773357737297</v>
      </c>
    </row>
    <row r="59" spans="1:14" x14ac:dyDescent="0.25">
      <c r="A59" s="7">
        <v>45139</v>
      </c>
      <c r="B59" s="34">
        <v>108388</v>
      </c>
      <c r="C59" s="34">
        <v>794410</v>
      </c>
      <c r="D59" s="30">
        <v>1708389264.4999995</v>
      </c>
      <c r="E59" s="8">
        <f t="shared" si="5"/>
        <v>7.3293168985496546</v>
      </c>
      <c r="F59" s="30">
        <f t="shared" si="6"/>
        <v>15761.793413477502</v>
      </c>
      <c r="G59" s="30">
        <f t="shared" si="7"/>
        <v>2150.5132922546286</v>
      </c>
      <c r="H59" s="23">
        <v>0.38914160362760342</v>
      </c>
    </row>
    <row r="60" spans="1:14" x14ac:dyDescent="0.25">
      <c r="A60" s="7">
        <v>45170</v>
      </c>
      <c r="B60" s="34">
        <v>110902</v>
      </c>
      <c r="C60" s="34">
        <v>801524</v>
      </c>
      <c r="D60" s="30">
        <v>1769131809.7100005</v>
      </c>
      <c r="E60" s="8">
        <f t="shared" si="5"/>
        <v>7.227317812122414</v>
      </c>
      <c r="F60" s="30">
        <f t="shared" si="6"/>
        <v>15952.208343492457</v>
      </c>
      <c r="G60" s="30">
        <f t="shared" si="7"/>
        <v>2207.210027035997</v>
      </c>
      <c r="H60" s="23">
        <v>0.39565183266619575</v>
      </c>
    </row>
    <row r="61" spans="1:14" x14ac:dyDescent="0.25">
      <c r="A61" s="7">
        <v>45200</v>
      </c>
      <c r="B61" s="34">
        <v>112367</v>
      </c>
      <c r="C61" s="34">
        <v>803321</v>
      </c>
      <c r="D61" s="30">
        <v>1801435997.0999994</v>
      </c>
      <c r="E61" s="8">
        <f t="shared" si="5"/>
        <v>7.1490829158026825</v>
      </c>
      <c r="F61" s="30">
        <f t="shared" si="6"/>
        <v>16031.717471321646</v>
      </c>
      <c r="G61" s="30">
        <f t="shared" si="7"/>
        <v>2242.4858768786071</v>
      </c>
      <c r="H61" s="23">
        <v>0.39834588278668764</v>
      </c>
    </row>
    <row r="62" spans="1:14" x14ac:dyDescent="0.25">
      <c r="A62" s="7">
        <v>45231</v>
      </c>
      <c r="B62" s="34">
        <v>114107</v>
      </c>
      <c r="C62" s="34">
        <v>799631</v>
      </c>
      <c r="D62" s="30">
        <v>1821129342.9999986</v>
      </c>
      <c r="E62" s="8">
        <f t="shared" si="5"/>
        <v>7.0077295871418928</v>
      </c>
      <c r="F62" s="30">
        <f t="shared" si="6"/>
        <v>15959.838949407123</v>
      </c>
      <c r="G62" s="30">
        <f t="shared" si="7"/>
        <v>2277.4621581704546</v>
      </c>
      <c r="H62" s="23">
        <v>0.40195929927398133</v>
      </c>
    </row>
    <row r="63" spans="1:14" ht="15.75" thickBot="1" x14ac:dyDescent="0.3">
      <c r="A63" s="10">
        <v>45261</v>
      </c>
      <c r="B63" s="35">
        <v>116312</v>
      </c>
      <c r="C63" s="35">
        <v>798863</v>
      </c>
      <c r="D63" s="32">
        <v>1839303193.3699999</v>
      </c>
      <c r="E63" s="11">
        <f t="shared" si="5"/>
        <v>6.8682767040374166</v>
      </c>
      <c r="F63" s="32">
        <f t="shared" si="6"/>
        <v>15813.529071548935</v>
      </c>
      <c r="G63" s="32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117496</v>
      </c>
      <c r="C64" s="33">
        <v>801370</v>
      </c>
      <c r="D64" s="31">
        <v>1877693539.2600007</v>
      </c>
      <c r="E64" s="5">
        <f t="shared" si="5"/>
        <v>6.8204023966773333</v>
      </c>
      <c r="F64" s="30">
        <f t="shared" si="6"/>
        <v>15980.914578028194</v>
      </c>
      <c r="G64" s="30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117486</v>
      </c>
      <c r="C65" s="34">
        <v>798933</v>
      </c>
      <c r="D65" s="30">
        <v>1899613171.6799989</v>
      </c>
      <c r="E65" s="8">
        <f t="shared" si="5"/>
        <v>6.800240028599152</v>
      </c>
      <c r="F65" s="30">
        <f t="shared" si="6"/>
        <v>16168.847110974915</v>
      </c>
      <c r="G65" s="30">
        <f t="shared" si="7"/>
        <v>2377.6877055773125</v>
      </c>
      <c r="H65" s="23">
        <v>0.40574815060403241</v>
      </c>
    </row>
    <row r="66" spans="1:14" x14ac:dyDescent="0.25">
      <c r="A66" s="7">
        <v>45352</v>
      </c>
      <c r="B66" s="34">
        <v>118115</v>
      </c>
      <c r="C66" s="34">
        <v>816694</v>
      </c>
      <c r="D66" s="30">
        <v>1974136931.5299978</v>
      </c>
      <c r="E66" s="8">
        <f t="shared" si="5"/>
        <v>6.9143969859882315</v>
      </c>
      <c r="F66" s="30">
        <f t="shared" si="6"/>
        <v>16713.685234982837</v>
      </c>
      <c r="G66" s="30">
        <f t="shared" si="7"/>
        <v>2417.2296252084598</v>
      </c>
      <c r="H66" s="23">
        <v>0.40518335563102464</v>
      </c>
    </row>
    <row r="67" spans="1:14" x14ac:dyDescent="0.25">
      <c r="A67" s="7">
        <v>45383</v>
      </c>
      <c r="B67" s="34">
        <v>118331</v>
      </c>
      <c r="C67" s="34">
        <v>807095</v>
      </c>
      <c r="D67" s="30">
        <v>2008807913.0299971</v>
      </c>
      <c r="E67" s="8">
        <f t="shared" si="5"/>
        <v>6.820655618561493</v>
      </c>
      <c r="F67" s="30">
        <f t="shared" si="6"/>
        <v>16976.176260067077</v>
      </c>
      <c r="G67" s="30">
        <f t="shared" si="7"/>
        <v>2488.9361389055775</v>
      </c>
      <c r="H67" s="23">
        <v>0.40320091045696627</v>
      </c>
    </row>
    <row r="68" spans="1:14" x14ac:dyDescent="0.25">
      <c r="A68" s="7">
        <v>45413</v>
      </c>
      <c r="B68" s="34">
        <v>119078</v>
      </c>
      <c r="C68" s="34">
        <v>815315</v>
      </c>
      <c r="D68" s="30">
        <v>2084180255.3700011</v>
      </c>
      <c r="E68" s="8">
        <f t="shared" si="5"/>
        <v>6.8468986714590434</v>
      </c>
      <c r="F68" s="30">
        <f t="shared" si="6"/>
        <v>17502.647469473799</v>
      </c>
      <c r="G68" s="30">
        <f t="shared" si="7"/>
        <v>2556.2883736592621</v>
      </c>
      <c r="H68" s="23">
        <v>0.39982405834279078</v>
      </c>
    </row>
    <row r="69" spans="1:14" x14ac:dyDescent="0.25">
      <c r="A69" s="7">
        <v>45444</v>
      </c>
      <c r="B69" s="34">
        <v>119210</v>
      </c>
      <c r="C69" s="34">
        <v>799778</v>
      </c>
      <c r="D69" s="30">
        <v>2101489010.8</v>
      </c>
      <c r="E69" s="8">
        <f t="shared" si="5"/>
        <v>6.7089841456253669</v>
      </c>
      <c r="F69" s="30">
        <f t="shared" si="6"/>
        <v>17628.462467913767</v>
      </c>
      <c r="G69" s="30">
        <f t="shared" si="7"/>
        <v>2627.5904198415064</v>
      </c>
      <c r="H69" s="23">
        <v>0.39757738267948678</v>
      </c>
    </row>
    <row r="70" spans="1:14" x14ac:dyDescent="0.25">
      <c r="A70" s="7">
        <v>45474</v>
      </c>
      <c r="B70" s="34">
        <v>121346</v>
      </c>
      <c r="C70" s="34">
        <v>793140</v>
      </c>
      <c r="D70" s="30">
        <v>2105705025.25</v>
      </c>
      <c r="E70" s="8">
        <f t="shared" ref="E70" si="8">C70/B70</f>
        <v>6.5361857828028942</v>
      </c>
      <c r="F70" s="30">
        <f t="shared" ref="F70" si="9">D70/B70</f>
        <v>17352.900180063622</v>
      </c>
      <c r="G70" s="30">
        <f t="shared" ref="G70" si="10">F70/E70</f>
        <v>2654.8970235393504</v>
      </c>
      <c r="H70" s="23">
        <v>0.40043559324830463</v>
      </c>
    </row>
    <row r="71" spans="1:14" x14ac:dyDescent="0.25">
      <c r="A71" s="7">
        <v>45505</v>
      </c>
      <c r="B71" s="34">
        <v>121748</v>
      </c>
      <c r="C71" s="34">
        <v>788174</v>
      </c>
      <c r="D71" s="30">
        <v>2136192993.6299975</v>
      </c>
      <c r="E71" s="8">
        <f t="shared" ref="E71" si="11">C71/B71</f>
        <v>6.4738147649242697</v>
      </c>
      <c r="F71" s="30">
        <f t="shared" ref="F71" si="12">D71/B71</f>
        <v>17546.021237556244</v>
      </c>
      <c r="G71" s="30">
        <f t="shared" ref="G71" si="13">F71/E71</f>
        <v>2710.3063455911988</v>
      </c>
      <c r="H71" s="23">
        <v>0.43566538917098763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8.42578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619331</v>
      </c>
      <c r="C4" s="33">
        <v>5287034</v>
      </c>
      <c r="D4" s="31">
        <v>9036822540.9400082</v>
      </c>
      <c r="E4" s="5">
        <f t="shared" ref="E4:E46" si="0">C4/B4</f>
        <v>8.5366855526366354</v>
      </c>
      <c r="F4" s="31">
        <f t="shared" ref="F4:F43" si="1">D4/B4</f>
        <v>14591.264672590276</v>
      </c>
      <c r="G4" s="31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621746</v>
      </c>
      <c r="C5" s="34">
        <v>5281177</v>
      </c>
      <c r="D5" s="30">
        <v>9030683492.3400059</v>
      </c>
      <c r="E5" s="8">
        <f t="shared" si="0"/>
        <v>8.4941069182592255</v>
      </c>
      <c r="F5" s="30">
        <f t="shared" si="1"/>
        <v>14524.715064254544</v>
      </c>
      <c r="G5" s="30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625031</v>
      </c>
      <c r="C6" s="34">
        <v>5283908</v>
      </c>
      <c r="D6" s="30">
        <v>9065763581.3099976</v>
      </c>
      <c r="E6" s="8">
        <f t="shared" si="0"/>
        <v>8.4538334898589031</v>
      </c>
      <c r="F6" s="30">
        <f t="shared" si="1"/>
        <v>14504.50230678158</v>
      </c>
      <c r="G6" s="30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627003</v>
      </c>
      <c r="C7" s="34">
        <v>5237284</v>
      </c>
      <c r="D7" s="30">
        <v>8884287535.0400028</v>
      </c>
      <c r="E7" s="8">
        <f t="shared" si="0"/>
        <v>8.3528850739151164</v>
      </c>
      <c r="F7" s="30">
        <f t="shared" si="1"/>
        <v>14169.449803334279</v>
      </c>
      <c r="G7" s="30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631343</v>
      </c>
      <c r="C8" s="34">
        <v>5213262</v>
      </c>
      <c r="D8" s="30">
        <v>8872242975.4800148</v>
      </c>
      <c r="E8" s="8">
        <f t="shared" si="0"/>
        <v>8.2574163331184476</v>
      </c>
      <c r="F8" s="30">
        <f t="shared" si="1"/>
        <v>14052.967999138367</v>
      </c>
      <c r="G8" s="30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638807</v>
      </c>
      <c r="C9" s="34">
        <v>5265202</v>
      </c>
      <c r="D9" s="30">
        <v>9015005163.2800102</v>
      </c>
      <c r="E9" s="8">
        <f t="shared" si="0"/>
        <v>8.242242179562842</v>
      </c>
      <c r="F9" s="30">
        <f t="shared" si="1"/>
        <v>14112.251686784914</v>
      </c>
      <c r="G9" s="30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643878</v>
      </c>
      <c r="C10" s="34">
        <v>5280076</v>
      </c>
      <c r="D10" s="30">
        <v>8976268919.1300106</v>
      </c>
      <c r="E10" s="8">
        <f t="shared" si="0"/>
        <v>8.2004292738686519</v>
      </c>
      <c r="F10" s="30">
        <f t="shared" si="1"/>
        <v>13940.946761855523</v>
      </c>
      <c r="G10" s="30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645154</v>
      </c>
      <c r="C11" s="34">
        <v>5321399</v>
      </c>
      <c r="D11" s="30">
        <v>9215313241.8400116</v>
      </c>
      <c r="E11" s="8">
        <f t="shared" si="0"/>
        <v>8.2482616553567052</v>
      </c>
      <c r="F11" s="30">
        <f t="shared" si="1"/>
        <v>14283.896932887359</v>
      </c>
      <c r="G11" s="30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646304</v>
      </c>
      <c r="C12" s="34">
        <v>5301892</v>
      </c>
      <c r="D12" s="30">
        <v>9166184980.8000088</v>
      </c>
      <c r="E12" s="8">
        <f t="shared" si="0"/>
        <v>8.2034027330791695</v>
      </c>
      <c r="F12" s="30">
        <f t="shared" si="1"/>
        <v>14182.466735158701</v>
      </c>
      <c r="G12" s="30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647112</v>
      </c>
      <c r="C13" s="34">
        <v>5288456</v>
      </c>
      <c r="D13" s="30">
        <v>9144433784.2000065</v>
      </c>
      <c r="E13" s="8">
        <f t="shared" si="0"/>
        <v>8.1723967412132676</v>
      </c>
      <c r="F13" s="30">
        <f t="shared" si="1"/>
        <v>14131.145434175238</v>
      </c>
      <c r="G13" s="30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650203</v>
      </c>
      <c r="C14" s="34">
        <v>5247536</v>
      </c>
      <c r="D14" s="30">
        <v>9218220671.9200096</v>
      </c>
      <c r="E14" s="8">
        <f t="shared" si="0"/>
        <v>8.0706117935475543</v>
      </c>
      <c r="F14" s="30">
        <f t="shared" si="1"/>
        <v>14177.450230035865</v>
      </c>
      <c r="G14" s="30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660105</v>
      </c>
      <c r="C15" s="35">
        <v>5364891</v>
      </c>
      <c r="D15" s="32">
        <v>10296528626.940012</v>
      </c>
      <c r="E15" s="11">
        <f t="shared" si="0"/>
        <v>8.1273297429954319</v>
      </c>
      <c r="F15" s="32">
        <f t="shared" si="1"/>
        <v>15598.319399095617</v>
      </c>
      <c r="G15" s="32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658965</v>
      </c>
      <c r="C16" s="33">
        <v>5369649</v>
      </c>
      <c r="D16" s="31">
        <v>10473009928.080008</v>
      </c>
      <c r="E16" s="5">
        <f t="shared" si="0"/>
        <v>8.1486103207302367</v>
      </c>
      <c r="F16" s="31">
        <f t="shared" si="1"/>
        <v>15893.120162800768</v>
      </c>
      <c r="G16" s="31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656520</v>
      </c>
      <c r="C17" s="34">
        <v>5328705</v>
      </c>
      <c r="D17" s="30">
        <v>10429762023.380001</v>
      </c>
      <c r="E17" s="8">
        <f t="shared" si="0"/>
        <v>8.1165920307073662</v>
      </c>
      <c r="F17" s="30">
        <f t="shared" si="1"/>
        <v>15886.43456921343</v>
      </c>
      <c r="G17" s="30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658569</v>
      </c>
      <c r="C18" s="34">
        <v>5299282</v>
      </c>
      <c r="D18" s="30">
        <v>10449864573.600002</v>
      </c>
      <c r="E18" s="8">
        <f t="shared" si="0"/>
        <v>8.0466617772777038</v>
      </c>
      <c r="F18" s="30">
        <f t="shared" si="1"/>
        <v>15867.531835844084</v>
      </c>
      <c r="G18" s="30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652200</v>
      </c>
      <c r="C19" s="34">
        <v>5226692</v>
      </c>
      <c r="D19" s="30">
        <v>10353142300.899998</v>
      </c>
      <c r="E19" s="8">
        <f t="shared" si="0"/>
        <v>8.0139405090463054</v>
      </c>
      <c r="F19" s="30">
        <f t="shared" si="1"/>
        <v>15874.183227384234</v>
      </c>
      <c r="G19" s="30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637660</v>
      </c>
      <c r="C20" s="34">
        <v>5129245</v>
      </c>
      <c r="D20" s="30">
        <v>10210609233.83</v>
      </c>
      <c r="E20" s="8">
        <f t="shared" si="0"/>
        <v>8.043855659755982</v>
      </c>
      <c r="F20" s="30">
        <f t="shared" si="1"/>
        <v>16012.623080999278</v>
      </c>
      <c r="G20" s="30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628307</v>
      </c>
      <c r="C21" s="34">
        <v>5045044</v>
      </c>
      <c r="D21" s="30">
        <v>10070962185.789997</v>
      </c>
      <c r="E21" s="8">
        <f t="shared" si="0"/>
        <v>8.0295842637436792</v>
      </c>
      <c r="F21" s="30">
        <f t="shared" si="1"/>
        <v>16028.728290135232</v>
      </c>
      <c r="G21" s="30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621135</v>
      </c>
      <c r="C22" s="34">
        <v>4963654</v>
      </c>
      <c r="D22" s="30">
        <v>9934463291.3700008</v>
      </c>
      <c r="E22" s="8">
        <f t="shared" si="0"/>
        <v>7.9912643789192366</v>
      </c>
      <c r="F22" s="30">
        <f t="shared" si="1"/>
        <v>15994.048461880269</v>
      </c>
      <c r="G22" s="30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620063</v>
      </c>
      <c r="C23" s="34">
        <v>4925511</v>
      </c>
      <c r="D23" s="30">
        <v>9824679773.7099953</v>
      </c>
      <c r="E23" s="8">
        <f t="shared" si="0"/>
        <v>7.9435654119016936</v>
      </c>
      <c r="F23" s="30">
        <f t="shared" si="1"/>
        <v>15844.647678881009</v>
      </c>
      <c r="G23" s="30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616734</v>
      </c>
      <c r="C24" s="34">
        <v>4848520</v>
      </c>
      <c r="D24" s="30">
        <v>9697785219.670002</v>
      </c>
      <c r="E24" s="8">
        <f t="shared" si="0"/>
        <v>7.8616064624295081</v>
      </c>
      <c r="F24" s="30">
        <f t="shared" si="1"/>
        <v>15724.421257251914</v>
      </c>
      <c r="G24" s="30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614520</v>
      </c>
      <c r="C25" s="34">
        <v>4788044</v>
      </c>
      <c r="D25" s="30">
        <v>9635237179.3300056</v>
      </c>
      <c r="E25" s="8">
        <f t="shared" si="0"/>
        <v>7.7915185836099718</v>
      </c>
      <c r="F25" s="30">
        <f t="shared" si="1"/>
        <v>15679.289818606401</v>
      </c>
      <c r="G25" s="30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612097</v>
      </c>
      <c r="C26" s="34">
        <v>4725681</v>
      </c>
      <c r="D26" s="30">
        <v>9535402492.2399998</v>
      </c>
      <c r="E26" s="8">
        <f t="shared" si="0"/>
        <v>7.7204773099688451</v>
      </c>
      <c r="F26" s="30">
        <f t="shared" si="1"/>
        <v>15578.253924198289</v>
      </c>
      <c r="G26" s="30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611431</v>
      </c>
      <c r="C27" s="35">
        <v>4657417</v>
      </c>
      <c r="D27" s="32">
        <v>9378246219.9600029</v>
      </c>
      <c r="E27" s="11">
        <f t="shared" si="0"/>
        <v>7.6172405389978595</v>
      </c>
      <c r="F27" s="32">
        <f t="shared" si="1"/>
        <v>15338.192240759796</v>
      </c>
      <c r="G27" s="32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610465</v>
      </c>
      <c r="C28" s="33">
        <v>4610692</v>
      </c>
      <c r="D28" s="31">
        <v>9263231013.4800014</v>
      </c>
      <c r="E28" s="5">
        <f t="shared" si="0"/>
        <v>7.5527540481436279</v>
      </c>
      <c r="F28" s="31">
        <f t="shared" si="1"/>
        <v>15174.057502854384</v>
      </c>
      <c r="G28" s="31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610634</v>
      </c>
      <c r="C29" s="34">
        <v>4567887</v>
      </c>
      <c r="D29" s="30">
        <v>9174888757.8300037</v>
      </c>
      <c r="E29" s="8">
        <f t="shared" si="0"/>
        <v>7.4805644625094576</v>
      </c>
      <c r="F29" s="30">
        <f t="shared" si="1"/>
        <v>15025.184902625802</v>
      </c>
      <c r="G29" s="30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617775</v>
      </c>
      <c r="C30" s="34">
        <v>4544855</v>
      </c>
      <c r="D30" s="30">
        <v>9113290085.4699993</v>
      </c>
      <c r="E30" s="8">
        <f t="shared" si="0"/>
        <v>7.3568127554530367</v>
      </c>
      <c r="F30" s="30">
        <f t="shared" si="1"/>
        <v>14751.794885629881</v>
      </c>
      <c r="G30" s="30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620756</v>
      </c>
      <c r="C31" s="34">
        <v>4512213</v>
      </c>
      <c r="D31" s="30">
        <v>9036016569.9800014</v>
      </c>
      <c r="E31" s="8">
        <f t="shared" si="0"/>
        <v>7.2688995354052155</v>
      </c>
      <c r="F31" s="30">
        <f t="shared" si="1"/>
        <v>14556.470771092025</v>
      </c>
      <c r="G31" s="30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618905</v>
      </c>
      <c r="C32" s="34">
        <v>4459031</v>
      </c>
      <c r="D32" s="30">
        <v>8948412857.4500027</v>
      </c>
      <c r="E32" s="8">
        <f t="shared" si="0"/>
        <v>7.2047099312495453</v>
      </c>
      <c r="F32" s="30">
        <f t="shared" si="1"/>
        <v>14458.45946865836</v>
      </c>
      <c r="G32" s="30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610447</v>
      </c>
      <c r="C33" s="34">
        <v>4388560</v>
      </c>
      <c r="D33" s="30">
        <v>8843228495.2200089</v>
      </c>
      <c r="E33" s="8">
        <f t="shared" si="0"/>
        <v>7.1890925829760812</v>
      </c>
      <c r="F33" s="30">
        <f t="shared" si="1"/>
        <v>14486.480390959427</v>
      </c>
      <c r="G33" s="30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606838</v>
      </c>
      <c r="C34" s="34">
        <v>4333822</v>
      </c>
      <c r="D34" s="30">
        <v>8726686930.230011</v>
      </c>
      <c r="E34" s="8">
        <f t="shared" si="0"/>
        <v>7.1416457110464409</v>
      </c>
      <c r="F34" s="30">
        <f t="shared" si="1"/>
        <v>14380.58745535054</v>
      </c>
      <c r="G34" s="30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594433</v>
      </c>
      <c r="C35" s="34">
        <v>4202687</v>
      </c>
      <c r="D35" s="30">
        <v>8398652356.8400097</v>
      </c>
      <c r="E35" s="8">
        <f t="shared" si="0"/>
        <v>7.0700768631620381</v>
      </c>
      <c r="F35" s="30">
        <f t="shared" si="1"/>
        <v>14128.84607153373</v>
      </c>
      <c r="G35" s="30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597083</v>
      </c>
      <c r="C36" s="34">
        <v>4197602</v>
      </c>
      <c r="D36" s="30">
        <v>8349878071.98001</v>
      </c>
      <c r="E36" s="8">
        <f t="shared" si="0"/>
        <v>7.0301817335278347</v>
      </c>
      <c r="F36" s="30">
        <f t="shared" si="1"/>
        <v>13984.451193519175</v>
      </c>
      <c r="G36" s="30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600469</v>
      </c>
      <c r="C37" s="34">
        <v>4180525</v>
      </c>
      <c r="D37" s="30">
        <v>8295606873.1300087</v>
      </c>
      <c r="E37" s="8">
        <f t="shared" si="0"/>
        <v>6.9620996254594329</v>
      </c>
      <c r="F37" s="30">
        <f t="shared" si="1"/>
        <v>13815.21256406244</v>
      </c>
      <c r="G37" s="30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607323</v>
      </c>
      <c r="C38" s="34">
        <v>4178815</v>
      </c>
      <c r="D38" s="30">
        <v>8288501470.070015</v>
      </c>
      <c r="E38" s="8">
        <f t="shared" si="0"/>
        <v>6.8807125697528333</v>
      </c>
      <c r="F38" s="30">
        <f t="shared" si="1"/>
        <v>13647.600156868775</v>
      </c>
      <c r="G38" s="30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604614</v>
      </c>
      <c r="C39" s="35">
        <v>4151825</v>
      </c>
      <c r="D39" s="32">
        <v>8175053828.6900139</v>
      </c>
      <c r="E39" s="11">
        <f t="shared" si="0"/>
        <v>6.8669018580449679</v>
      </c>
      <c r="F39" s="32">
        <f t="shared" si="1"/>
        <v>13521.112360431638</v>
      </c>
      <c r="G39" s="32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607295</v>
      </c>
      <c r="C40" s="33">
        <v>4151300</v>
      </c>
      <c r="D40" s="31">
        <v>8170448027.4800091</v>
      </c>
      <c r="E40" s="5">
        <f t="shared" si="0"/>
        <v>6.8357223425188751</v>
      </c>
      <c r="F40" s="30">
        <f t="shared" si="1"/>
        <v>13453.837142541943</v>
      </c>
      <c r="G40" s="30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607447</v>
      </c>
      <c r="C41" s="34">
        <v>4146457</v>
      </c>
      <c r="D41" s="30">
        <v>8157043542.0600128</v>
      </c>
      <c r="E41" s="8">
        <f t="shared" si="0"/>
        <v>6.8260391441557866</v>
      </c>
      <c r="F41" s="30">
        <f t="shared" si="1"/>
        <v>13428.403699516193</v>
      </c>
      <c r="G41" s="30">
        <f t="shared" si="2"/>
        <v>1967.2321555631743</v>
      </c>
      <c r="H41" s="23">
        <v>0.29202118888713152</v>
      </c>
    </row>
    <row r="42" spans="1:14" x14ac:dyDescent="0.25">
      <c r="A42" s="7">
        <v>44621</v>
      </c>
      <c r="B42" s="34">
        <v>611124</v>
      </c>
      <c r="C42" s="34">
        <v>4144261</v>
      </c>
      <c r="D42" s="30">
        <v>8202934593.8100109</v>
      </c>
      <c r="E42" s="8">
        <f t="shared" si="0"/>
        <v>6.7813749746368988</v>
      </c>
      <c r="F42" s="30">
        <f t="shared" si="1"/>
        <v>13422.700783818033</v>
      </c>
      <c r="G42" s="30">
        <f t="shared" si="2"/>
        <v>1979.3479691095738</v>
      </c>
      <c r="H42" s="23">
        <v>0.29370568875628622</v>
      </c>
    </row>
    <row r="43" spans="1:14" x14ac:dyDescent="0.25">
      <c r="A43" s="7">
        <v>44652</v>
      </c>
      <c r="B43" s="34">
        <v>609614</v>
      </c>
      <c r="C43" s="34">
        <v>4121612</v>
      </c>
      <c r="D43" s="30">
        <v>8054471925.7700024</v>
      </c>
      <c r="E43" s="8">
        <f t="shared" si="0"/>
        <v>6.7610192679301981</v>
      </c>
      <c r="F43" s="30">
        <f t="shared" si="1"/>
        <v>13212.412978983426</v>
      </c>
      <c r="G43" s="30">
        <f t="shared" si="2"/>
        <v>1954.2043078703193</v>
      </c>
      <c r="H43" s="23">
        <v>0.2928969320519707</v>
      </c>
    </row>
    <row r="44" spans="1:14" x14ac:dyDescent="0.25">
      <c r="A44" s="7">
        <v>44682</v>
      </c>
      <c r="B44" s="34">
        <v>609770</v>
      </c>
      <c r="C44" s="34">
        <v>4122146</v>
      </c>
      <c r="D44" s="30">
        <v>8142712053.8400154</v>
      </c>
      <c r="E44" s="8">
        <f t="shared" si="0"/>
        <v>6.7601653082309721</v>
      </c>
      <c r="F44" s="30">
        <f t="shared" ref="F44:F49" si="3">D44/B44</f>
        <v>13353.743302950317</v>
      </c>
      <c r="G44" s="30">
        <f t="shared" ref="G44:G69" si="4">F44/E44</f>
        <v>1975.3575088897908</v>
      </c>
      <c r="H44" s="23">
        <v>0.29024476386584303</v>
      </c>
    </row>
    <row r="45" spans="1:14" x14ac:dyDescent="0.25">
      <c r="A45" s="7">
        <v>44713</v>
      </c>
      <c r="B45" s="34">
        <v>608663</v>
      </c>
      <c r="C45" s="34">
        <v>4117151</v>
      </c>
      <c r="D45" s="30">
        <v>8187923166.8000097</v>
      </c>
      <c r="E45" s="8">
        <f t="shared" si="0"/>
        <v>6.7642537824707594</v>
      </c>
      <c r="F45" s="30">
        <f t="shared" si="3"/>
        <v>13452.309680069282</v>
      </c>
      <c r="G45" s="30">
        <f t="shared" si="4"/>
        <v>1988.7352119948989</v>
      </c>
      <c r="H45" s="23">
        <v>0.28702097780745461</v>
      </c>
    </row>
    <row r="46" spans="1:14" x14ac:dyDescent="0.25">
      <c r="A46" s="7">
        <v>44743</v>
      </c>
      <c r="B46" s="34">
        <v>604219</v>
      </c>
      <c r="C46" s="34">
        <v>4087923</v>
      </c>
      <c r="D46" s="30">
        <v>8037296567.6799898</v>
      </c>
      <c r="E46" s="8">
        <f t="shared" si="0"/>
        <v>6.7656313356580977</v>
      </c>
      <c r="F46" s="30">
        <f t="shared" si="3"/>
        <v>13301.959335406516</v>
      </c>
      <c r="G46" s="30">
        <f t="shared" si="4"/>
        <v>1966.1076218118565</v>
      </c>
      <c r="H46" s="23">
        <v>0.28227317596857254</v>
      </c>
    </row>
    <row r="47" spans="1:14" x14ac:dyDescent="0.25">
      <c r="A47" s="7">
        <v>44774</v>
      </c>
      <c r="B47" s="34">
        <v>602878</v>
      </c>
      <c r="C47" s="34">
        <v>4064612</v>
      </c>
      <c r="D47" s="30">
        <v>8056819091.3499899</v>
      </c>
      <c r="E47" s="8">
        <f t="shared" ref="E47:E69" si="5">C47/B47</f>
        <v>6.7420141388473294</v>
      </c>
      <c r="F47" s="30">
        <f t="shared" si="3"/>
        <v>13363.929503730424</v>
      </c>
      <c r="G47" s="30">
        <f t="shared" si="4"/>
        <v>1982.1865140756338</v>
      </c>
      <c r="H47" s="23">
        <v>0.27902492756842817</v>
      </c>
    </row>
    <row r="48" spans="1:14" x14ac:dyDescent="0.25">
      <c r="A48" s="7">
        <v>44805</v>
      </c>
      <c r="B48" s="34">
        <v>610248</v>
      </c>
      <c r="C48" s="34">
        <v>4097123</v>
      </c>
      <c r="D48" s="30">
        <v>8376738177.9399796</v>
      </c>
      <c r="E48" s="8">
        <f t="shared" si="5"/>
        <v>6.7138655104154372</v>
      </c>
      <c r="F48" s="30">
        <f t="shared" si="3"/>
        <v>13726.776946323429</v>
      </c>
      <c r="G48" s="30">
        <f t="shared" si="4"/>
        <v>2044.5415424286703</v>
      </c>
      <c r="H48" s="23">
        <v>0.28230787735238061</v>
      </c>
    </row>
    <row r="49" spans="1:14" x14ac:dyDescent="0.25">
      <c r="A49" s="7">
        <v>44835</v>
      </c>
      <c r="B49" s="34">
        <v>616065</v>
      </c>
      <c r="C49" s="34">
        <v>4107507</v>
      </c>
      <c r="D49" s="30">
        <v>8506677183.3799849</v>
      </c>
      <c r="E49" s="8">
        <f t="shared" si="5"/>
        <v>6.6673273112415083</v>
      </c>
      <c r="F49" s="30">
        <f t="shared" si="3"/>
        <v>13808.083860274459</v>
      </c>
      <c r="G49" s="30">
        <f t="shared" si="4"/>
        <v>2071.0073490757254</v>
      </c>
      <c r="H49" s="23">
        <v>0.28486960960797109</v>
      </c>
    </row>
    <row r="50" spans="1:14" x14ac:dyDescent="0.25">
      <c r="A50" s="7">
        <v>44866</v>
      </c>
      <c r="B50" s="34">
        <v>623601</v>
      </c>
      <c r="C50" s="34">
        <v>4147698</v>
      </c>
      <c r="D50" s="30">
        <v>8676580229.1199989</v>
      </c>
      <c r="E50" s="8">
        <f t="shared" si="5"/>
        <v>6.651204856951801</v>
      </c>
      <c r="F50" s="30">
        <f t="shared" ref="F50:F69" si="6">D50/B50</f>
        <v>13913.67273163449</v>
      </c>
      <c r="G50" s="30">
        <f t="shared" si="4"/>
        <v>2091.9025997360463</v>
      </c>
      <c r="H50" s="23">
        <v>0.28822352724761763</v>
      </c>
    </row>
    <row r="51" spans="1:14" ht="15.75" thickBot="1" x14ac:dyDescent="0.3">
      <c r="A51" s="10">
        <v>44896</v>
      </c>
      <c r="B51" s="35">
        <v>625042</v>
      </c>
      <c r="C51" s="35">
        <v>4155810</v>
      </c>
      <c r="D51" s="32">
        <v>8722146934.8499832</v>
      </c>
      <c r="E51" s="11">
        <f t="shared" si="5"/>
        <v>6.6488491973339388</v>
      </c>
      <c r="F51" s="32">
        <f t="shared" si="6"/>
        <v>13954.497353537816</v>
      </c>
      <c r="G51" s="32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620418</v>
      </c>
      <c r="C52" s="33">
        <v>4129099</v>
      </c>
      <c r="D52" s="31">
        <v>8760870512.9099884</v>
      </c>
      <c r="E52" s="5">
        <f t="shared" si="5"/>
        <v>6.6553501026727142</v>
      </c>
      <c r="F52" s="30">
        <f t="shared" si="6"/>
        <v>14120.916080626268</v>
      </c>
      <c r="G52" s="30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627432</v>
      </c>
      <c r="C53" s="34">
        <v>4163468</v>
      </c>
      <c r="D53" s="30">
        <v>8996676077.4999847</v>
      </c>
      <c r="E53" s="8">
        <f t="shared" si="5"/>
        <v>6.6357278557676374</v>
      </c>
      <c r="F53" s="30">
        <f t="shared" si="6"/>
        <v>14338.886249824658</v>
      </c>
      <c r="G53" s="30">
        <f t="shared" si="4"/>
        <v>2160.8611084557356</v>
      </c>
      <c r="H53" s="23">
        <v>0.28469284551731461</v>
      </c>
    </row>
    <row r="54" spans="1:14" x14ac:dyDescent="0.25">
      <c r="A54" s="7">
        <v>44986</v>
      </c>
      <c r="B54" s="34">
        <v>626108</v>
      </c>
      <c r="C54" s="34">
        <v>4156805</v>
      </c>
      <c r="D54" s="30">
        <v>9182672343.1999817</v>
      </c>
      <c r="E54" s="8">
        <f t="shared" si="5"/>
        <v>6.6391181713059089</v>
      </c>
      <c r="F54" s="30">
        <f t="shared" si="6"/>
        <v>14666.275376133162</v>
      </c>
      <c r="G54" s="30">
        <f t="shared" si="4"/>
        <v>2209.0697887439951</v>
      </c>
      <c r="H54" s="23">
        <v>0.28154718114660771</v>
      </c>
    </row>
    <row r="55" spans="1:14" x14ac:dyDescent="0.25">
      <c r="A55" s="7">
        <v>45017</v>
      </c>
      <c r="B55" s="34">
        <v>605912</v>
      </c>
      <c r="C55" s="34">
        <v>3930873</v>
      </c>
      <c r="D55" s="30">
        <v>8622862005.9299984</v>
      </c>
      <c r="E55" s="8">
        <f t="shared" si="5"/>
        <v>6.4875311926484374</v>
      </c>
      <c r="F55" s="30">
        <f t="shared" si="6"/>
        <v>14231.211802918573</v>
      </c>
      <c r="G55" s="30">
        <f t="shared" si="4"/>
        <v>2193.6251834974059</v>
      </c>
      <c r="H55" s="23">
        <v>0.27002484945933708</v>
      </c>
    </row>
    <row r="56" spans="1:14" x14ac:dyDescent="0.25">
      <c r="A56" s="7">
        <v>45047</v>
      </c>
      <c r="B56" s="34">
        <v>608948</v>
      </c>
      <c r="C56" s="34">
        <v>3950414</v>
      </c>
      <c r="D56" s="30">
        <v>8761499775.7299843</v>
      </c>
      <c r="E56" s="8">
        <f t="shared" si="5"/>
        <v>6.4872764176908371</v>
      </c>
      <c r="F56" s="30">
        <f t="shared" si="6"/>
        <v>14387.927664973009</v>
      </c>
      <c r="G56" s="30">
        <f t="shared" si="4"/>
        <v>2217.8687539407224</v>
      </c>
      <c r="H56" s="23">
        <v>0.27213242227475654</v>
      </c>
    </row>
    <row r="57" spans="1:14" x14ac:dyDescent="0.25">
      <c r="A57" s="7">
        <v>45078</v>
      </c>
      <c r="B57" s="34">
        <v>609853</v>
      </c>
      <c r="C57" s="34">
        <v>3945410</v>
      </c>
      <c r="D57" s="30">
        <v>8921696939.7199936</v>
      </c>
      <c r="E57" s="8">
        <f t="shared" si="5"/>
        <v>6.4694442759156718</v>
      </c>
      <c r="F57" s="30">
        <f t="shared" si="6"/>
        <v>14629.258099443627</v>
      </c>
      <c r="G57" s="30">
        <f t="shared" si="4"/>
        <v>2261.285123655081</v>
      </c>
      <c r="H57" s="23">
        <v>0.27329468941086316</v>
      </c>
    </row>
    <row r="58" spans="1:14" x14ac:dyDescent="0.25">
      <c r="A58" s="7">
        <v>45108</v>
      </c>
      <c r="B58" s="34">
        <v>609138</v>
      </c>
      <c r="C58" s="34">
        <v>3930033</v>
      </c>
      <c r="D58" s="30">
        <v>8971297570.9499836</v>
      </c>
      <c r="E58" s="8">
        <f t="shared" si="5"/>
        <v>6.4517941747190291</v>
      </c>
      <c r="F58" s="30">
        <f t="shared" si="6"/>
        <v>14727.857350797329</v>
      </c>
      <c r="G58" s="30">
        <f t="shared" si="4"/>
        <v>2282.7537506555245</v>
      </c>
      <c r="H58" s="23">
        <v>0.27373334885186112</v>
      </c>
    </row>
    <row r="59" spans="1:14" x14ac:dyDescent="0.25">
      <c r="A59" s="7">
        <v>45139</v>
      </c>
      <c r="B59" s="34">
        <v>607613</v>
      </c>
      <c r="C59" s="34">
        <v>3920195</v>
      </c>
      <c r="D59" s="30">
        <v>8985457971.4699783</v>
      </c>
      <c r="E59" s="8">
        <f t="shared" si="5"/>
        <v>6.4517957976540989</v>
      </c>
      <c r="F59" s="30">
        <f t="shared" si="6"/>
        <v>14788.126606030448</v>
      </c>
      <c r="G59" s="30">
        <f t="shared" si="4"/>
        <v>2292.0946461770341</v>
      </c>
      <c r="H59" s="23">
        <v>0.27380722238970551</v>
      </c>
    </row>
    <row r="60" spans="1:14" x14ac:dyDescent="0.25">
      <c r="A60" s="7">
        <v>45170</v>
      </c>
      <c r="B60" s="34">
        <v>603669</v>
      </c>
      <c r="C60" s="34">
        <v>3924896</v>
      </c>
      <c r="D60" s="30">
        <v>9204765932.2299919</v>
      </c>
      <c r="E60" s="8">
        <f t="shared" si="5"/>
        <v>6.5017352224480636</v>
      </c>
      <c r="F60" s="30">
        <f t="shared" si="6"/>
        <v>15248.034820787538</v>
      </c>
      <c r="G60" s="30">
        <f t="shared" si="4"/>
        <v>2345.2254358408459</v>
      </c>
      <c r="H60" s="23">
        <v>0.27058249267816464</v>
      </c>
    </row>
    <row r="61" spans="1:14" x14ac:dyDescent="0.25">
      <c r="A61" s="7">
        <v>45200</v>
      </c>
      <c r="B61" s="34">
        <v>605732</v>
      </c>
      <c r="C61" s="34">
        <v>3907465</v>
      </c>
      <c r="D61" s="30">
        <v>9473571470.8999863</v>
      </c>
      <c r="E61" s="8">
        <f t="shared" si="5"/>
        <v>6.4508148818289275</v>
      </c>
      <c r="F61" s="30">
        <f t="shared" si="6"/>
        <v>15639.87286605295</v>
      </c>
      <c r="G61" s="30">
        <f t="shared" si="4"/>
        <v>2424.4801862332706</v>
      </c>
      <c r="H61" s="23">
        <v>0.27006245839710774</v>
      </c>
    </row>
    <row r="62" spans="1:14" x14ac:dyDescent="0.25">
      <c r="A62" s="7">
        <v>45231</v>
      </c>
      <c r="B62" s="34">
        <v>602161</v>
      </c>
      <c r="C62" s="34">
        <v>3899843</v>
      </c>
      <c r="D62" s="30">
        <v>9576703016.0099773</v>
      </c>
      <c r="E62" s="8">
        <f t="shared" si="5"/>
        <v>6.4764124544764607</v>
      </c>
      <c r="F62" s="30">
        <f t="shared" si="6"/>
        <v>15903.891178621627</v>
      </c>
      <c r="G62" s="30">
        <f t="shared" si="4"/>
        <v>2455.6637321066455</v>
      </c>
      <c r="H62" s="23">
        <v>0.26704175558287346</v>
      </c>
    </row>
    <row r="63" spans="1:14" ht="15.75" thickBot="1" x14ac:dyDescent="0.3">
      <c r="A63" s="10">
        <v>45261</v>
      </c>
      <c r="B63" s="35">
        <v>603959</v>
      </c>
      <c r="C63" s="35">
        <v>3920582</v>
      </c>
      <c r="D63" s="32">
        <v>9716083564.6399632</v>
      </c>
      <c r="E63" s="11">
        <f t="shared" si="5"/>
        <v>6.4914704474972638</v>
      </c>
      <c r="F63" s="32">
        <f t="shared" si="6"/>
        <v>16087.323087560519</v>
      </c>
      <c r="G63" s="32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608354</v>
      </c>
      <c r="C64" s="33">
        <v>3955069</v>
      </c>
      <c r="D64" s="31">
        <v>9878544428.5699692</v>
      </c>
      <c r="E64" s="5">
        <f t="shared" si="5"/>
        <v>6.5012624228656337</v>
      </c>
      <c r="F64" s="30">
        <f t="shared" si="6"/>
        <v>16238.151517981256</v>
      </c>
      <c r="G64" s="30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618748</v>
      </c>
      <c r="C65" s="34">
        <v>4066849</v>
      </c>
      <c r="D65" s="30">
        <v>10341742950.079966</v>
      </c>
      <c r="E65" s="8">
        <f t="shared" si="5"/>
        <v>6.5727064976371636</v>
      </c>
      <c r="F65" s="30">
        <f t="shared" si="6"/>
        <v>16713.982025121641</v>
      </c>
      <c r="G65" s="30">
        <f t="shared" si="4"/>
        <v>2542.9375297877955</v>
      </c>
      <c r="H65" s="23">
        <v>0.26945246211758311</v>
      </c>
    </row>
    <row r="66" spans="1:14" x14ac:dyDescent="0.25">
      <c r="A66" s="7">
        <v>45352</v>
      </c>
      <c r="B66" s="34">
        <v>627176</v>
      </c>
      <c r="C66" s="34">
        <v>4176248</v>
      </c>
      <c r="D66" s="30">
        <v>10825176111.389954</v>
      </c>
      <c r="E66" s="8">
        <f t="shared" si="5"/>
        <v>6.6588134750054211</v>
      </c>
      <c r="F66" s="30">
        <f t="shared" si="6"/>
        <v>17260.188705227803</v>
      </c>
      <c r="G66" s="30">
        <f t="shared" si="4"/>
        <v>2592.0817229699846</v>
      </c>
      <c r="H66" s="23">
        <v>0.27137330444689345</v>
      </c>
    </row>
    <row r="67" spans="1:14" x14ac:dyDescent="0.25">
      <c r="A67" s="7">
        <v>45383</v>
      </c>
      <c r="B67" s="34">
        <v>632211</v>
      </c>
      <c r="C67" s="34">
        <v>4250078</v>
      </c>
      <c r="D67" s="30">
        <v>11311413548.609953</v>
      </c>
      <c r="E67" s="8">
        <f t="shared" si="5"/>
        <v>6.7225625621825627</v>
      </c>
      <c r="F67" s="30">
        <f t="shared" si="6"/>
        <v>17891.832866890883</v>
      </c>
      <c r="G67" s="30">
        <f t="shared" si="4"/>
        <v>2661.4602246382187</v>
      </c>
      <c r="H67" s="23">
        <v>0.27179981917587015</v>
      </c>
    </row>
    <row r="68" spans="1:14" x14ac:dyDescent="0.25">
      <c r="A68" s="7">
        <v>45413</v>
      </c>
      <c r="B68" s="34">
        <v>627744</v>
      </c>
      <c r="C68" s="34">
        <v>4300172</v>
      </c>
      <c r="D68" s="30">
        <v>11853421027.649874</v>
      </c>
      <c r="E68" s="8">
        <f t="shared" si="5"/>
        <v>6.8502000815619102</v>
      </c>
      <c r="F68" s="30">
        <f t="shared" si="6"/>
        <v>18882.57160187891</v>
      </c>
      <c r="G68" s="30">
        <f t="shared" si="4"/>
        <v>2756.4992813426707</v>
      </c>
      <c r="H68" s="23">
        <v>0.26692576395075168</v>
      </c>
    </row>
    <row r="69" spans="1:14" x14ac:dyDescent="0.25">
      <c r="A69" s="7">
        <v>45444</v>
      </c>
      <c r="B69" s="34">
        <v>617240</v>
      </c>
      <c r="C69" s="34">
        <v>4305552</v>
      </c>
      <c r="D69" s="30">
        <v>12166194902.540001</v>
      </c>
      <c r="E69" s="8">
        <f t="shared" si="5"/>
        <v>6.9754908949517205</v>
      </c>
      <c r="F69" s="30">
        <f t="shared" si="6"/>
        <v>19710.639139621544</v>
      </c>
      <c r="G69" s="30">
        <f t="shared" si="4"/>
        <v>2825.6992140705775</v>
      </c>
      <c r="H69" s="23">
        <v>0.26067683741610481</v>
      </c>
    </row>
    <row r="70" spans="1:14" x14ac:dyDescent="0.25">
      <c r="A70" s="7">
        <v>45474</v>
      </c>
      <c r="B70" s="34">
        <v>611114</v>
      </c>
      <c r="C70" s="34">
        <v>4293878</v>
      </c>
      <c r="D70" s="30">
        <v>12275542022.110001</v>
      </c>
      <c r="E70" s="8">
        <f t="shared" ref="E70" si="7">C70/B70</f>
        <v>7.0263126028858771</v>
      </c>
      <c r="F70" s="30">
        <f t="shared" ref="F70" si="8">D70/B70</f>
        <v>20087.155624171595</v>
      </c>
      <c r="G70" s="30">
        <f t="shared" ref="G70" si="9">F70/E70</f>
        <v>2858.8474153457551</v>
      </c>
      <c r="H70" s="23">
        <v>0.25559688305257078</v>
      </c>
    </row>
    <row r="71" spans="1:14" x14ac:dyDescent="0.25">
      <c r="A71" s="7">
        <v>45505</v>
      </c>
      <c r="B71" s="34">
        <v>606911</v>
      </c>
      <c r="C71" s="34">
        <v>4320670</v>
      </c>
      <c r="D71" s="30">
        <v>12511909578.149979</v>
      </c>
      <c r="E71" s="8">
        <f t="shared" ref="E71" si="10">C71/B71</f>
        <v>7.1191163119468914</v>
      </c>
      <c r="F71" s="30">
        <f t="shared" ref="F71" si="11">D71/B71</f>
        <v>20615.723851025898</v>
      </c>
      <c r="G71" s="30">
        <f t="shared" ref="G71" si="12">F71/E71</f>
        <v>2895.826244112598</v>
      </c>
      <c r="H71" s="23">
        <v>0.26643256379954311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63271</v>
      </c>
      <c r="C4" s="33">
        <v>615005</v>
      </c>
      <c r="D4" s="31">
        <v>1130034154.2599998</v>
      </c>
      <c r="E4" s="5">
        <f t="shared" ref="E4:E46" si="0">C4/B4</f>
        <v>9.7201719587172644</v>
      </c>
      <c r="F4" s="31">
        <f t="shared" ref="F4:F43" si="1">D4/B4</f>
        <v>17860.222760190289</v>
      </c>
      <c r="G4" s="31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63614</v>
      </c>
      <c r="C5" s="34">
        <v>615600</v>
      </c>
      <c r="D5" s="30">
        <v>1139559692.28</v>
      </c>
      <c r="E5" s="8">
        <f t="shared" si="0"/>
        <v>9.677115100449587</v>
      </c>
      <c r="F5" s="30">
        <f t="shared" si="1"/>
        <v>17913.661965605053</v>
      </c>
      <c r="G5" s="30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64310</v>
      </c>
      <c r="C6" s="34">
        <v>614762</v>
      </c>
      <c r="D6" s="30">
        <v>1142237707.3299994</v>
      </c>
      <c r="E6" s="8">
        <f t="shared" si="0"/>
        <v>9.5593531332607675</v>
      </c>
      <c r="F6" s="30">
        <f t="shared" si="1"/>
        <v>17761.432239620579</v>
      </c>
      <c r="G6" s="30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64661</v>
      </c>
      <c r="C7" s="34">
        <v>610071</v>
      </c>
      <c r="D7" s="30">
        <v>1112398279.4599996</v>
      </c>
      <c r="E7" s="8">
        <f t="shared" si="0"/>
        <v>9.4349143997154385</v>
      </c>
      <c r="F7" s="30">
        <f t="shared" si="1"/>
        <v>17203.542776325754</v>
      </c>
      <c r="G7" s="30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65072</v>
      </c>
      <c r="C8" s="34">
        <v>610624</v>
      </c>
      <c r="D8" s="30">
        <v>1106943581.0599997</v>
      </c>
      <c r="E8" s="8">
        <f t="shared" si="0"/>
        <v>9.3838209982788303</v>
      </c>
      <c r="F8" s="30">
        <f t="shared" si="1"/>
        <v>17011.058228731246</v>
      </c>
      <c r="G8" s="30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65304</v>
      </c>
      <c r="C9" s="34">
        <v>612301</v>
      </c>
      <c r="D9" s="30">
        <v>1128641892.5799999</v>
      </c>
      <c r="E9" s="8">
        <f t="shared" si="0"/>
        <v>9.3761637878231046</v>
      </c>
      <c r="F9" s="30">
        <f t="shared" si="1"/>
        <v>17282.890674078157</v>
      </c>
      <c r="G9" s="30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65357</v>
      </c>
      <c r="C10" s="34">
        <v>610667</v>
      </c>
      <c r="D10" s="30">
        <v>1125254582.23</v>
      </c>
      <c r="E10" s="8">
        <f t="shared" si="0"/>
        <v>9.3435592208944716</v>
      </c>
      <c r="F10" s="30">
        <f t="shared" si="1"/>
        <v>17217.047634224338</v>
      </c>
      <c r="G10" s="30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65690</v>
      </c>
      <c r="C11" s="34">
        <v>615539</v>
      </c>
      <c r="D11" s="30">
        <v>1149522581.1300006</v>
      </c>
      <c r="E11" s="8">
        <f t="shared" si="0"/>
        <v>9.3703607855076871</v>
      </c>
      <c r="F11" s="30">
        <f t="shared" si="1"/>
        <v>17499.202026640291</v>
      </c>
      <c r="G11" s="30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65919</v>
      </c>
      <c r="C12" s="34">
        <v>612768</v>
      </c>
      <c r="D12" s="30">
        <v>1145359282.9700003</v>
      </c>
      <c r="E12" s="8">
        <f t="shared" si="0"/>
        <v>9.2957720839211753</v>
      </c>
      <c r="F12" s="30">
        <f t="shared" si="1"/>
        <v>17375.252703621114</v>
      </c>
      <c r="G12" s="30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66255</v>
      </c>
      <c r="C13" s="34">
        <v>610292</v>
      </c>
      <c r="D13" s="30">
        <v>1134719071.2400002</v>
      </c>
      <c r="E13" s="8">
        <f t="shared" si="0"/>
        <v>9.2112595275828237</v>
      </c>
      <c r="F13" s="30">
        <f t="shared" si="1"/>
        <v>17126.542468342017</v>
      </c>
      <c r="G13" s="30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66890</v>
      </c>
      <c r="C14" s="34">
        <v>608909</v>
      </c>
      <c r="D14" s="30">
        <v>1138466167.8500004</v>
      </c>
      <c r="E14" s="8">
        <f t="shared" si="0"/>
        <v>9.1031394827328445</v>
      </c>
      <c r="F14" s="30">
        <f t="shared" si="1"/>
        <v>17019.975599491707</v>
      </c>
      <c r="G14" s="30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69151</v>
      </c>
      <c r="C15" s="35">
        <v>624473</v>
      </c>
      <c r="D15" s="32">
        <v>1272991583.24</v>
      </c>
      <c r="E15" s="11">
        <f t="shared" si="0"/>
        <v>9.0305707798874923</v>
      </c>
      <c r="F15" s="32">
        <f t="shared" si="1"/>
        <v>18408.86730835418</v>
      </c>
      <c r="G15" s="32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70477</v>
      </c>
      <c r="C16" s="33">
        <v>631301</v>
      </c>
      <c r="D16" s="31">
        <v>1313316719.26</v>
      </c>
      <c r="E16" s="5">
        <f t="shared" si="0"/>
        <v>8.9575464335882629</v>
      </c>
      <c r="F16" s="31">
        <f t="shared" si="1"/>
        <v>18634.685347843977</v>
      </c>
      <c r="G16" s="31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71144</v>
      </c>
      <c r="C17" s="34">
        <v>631256</v>
      </c>
      <c r="D17" s="30">
        <v>1320967666.7599998</v>
      </c>
      <c r="E17" s="8">
        <f t="shared" si="0"/>
        <v>8.8729337681322384</v>
      </c>
      <c r="F17" s="30">
        <f t="shared" si="1"/>
        <v>18567.520335657257</v>
      </c>
      <c r="G17" s="30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71900</v>
      </c>
      <c r="C18" s="34">
        <v>632107</v>
      </c>
      <c r="D18" s="30">
        <v>1326726659.9200006</v>
      </c>
      <c r="E18" s="8">
        <f t="shared" si="0"/>
        <v>8.7914742698191937</v>
      </c>
      <c r="F18" s="30">
        <f t="shared" si="1"/>
        <v>18452.387481502094</v>
      </c>
      <c r="G18" s="30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72079</v>
      </c>
      <c r="C19" s="34">
        <v>630704</v>
      </c>
      <c r="D19" s="30">
        <v>1326603544.9100003</v>
      </c>
      <c r="E19" s="8">
        <f t="shared" si="0"/>
        <v>8.7501768892465215</v>
      </c>
      <c r="F19" s="30">
        <f t="shared" si="1"/>
        <v>18404.85501893756</v>
      </c>
      <c r="G19" s="30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71631</v>
      </c>
      <c r="C20" s="34">
        <v>626516</v>
      </c>
      <c r="D20" s="30">
        <v>1319712867.1400006</v>
      </c>
      <c r="E20" s="8">
        <f t="shared" si="0"/>
        <v>8.7464365986793435</v>
      </c>
      <c r="F20" s="30">
        <f t="shared" si="1"/>
        <v>18423.767183761229</v>
      </c>
      <c r="G20" s="30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71087</v>
      </c>
      <c r="C21" s="34">
        <v>619006</v>
      </c>
      <c r="D21" s="30">
        <v>1309648860.1600003</v>
      </c>
      <c r="E21" s="8">
        <f t="shared" si="0"/>
        <v>8.7077243377832794</v>
      </c>
      <c r="F21" s="30">
        <f t="shared" si="1"/>
        <v>18423.183706725566</v>
      </c>
      <c r="G21" s="30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70668</v>
      </c>
      <c r="C22" s="34">
        <v>608938</v>
      </c>
      <c r="D22" s="30">
        <v>1300657748.6000004</v>
      </c>
      <c r="E22" s="8">
        <f t="shared" si="0"/>
        <v>8.6168845870832627</v>
      </c>
      <c r="F22" s="30">
        <f t="shared" si="1"/>
        <v>18405.186910624332</v>
      </c>
      <c r="G22" s="30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70830</v>
      </c>
      <c r="C23" s="34">
        <v>601990</v>
      </c>
      <c r="D23" s="30">
        <v>1302733680.27</v>
      </c>
      <c r="E23" s="8">
        <f t="shared" si="0"/>
        <v>8.4990823097557531</v>
      </c>
      <c r="F23" s="30">
        <f t="shared" si="1"/>
        <v>18392.399834392207</v>
      </c>
      <c r="G23" s="30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70697</v>
      </c>
      <c r="C24" s="34">
        <v>592307</v>
      </c>
      <c r="D24" s="30">
        <v>1284160328.7800002</v>
      </c>
      <c r="E24" s="8">
        <f t="shared" si="0"/>
        <v>8.3781065674639663</v>
      </c>
      <c r="F24" s="30">
        <f t="shared" si="1"/>
        <v>18164.283191365972</v>
      </c>
      <c r="G24" s="30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71019</v>
      </c>
      <c r="C25" s="34">
        <v>585390</v>
      </c>
      <c r="D25" s="30">
        <v>1271238367.3999999</v>
      </c>
      <c r="E25" s="8">
        <f t="shared" si="0"/>
        <v>8.2427237781438762</v>
      </c>
      <c r="F25" s="30">
        <f t="shared" si="1"/>
        <v>17899.975603711682</v>
      </c>
      <c r="G25" s="30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71181</v>
      </c>
      <c r="C26" s="34">
        <v>578421</v>
      </c>
      <c r="D26" s="30">
        <v>1260088517.6300004</v>
      </c>
      <c r="E26" s="8">
        <f t="shared" si="0"/>
        <v>8.1260589202174742</v>
      </c>
      <c r="F26" s="30">
        <f t="shared" si="1"/>
        <v>17702.596446102194</v>
      </c>
      <c r="G26" s="30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71264</v>
      </c>
      <c r="C27" s="35">
        <v>570844</v>
      </c>
      <c r="D27" s="32">
        <v>1243809553.5100002</v>
      </c>
      <c r="E27" s="11">
        <f t="shared" si="0"/>
        <v>8.0102716659182764</v>
      </c>
      <c r="F27" s="32">
        <f t="shared" si="1"/>
        <v>17453.546720784692</v>
      </c>
      <c r="G27" s="32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71716</v>
      </c>
      <c r="C28" s="33">
        <v>567443</v>
      </c>
      <c r="D28" s="31">
        <v>1242232673.2900002</v>
      </c>
      <c r="E28" s="5">
        <f t="shared" si="0"/>
        <v>7.9123626526855935</v>
      </c>
      <c r="F28" s="31">
        <f t="shared" si="1"/>
        <v>17321.555486781195</v>
      </c>
      <c r="G28" s="31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72302</v>
      </c>
      <c r="C29" s="34">
        <v>566259</v>
      </c>
      <c r="D29" s="30">
        <v>1262771072.1699998</v>
      </c>
      <c r="E29" s="8">
        <f t="shared" si="0"/>
        <v>7.8318580398882469</v>
      </c>
      <c r="F29" s="30">
        <f t="shared" si="1"/>
        <v>17465.230175790432</v>
      </c>
      <c r="G29" s="30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72965</v>
      </c>
      <c r="C30" s="34">
        <v>563171</v>
      </c>
      <c r="D30" s="30">
        <v>1246406312.8999999</v>
      </c>
      <c r="E30" s="8">
        <f t="shared" si="0"/>
        <v>7.718371822106489</v>
      </c>
      <c r="F30" s="30">
        <f t="shared" si="1"/>
        <v>17082.249200301514</v>
      </c>
      <c r="G30" s="30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73543</v>
      </c>
      <c r="C31" s="34">
        <v>560488</v>
      </c>
      <c r="D31" s="30">
        <v>1242503991.5600002</v>
      </c>
      <c r="E31" s="8">
        <f t="shared" si="0"/>
        <v>7.6212283969922359</v>
      </c>
      <c r="F31" s="30">
        <f t="shared" si="1"/>
        <v>16894.932101763596</v>
      </c>
      <c r="G31" s="30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73692</v>
      </c>
      <c r="C32" s="34">
        <v>554905</v>
      </c>
      <c r="D32" s="30">
        <v>1225249290.23</v>
      </c>
      <c r="E32" s="8">
        <f t="shared" si="0"/>
        <v>7.5300575367746836</v>
      </c>
      <c r="F32" s="30">
        <f t="shared" si="1"/>
        <v>16626.625552705857</v>
      </c>
      <c r="G32" s="30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73792</v>
      </c>
      <c r="C33" s="34">
        <v>550208</v>
      </c>
      <c r="D33" s="30">
        <v>1214487279.1000001</v>
      </c>
      <c r="E33" s="8">
        <f t="shared" si="0"/>
        <v>7.4562012142237641</v>
      </c>
      <c r="F33" s="30">
        <f t="shared" si="1"/>
        <v>16458.25128875759</v>
      </c>
      <c r="G33" s="30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73926</v>
      </c>
      <c r="C34" s="34">
        <v>545675</v>
      </c>
      <c r="D34" s="30">
        <v>1207337222.9000001</v>
      </c>
      <c r="E34" s="8">
        <f t="shared" si="0"/>
        <v>7.3813678543408274</v>
      </c>
      <c r="F34" s="30">
        <f t="shared" si="1"/>
        <v>16331.699576603633</v>
      </c>
      <c r="G34" s="30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73952</v>
      </c>
      <c r="C35" s="34">
        <v>538296</v>
      </c>
      <c r="D35" s="30">
        <v>1193517007.48</v>
      </c>
      <c r="E35" s="8">
        <f t="shared" si="0"/>
        <v>7.2789917784508873</v>
      </c>
      <c r="F35" s="30">
        <f t="shared" si="1"/>
        <v>16139.076799545652</v>
      </c>
      <c r="G35" s="30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74187</v>
      </c>
      <c r="C36" s="34">
        <v>535931</v>
      </c>
      <c r="D36" s="30">
        <v>1191946982.6499996</v>
      </c>
      <c r="E36" s="8">
        <f t="shared" si="0"/>
        <v>7.2240554275007751</v>
      </c>
      <c r="F36" s="30">
        <f t="shared" si="1"/>
        <v>16066.790443743508</v>
      </c>
      <c r="G36" s="30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75031</v>
      </c>
      <c r="C37" s="34">
        <v>533978</v>
      </c>
      <c r="D37" s="30">
        <v>1185543110.2400002</v>
      </c>
      <c r="E37" s="8">
        <f t="shared" si="0"/>
        <v>7.1167650704375527</v>
      </c>
      <c r="F37" s="30">
        <f t="shared" si="1"/>
        <v>15800.710509522734</v>
      </c>
      <c r="G37" s="30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76015</v>
      </c>
      <c r="C38" s="34">
        <v>534613</v>
      </c>
      <c r="D38" s="30">
        <v>1182400247.9300003</v>
      </c>
      <c r="E38" s="8">
        <f t="shared" si="0"/>
        <v>7.0329934881273433</v>
      </c>
      <c r="F38" s="30">
        <f t="shared" si="1"/>
        <v>15554.827967243311</v>
      </c>
      <c r="G38" s="30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76436</v>
      </c>
      <c r="C39" s="35">
        <v>537405</v>
      </c>
      <c r="D39" s="32">
        <v>1174140061.4700003</v>
      </c>
      <c r="E39" s="11">
        <f t="shared" si="0"/>
        <v>7.0307839238055365</v>
      </c>
      <c r="F39" s="32">
        <f t="shared" si="1"/>
        <v>15361.08720328118</v>
      </c>
      <c r="G39" s="32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77450</v>
      </c>
      <c r="C40" s="33">
        <v>539687</v>
      </c>
      <c r="D40" s="31">
        <v>1174556403.1000004</v>
      </c>
      <c r="E40" s="5">
        <f t="shared" si="0"/>
        <v>6.9681988379599744</v>
      </c>
      <c r="F40" s="30">
        <f t="shared" si="1"/>
        <v>15165.350588766951</v>
      </c>
      <c r="G40" s="30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77900</v>
      </c>
      <c r="C41" s="34">
        <v>541226</v>
      </c>
      <c r="D41" s="30">
        <v>1193362891.3800001</v>
      </c>
      <c r="E41" s="8">
        <f t="shared" si="0"/>
        <v>6.9477021822849805</v>
      </c>
      <c r="F41" s="30">
        <f t="shared" si="1"/>
        <v>15319.164202567395</v>
      </c>
      <c r="G41" s="30">
        <f t="shared" si="2"/>
        <v>2204.9252833012461</v>
      </c>
      <c r="H41" s="23">
        <v>0.29591530516503262</v>
      </c>
    </row>
    <row r="42" spans="1:14" x14ac:dyDescent="0.25">
      <c r="A42" s="7">
        <v>44621</v>
      </c>
      <c r="B42" s="34">
        <v>78638</v>
      </c>
      <c r="C42" s="34">
        <v>541794</v>
      </c>
      <c r="D42" s="30">
        <v>1198134111.7400002</v>
      </c>
      <c r="E42" s="8">
        <f t="shared" si="0"/>
        <v>6.8897225260052393</v>
      </c>
      <c r="F42" s="30">
        <f t="shared" si="1"/>
        <v>15236.07049696076</v>
      </c>
      <c r="G42" s="30">
        <f t="shared" si="2"/>
        <v>2211.4200447771664</v>
      </c>
      <c r="H42" s="23">
        <v>0.29424662865011303</v>
      </c>
    </row>
    <row r="43" spans="1:14" x14ac:dyDescent="0.25">
      <c r="A43" s="7">
        <v>44652</v>
      </c>
      <c r="B43" s="34">
        <v>77726</v>
      </c>
      <c r="C43" s="34">
        <v>540078</v>
      </c>
      <c r="D43" s="30">
        <v>1177387432.9399998</v>
      </c>
      <c r="E43" s="8">
        <f t="shared" si="0"/>
        <v>6.9484857061986984</v>
      </c>
      <c r="F43" s="30">
        <f t="shared" si="1"/>
        <v>15147.922611995984</v>
      </c>
      <c r="G43" s="30">
        <f t="shared" si="2"/>
        <v>2180.0322044963873</v>
      </c>
      <c r="H43" s="23">
        <v>0.28648092793194574</v>
      </c>
    </row>
    <row r="44" spans="1:14" x14ac:dyDescent="0.25">
      <c r="A44" s="7">
        <v>44682</v>
      </c>
      <c r="B44" s="34">
        <v>77834</v>
      </c>
      <c r="C44" s="34">
        <v>541547</v>
      </c>
      <c r="D44" s="30">
        <v>1192616003.9100003</v>
      </c>
      <c r="E44" s="8">
        <f t="shared" si="0"/>
        <v>6.9577177069147158</v>
      </c>
      <c r="F44" s="30">
        <f t="shared" ref="F44:F49" si="3">D44/B44</f>
        <v>15322.558315260687</v>
      </c>
      <c r="G44" s="30">
        <f t="shared" ref="G44:G69" si="4">F44/E44</f>
        <v>2202.2391480517854</v>
      </c>
      <c r="H44" s="23">
        <v>0.28393926791720475</v>
      </c>
    </row>
    <row r="45" spans="1:14" x14ac:dyDescent="0.25">
      <c r="A45" s="7">
        <v>44713</v>
      </c>
      <c r="B45" s="34">
        <v>78148</v>
      </c>
      <c r="C45" s="34">
        <v>544453</v>
      </c>
      <c r="D45" s="30">
        <v>1205101077.8</v>
      </c>
      <c r="E45" s="8">
        <f t="shared" si="0"/>
        <v>6.9669473307058398</v>
      </c>
      <c r="F45" s="30">
        <f t="shared" si="3"/>
        <v>15420.753925884219</v>
      </c>
      <c r="G45" s="30">
        <f t="shared" si="4"/>
        <v>2213.41617697028</v>
      </c>
      <c r="H45" s="23">
        <v>0.2821634893125361</v>
      </c>
    </row>
    <row r="46" spans="1:14" x14ac:dyDescent="0.25">
      <c r="A46" s="7">
        <v>44743</v>
      </c>
      <c r="B46" s="34">
        <v>77960</v>
      </c>
      <c r="C46" s="34">
        <v>545098</v>
      </c>
      <c r="D46" s="30">
        <v>1207841551.1500001</v>
      </c>
      <c r="E46" s="8">
        <f t="shared" si="0"/>
        <v>6.9920215495125708</v>
      </c>
      <c r="F46" s="30">
        <f t="shared" si="3"/>
        <v>15493.093267701386</v>
      </c>
      <c r="G46" s="30">
        <f t="shared" si="4"/>
        <v>2215.8245877805457</v>
      </c>
      <c r="H46" s="23">
        <v>0.27860070686531319</v>
      </c>
    </row>
    <row r="47" spans="1:14" x14ac:dyDescent="0.25">
      <c r="A47" s="7">
        <v>44774</v>
      </c>
      <c r="B47" s="34">
        <v>78372</v>
      </c>
      <c r="C47" s="34">
        <v>553821</v>
      </c>
      <c r="D47" s="30">
        <v>1213163877.28</v>
      </c>
      <c r="E47" s="8">
        <f t="shared" ref="E47:E69" si="5">C47/B47</f>
        <v>7.0665671413259838</v>
      </c>
      <c r="F47" s="30">
        <f t="shared" si="3"/>
        <v>15479.557460317459</v>
      </c>
      <c r="G47" s="30">
        <f t="shared" si="4"/>
        <v>2190.5342651867659</v>
      </c>
      <c r="H47" s="23">
        <v>0.27720320878312416</v>
      </c>
    </row>
    <row r="48" spans="1:14" x14ac:dyDescent="0.25">
      <c r="A48" s="7">
        <v>44805</v>
      </c>
      <c r="B48" s="34">
        <v>75607</v>
      </c>
      <c r="C48" s="34">
        <v>557684</v>
      </c>
      <c r="D48" s="30">
        <v>1254640756.8200006</v>
      </c>
      <c r="E48" s="8">
        <f t="shared" si="5"/>
        <v>7.3760895155210493</v>
      </c>
      <c r="F48" s="30">
        <f t="shared" si="3"/>
        <v>16594.240702844982</v>
      </c>
      <c r="G48" s="30">
        <f t="shared" si="4"/>
        <v>2249.7341806829686</v>
      </c>
      <c r="H48" s="23">
        <v>0.26718142624920488</v>
      </c>
    </row>
    <row r="49" spans="1:14" x14ac:dyDescent="0.25">
      <c r="A49" s="7">
        <v>44835</v>
      </c>
      <c r="B49" s="34">
        <v>76823</v>
      </c>
      <c r="C49" s="34">
        <v>561691</v>
      </c>
      <c r="D49" s="30">
        <v>1275202076.8199999</v>
      </c>
      <c r="E49" s="8">
        <f t="shared" si="5"/>
        <v>7.3114952553271806</v>
      </c>
      <c r="F49" s="30">
        <f t="shared" si="3"/>
        <v>16599.222587246008</v>
      </c>
      <c r="G49" s="30">
        <f t="shared" si="4"/>
        <v>2270.2910974539382</v>
      </c>
      <c r="H49" s="23">
        <v>0.27123317657359941</v>
      </c>
    </row>
    <row r="50" spans="1:14" x14ac:dyDescent="0.25">
      <c r="A50" s="7">
        <v>44866</v>
      </c>
      <c r="B50" s="34">
        <v>77342</v>
      </c>
      <c r="C50" s="34">
        <v>567917</v>
      </c>
      <c r="D50" s="30">
        <v>1303943842.4299998</v>
      </c>
      <c r="E50" s="8">
        <f t="shared" si="5"/>
        <v>7.3429313956194564</v>
      </c>
      <c r="F50" s="30">
        <f t="shared" ref="F50:F69" si="6">D50/B50</f>
        <v>16859.453368544902</v>
      </c>
      <c r="G50" s="30">
        <f t="shared" si="4"/>
        <v>2296.0112876177327</v>
      </c>
      <c r="H50" s="23">
        <v>0.2728189860736811</v>
      </c>
    </row>
    <row r="51" spans="1:14" ht="15.75" thickBot="1" x14ac:dyDescent="0.3">
      <c r="A51" s="10">
        <v>44896</v>
      </c>
      <c r="B51" s="35">
        <v>77277</v>
      </c>
      <c r="C51" s="35">
        <v>571924</v>
      </c>
      <c r="D51" s="32">
        <v>1322322839.9099998</v>
      </c>
      <c r="E51" s="11">
        <f t="shared" si="5"/>
        <v>7.4009601822016897</v>
      </c>
      <c r="F51" s="32">
        <f t="shared" si="6"/>
        <v>17111.467058892034</v>
      </c>
      <c r="G51" s="32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76812</v>
      </c>
      <c r="C52" s="33">
        <v>570533</v>
      </c>
      <c r="D52" s="31">
        <v>1329652597.5900002</v>
      </c>
      <c r="E52" s="5">
        <f t="shared" si="5"/>
        <v>7.427654533145863</v>
      </c>
      <c r="F52" s="30">
        <f t="shared" si="6"/>
        <v>17310.480101937199</v>
      </c>
      <c r="G52" s="30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77387</v>
      </c>
      <c r="C53" s="34">
        <v>575415</v>
      </c>
      <c r="D53" s="30">
        <v>1369082190.5800002</v>
      </c>
      <c r="E53" s="8">
        <f t="shared" si="5"/>
        <v>7.435551190768475</v>
      </c>
      <c r="F53" s="30">
        <f t="shared" si="6"/>
        <v>17691.37181412899</v>
      </c>
      <c r="G53" s="30">
        <f t="shared" si="4"/>
        <v>2379.2952748538014</v>
      </c>
      <c r="H53" s="23">
        <v>0.26689405905764363</v>
      </c>
    </row>
    <row r="54" spans="1:14" x14ac:dyDescent="0.25">
      <c r="A54" s="7">
        <v>44986</v>
      </c>
      <c r="B54" s="34">
        <v>78208</v>
      </c>
      <c r="C54" s="34">
        <v>582031</v>
      </c>
      <c r="D54" s="30">
        <v>1395402362.2899997</v>
      </c>
      <c r="E54" s="8">
        <f t="shared" si="5"/>
        <v>7.4420903232405893</v>
      </c>
      <c r="F54" s="30">
        <f t="shared" si="6"/>
        <v>17842.194689673688</v>
      </c>
      <c r="G54" s="30">
        <f t="shared" si="4"/>
        <v>2397.4708602978189</v>
      </c>
      <c r="H54" s="23">
        <v>0.26682406083785104</v>
      </c>
    </row>
    <row r="55" spans="1:14" x14ac:dyDescent="0.25">
      <c r="A55" s="7">
        <v>45017</v>
      </c>
      <c r="B55" s="34">
        <v>83564</v>
      </c>
      <c r="C55" s="34">
        <v>617049</v>
      </c>
      <c r="D55" s="30">
        <v>1565693944.1799998</v>
      </c>
      <c r="E55" s="8">
        <f t="shared" si="5"/>
        <v>7.3841486764635489</v>
      </c>
      <c r="F55" s="30">
        <f t="shared" si="6"/>
        <v>18736.46479560576</v>
      </c>
      <c r="G55" s="30">
        <f t="shared" si="4"/>
        <v>2537.3899709423395</v>
      </c>
      <c r="H55" s="23">
        <v>0.28203068573781448</v>
      </c>
    </row>
    <row r="56" spans="1:14" x14ac:dyDescent="0.25">
      <c r="A56" s="7">
        <v>45047</v>
      </c>
      <c r="B56" s="34">
        <v>79600</v>
      </c>
      <c r="C56" s="34">
        <v>590330</v>
      </c>
      <c r="D56" s="30">
        <v>1422897435.3200004</v>
      </c>
      <c r="E56" s="8">
        <f t="shared" si="5"/>
        <v>7.4162060301507537</v>
      </c>
      <c r="F56" s="30">
        <f t="shared" si="6"/>
        <v>17875.595921105534</v>
      </c>
      <c r="G56" s="30">
        <f t="shared" si="4"/>
        <v>2410.3424107194292</v>
      </c>
      <c r="H56" s="23">
        <v>0.26938397030007888</v>
      </c>
    </row>
    <row r="57" spans="1:14" x14ac:dyDescent="0.25">
      <c r="A57" s="7">
        <v>45078</v>
      </c>
      <c r="B57" s="34">
        <v>80098</v>
      </c>
      <c r="C57" s="34">
        <v>595957</v>
      </c>
      <c r="D57" s="30">
        <v>1454600483.6000001</v>
      </c>
      <c r="E57" s="8">
        <f t="shared" si="5"/>
        <v>7.4403480736098278</v>
      </c>
      <c r="F57" s="30">
        <f t="shared" si="6"/>
        <v>18160.259726834629</v>
      </c>
      <c r="G57" s="30">
        <f t="shared" si="4"/>
        <v>2440.7809348661062</v>
      </c>
      <c r="H57" s="23">
        <v>0.27180795830137844</v>
      </c>
    </row>
    <row r="58" spans="1:14" x14ac:dyDescent="0.25">
      <c r="A58" s="7">
        <v>45108</v>
      </c>
      <c r="B58" s="34">
        <v>80827</v>
      </c>
      <c r="C58" s="34">
        <v>601027</v>
      </c>
      <c r="D58" s="30">
        <v>1473130990.3099999</v>
      </c>
      <c r="E58" s="8">
        <f t="shared" si="5"/>
        <v>7.4359681789501035</v>
      </c>
      <c r="F58" s="30">
        <f t="shared" si="6"/>
        <v>18225.72890630606</v>
      </c>
      <c r="G58" s="30">
        <f t="shared" si="4"/>
        <v>2451.0229828443644</v>
      </c>
      <c r="H58" s="23">
        <v>0.27502934821443764</v>
      </c>
    </row>
    <row r="59" spans="1:14" x14ac:dyDescent="0.25">
      <c r="A59" s="7">
        <v>45139</v>
      </c>
      <c r="B59" s="34">
        <v>80520</v>
      </c>
      <c r="C59" s="34">
        <v>599378</v>
      </c>
      <c r="D59" s="30">
        <v>1460447180.2500005</v>
      </c>
      <c r="E59" s="8">
        <f t="shared" si="5"/>
        <v>7.4438400397416791</v>
      </c>
      <c r="F59" s="30">
        <f t="shared" si="6"/>
        <v>18137.694737332346</v>
      </c>
      <c r="G59" s="30">
        <f t="shared" si="4"/>
        <v>2436.604580498451</v>
      </c>
      <c r="H59" s="23">
        <v>0.27473164873108918</v>
      </c>
    </row>
    <row r="60" spans="1:14" x14ac:dyDescent="0.25">
      <c r="A60" s="7">
        <v>45170</v>
      </c>
      <c r="B60" s="34">
        <v>80703</v>
      </c>
      <c r="C60" s="34">
        <v>606279</v>
      </c>
      <c r="D60" s="30">
        <v>1509142672.1200004</v>
      </c>
      <c r="E60" s="8">
        <f t="shared" si="5"/>
        <v>7.512471655328798</v>
      </c>
      <c r="F60" s="30">
        <f t="shared" si="6"/>
        <v>18699.957524751251</v>
      </c>
      <c r="G60" s="30">
        <f t="shared" si="4"/>
        <v>2489.188429947269</v>
      </c>
      <c r="H60" s="23">
        <v>0.27368174742860629</v>
      </c>
    </row>
    <row r="61" spans="1:14" x14ac:dyDescent="0.25">
      <c r="A61" s="7">
        <v>45200</v>
      </c>
      <c r="B61" s="34">
        <v>81812</v>
      </c>
      <c r="C61" s="34">
        <v>615677</v>
      </c>
      <c r="D61" s="30">
        <v>1555309811.8200004</v>
      </c>
      <c r="E61" s="8">
        <f t="shared" si="5"/>
        <v>7.5255097051777247</v>
      </c>
      <c r="F61" s="30">
        <f t="shared" si="6"/>
        <v>19010.778514398869</v>
      </c>
      <c r="G61" s="30">
        <f t="shared" si="4"/>
        <v>2526.1781937931746</v>
      </c>
      <c r="H61" s="23">
        <v>0.2757565339319541</v>
      </c>
    </row>
    <row r="62" spans="1:14" x14ac:dyDescent="0.25">
      <c r="A62" s="7">
        <v>45231</v>
      </c>
      <c r="B62" s="34">
        <v>82311</v>
      </c>
      <c r="C62" s="34">
        <v>621743</v>
      </c>
      <c r="D62" s="30">
        <v>1581787015.9900005</v>
      </c>
      <c r="E62" s="8">
        <f t="shared" si="5"/>
        <v>7.5535833606686831</v>
      </c>
      <c r="F62" s="30">
        <f t="shared" si="6"/>
        <v>19217.200811434686</v>
      </c>
      <c r="G62" s="30">
        <f t="shared" si="4"/>
        <v>2544.1171287654233</v>
      </c>
      <c r="H62" s="23">
        <v>0.27575151509060392</v>
      </c>
    </row>
    <row r="63" spans="1:14" ht="15.75" thickBot="1" x14ac:dyDescent="0.3">
      <c r="A63" s="10">
        <v>45261</v>
      </c>
      <c r="B63" s="35">
        <v>82210</v>
      </c>
      <c r="C63" s="35">
        <v>626741</v>
      </c>
      <c r="D63" s="32">
        <v>1601016267.1099999</v>
      </c>
      <c r="E63" s="11">
        <f t="shared" si="5"/>
        <v>7.62365892227223</v>
      </c>
      <c r="F63" s="32">
        <f t="shared" si="6"/>
        <v>19474.714354823012</v>
      </c>
      <c r="G63" s="32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82394</v>
      </c>
      <c r="C64" s="33">
        <v>631828</v>
      </c>
      <c r="D64" s="31">
        <v>1619315424.6599998</v>
      </c>
      <c r="E64" s="5">
        <f t="shared" si="5"/>
        <v>7.6683739107216544</v>
      </c>
      <c r="F64" s="30">
        <f t="shared" si="6"/>
        <v>19653.317288394785</v>
      </c>
      <c r="G64" s="30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82490</v>
      </c>
      <c r="C65" s="34">
        <v>638506</v>
      </c>
      <c r="D65" s="30">
        <v>1659060463.2600002</v>
      </c>
      <c r="E65" s="8">
        <f t="shared" si="5"/>
        <v>7.7404048975633408</v>
      </c>
      <c r="F65" s="30">
        <f t="shared" si="6"/>
        <v>20112.261646987517</v>
      </c>
      <c r="G65" s="30">
        <f t="shared" si="4"/>
        <v>2598.3474912686811</v>
      </c>
      <c r="H65" s="23">
        <v>0.27082307363997504</v>
      </c>
    </row>
    <row r="66" spans="1:14" x14ac:dyDescent="0.25">
      <c r="A66" s="7">
        <v>45352</v>
      </c>
      <c r="B66" s="34">
        <v>83241</v>
      </c>
      <c r="C66" s="34">
        <v>653205</v>
      </c>
      <c r="D66" s="30">
        <v>1721775053.1400003</v>
      </c>
      <c r="E66" s="8">
        <f t="shared" si="5"/>
        <v>7.8471546473492628</v>
      </c>
      <c r="F66" s="30">
        <f t="shared" si="6"/>
        <v>20684.218752057284</v>
      </c>
      <c r="G66" s="30">
        <f t="shared" si="4"/>
        <v>2635.8877429597146</v>
      </c>
      <c r="H66" s="23">
        <v>0.27136784179744805</v>
      </c>
    </row>
    <row r="67" spans="1:14" x14ac:dyDescent="0.25">
      <c r="A67" s="7">
        <v>45383</v>
      </c>
      <c r="B67" s="34">
        <v>84122</v>
      </c>
      <c r="C67" s="34">
        <v>667464</v>
      </c>
      <c r="D67" s="30">
        <v>1801672187.0700006</v>
      </c>
      <c r="E67" s="8">
        <f t="shared" si="5"/>
        <v>7.9344761180190675</v>
      </c>
      <c r="F67" s="30">
        <f t="shared" si="6"/>
        <v>21417.372234017268</v>
      </c>
      <c r="G67" s="30">
        <f t="shared" si="4"/>
        <v>2699.2799417946144</v>
      </c>
      <c r="H67" s="23">
        <v>0.27231174615917492</v>
      </c>
    </row>
    <row r="68" spans="1:14" x14ac:dyDescent="0.25">
      <c r="A68" s="7">
        <v>45413</v>
      </c>
      <c r="B68" s="34">
        <v>84798</v>
      </c>
      <c r="C68" s="34">
        <v>683623</v>
      </c>
      <c r="D68" s="30">
        <v>1899849285.900002</v>
      </c>
      <c r="E68" s="8">
        <f t="shared" si="5"/>
        <v>8.0617821175027711</v>
      </c>
      <c r="F68" s="30">
        <f t="shared" si="6"/>
        <v>22404.41149437489</v>
      </c>
      <c r="G68" s="30">
        <f t="shared" si="4"/>
        <v>2779.0891849747622</v>
      </c>
      <c r="H68" s="23">
        <v>0.2710249010000671</v>
      </c>
    </row>
    <row r="69" spans="1:14" x14ac:dyDescent="0.25">
      <c r="A69" s="7">
        <v>45444</v>
      </c>
      <c r="B69" s="34">
        <v>85394</v>
      </c>
      <c r="C69" s="34">
        <v>695040</v>
      </c>
      <c r="D69" s="30">
        <v>1961292759.76</v>
      </c>
      <c r="E69" s="8">
        <f t="shared" si="5"/>
        <v>8.1392135278825215</v>
      </c>
      <c r="F69" s="30">
        <f t="shared" si="6"/>
        <v>22967.571020914816</v>
      </c>
      <c r="G69" s="30">
        <f t="shared" si="4"/>
        <v>2821.841562730202</v>
      </c>
      <c r="H69" s="23">
        <v>0.2710103302178708</v>
      </c>
    </row>
    <row r="70" spans="1:14" x14ac:dyDescent="0.25">
      <c r="A70" s="7">
        <v>45474</v>
      </c>
      <c r="B70" s="34">
        <v>85100</v>
      </c>
      <c r="C70" s="34">
        <v>700487</v>
      </c>
      <c r="D70" s="30">
        <v>1999173294.0999999</v>
      </c>
      <c r="E70" s="8">
        <f t="shared" ref="E70" si="7">C70/B70</f>
        <v>8.2313396004700348</v>
      </c>
      <c r="F70" s="30">
        <f t="shared" ref="F70" si="8">D70/B70</f>
        <v>23492.048109283194</v>
      </c>
      <c r="G70" s="30">
        <f t="shared" ref="G70" si="9">F70/E70</f>
        <v>2853.9762966336275</v>
      </c>
      <c r="H70" s="23">
        <v>0.26736875838472823</v>
      </c>
    </row>
    <row r="71" spans="1:14" x14ac:dyDescent="0.25">
      <c r="A71" s="7">
        <v>45505</v>
      </c>
      <c r="B71" s="34">
        <v>84932</v>
      </c>
      <c r="C71" s="34">
        <v>705407</v>
      </c>
      <c r="D71" s="30">
        <v>2018171620.4699998</v>
      </c>
      <c r="E71" s="8">
        <f t="shared" ref="E71" si="10">C71/B71</f>
        <v>8.3055503226110297</v>
      </c>
      <c r="F71" s="30">
        <f t="shared" ref="F71" si="11">D71/B71</f>
        <v>23762.205299180518</v>
      </c>
      <c r="G71" s="30">
        <f t="shared" ref="G71" si="12">F71/E71</f>
        <v>2861.0031095098288</v>
      </c>
      <c r="H71" s="23">
        <v>0.28578446712361494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114386</v>
      </c>
      <c r="C4" s="33">
        <v>932868</v>
      </c>
      <c r="D4" s="31">
        <v>2165279287.4200001</v>
      </c>
      <c r="E4" s="5">
        <f t="shared" ref="E4:E46" si="0">C4/B4</f>
        <v>8.1554386026261962</v>
      </c>
      <c r="F4" s="31">
        <f t="shared" ref="F4:F43" si="1">D4/B4</f>
        <v>18929.583055793541</v>
      </c>
      <c r="G4" s="31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114384</v>
      </c>
      <c r="C5" s="34">
        <v>931330</v>
      </c>
      <c r="D5" s="30">
        <v>2166026663.9399996</v>
      </c>
      <c r="E5" s="8">
        <f t="shared" si="0"/>
        <v>8.1421352636732411</v>
      </c>
      <c r="F5" s="30">
        <f t="shared" si="1"/>
        <v>18936.447964225761</v>
      </c>
      <c r="G5" s="30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117071</v>
      </c>
      <c r="C6" s="34">
        <v>943890</v>
      </c>
      <c r="D6" s="30">
        <v>2221282795.6500001</v>
      </c>
      <c r="E6" s="8">
        <f t="shared" si="0"/>
        <v>8.0625432429892978</v>
      </c>
      <c r="F6" s="30">
        <f t="shared" si="1"/>
        <v>18973.809018885975</v>
      </c>
      <c r="G6" s="30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118121</v>
      </c>
      <c r="C7" s="34">
        <v>943002</v>
      </c>
      <c r="D7" s="30">
        <v>2193941750.1800003</v>
      </c>
      <c r="E7" s="8">
        <f t="shared" si="0"/>
        <v>7.9833560501519631</v>
      </c>
      <c r="F7" s="30">
        <f t="shared" si="1"/>
        <v>18573.680803413452</v>
      </c>
      <c r="G7" s="30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119045</v>
      </c>
      <c r="C8" s="34">
        <v>943022</v>
      </c>
      <c r="D8" s="30">
        <v>2191815925.4599996</v>
      </c>
      <c r="E8" s="8">
        <f t="shared" si="0"/>
        <v>7.9215590742996342</v>
      </c>
      <c r="F8" s="30">
        <f t="shared" si="1"/>
        <v>18411.658830358265</v>
      </c>
      <c r="G8" s="30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120354</v>
      </c>
      <c r="C9" s="34">
        <v>946314</v>
      </c>
      <c r="D9" s="30">
        <v>2199996124.2900004</v>
      </c>
      <c r="E9" s="8">
        <f t="shared" si="0"/>
        <v>7.8627548731242838</v>
      </c>
      <c r="F9" s="30">
        <f t="shared" si="1"/>
        <v>18279.376873971785</v>
      </c>
      <c r="G9" s="30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120672</v>
      </c>
      <c r="C10" s="34">
        <v>945200</v>
      </c>
      <c r="D10" s="30">
        <v>2193959517.4400005</v>
      </c>
      <c r="E10" s="8">
        <f t="shared" si="0"/>
        <v>7.8328029700344732</v>
      </c>
      <c r="F10" s="30">
        <f t="shared" si="1"/>
        <v>18181.181363033684</v>
      </c>
      <c r="G10" s="30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121876</v>
      </c>
      <c r="C11" s="34">
        <v>961505</v>
      </c>
      <c r="D11" s="30">
        <v>2280357082.3999996</v>
      </c>
      <c r="E11" s="8">
        <f t="shared" si="0"/>
        <v>7.8892070629164071</v>
      </c>
      <c r="F11" s="30">
        <f t="shared" si="1"/>
        <v>18710.468692769697</v>
      </c>
      <c r="G11" s="30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123111</v>
      </c>
      <c r="C12" s="34">
        <v>961834</v>
      </c>
      <c r="D12" s="30">
        <v>2275284142.6800003</v>
      </c>
      <c r="E12" s="8">
        <f t="shared" si="0"/>
        <v>7.8127380981390777</v>
      </c>
      <c r="F12" s="30">
        <f t="shared" si="1"/>
        <v>18481.566575529403</v>
      </c>
      <c r="G12" s="30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123372</v>
      </c>
      <c r="C13" s="34">
        <v>960789</v>
      </c>
      <c r="D13" s="30">
        <v>2270033837.9799995</v>
      </c>
      <c r="E13" s="8">
        <f t="shared" si="0"/>
        <v>7.7877395195019936</v>
      </c>
      <c r="F13" s="30">
        <f t="shared" si="1"/>
        <v>18399.911146613489</v>
      </c>
      <c r="G13" s="30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124658</v>
      </c>
      <c r="C14" s="34">
        <v>964367</v>
      </c>
      <c r="D14" s="30">
        <v>2296656139.8600006</v>
      </c>
      <c r="E14" s="8">
        <f t="shared" si="0"/>
        <v>7.73610197500361</v>
      </c>
      <c r="F14" s="30">
        <f t="shared" si="1"/>
        <v>18423.656242359099</v>
      </c>
      <c r="G14" s="30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126283</v>
      </c>
      <c r="C15" s="35">
        <v>993590</v>
      </c>
      <c r="D15" s="32">
        <v>2583600563.46</v>
      </c>
      <c r="E15" s="11">
        <f t="shared" si="0"/>
        <v>7.8679632254539404</v>
      </c>
      <c r="F15" s="32">
        <f t="shared" si="1"/>
        <v>20458.81522817798</v>
      </c>
      <c r="G15" s="32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126976</v>
      </c>
      <c r="C16" s="33">
        <v>1001227</v>
      </c>
      <c r="D16" s="31">
        <v>2601984630.750001</v>
      </c>
      <c r="E16" s="5">
        <f t="shared" si="0"/>
        <v>7.885167275705645</v>
      </c>
      <c r="F16" s="31">
        <f t="shared" si="1"/>
        <v>20491.940451345145</v>
      </c>
      <c r="G16" s="31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127645</v>
      </c>
      <c r="C17" s="34">
        <v>1001491</v>
      </c>
      <c r="D17" s="30">
        <v>2597400831.0499997</v>
      </c>
      <c r="E17" s="8">
        <f t="shared" si="0"/>
        <v>7.8459085745622623</v>
      </c>
      <c r="F17" s="30">
        <f t="shared" si="1"/>
        <v>20348.629645109482</v>
      </c>
      <c r="G17" s="30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129256</v>
      </c>
      <c r="C18" s="34">
        <v>1007034</v>
      </c>
      <c r="D18" s="30">
        <v>2621099357.960001</v>
      </c>
      <c r="E18" s="8">
        <f t="shared" si="0"/>
        <v>7.7910038992387198</v>
      </c>
      <c r="F18" s="30">
        <f t="shared" si="1"/>
        <v>20278.357352540701</v>
      </c>
      <c r="G18" s="30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129482</v>
      </c>
      <c r="C19" s="34">
        <v>998248</v>
      </c>
      <c r="D19" s="30">
        <v>2550751541.3200002</v>
      </c>
      <c r="E19" s="8">
        <f t="shared" si="0"/>
        <v>7.7095503622125081</v>
      </c>
      <c r="F19" s="30">
        <f t="shared" si="1"/>
        <v>19699.661275853017</v>
      </c>
      <c r="G19" s="30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129574</v>
      </c>
      <c r="C20" s="34">
        <v>998304</v>
      </c>
      <c r="D20" s="30">
        <v>2538962856.3200002</v>
      </c>
      <c r="E20" s="8">
        <f t="shared" si="0"/>
        <v>7.7045086205565934</v>
      </c>
      <c r="F20" s="30">
        <f t="shared" si="1"/>
        <v>19594.693814499824</v>
      </c>
      <c r="G20" s="30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128114</v>
      </c>
      <c r="C21" s="34">
        <v>983241</v>
      </c>
      <c r="D21" s="30">
        <v>2505696760.9199991</v>
      </c>
      <c r="E21" s="8">
        <f t="shared" si="0"/>
        <v>7.6747350016391653</v>
      </c>
      <c r="F21" s="30">
        <f t="shared" si="1"/>
        <v>19558.336800974124</v>
      </c>
      <c r="G21" s="30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126618</v>
      </c>
      <c r="C22" s="34">
        <v>961858</v>
      </c>
      <c r="D22" s="30">
        <v>2475159071.9700003</v>
      </c>
      <c r="E22" s="8">
        <f t="shared" si="0"/>
        <v>7.5965344579759595</v>
      </c>
      <c r="F22" s="30">
        <f t="shared" si="1"/>
        <v>19548.240155191208</v>
      </c>
      <c r="G22" s="30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126139</v>
      </c>
      <c r="C23" s="34">
        <v>947828</v>
      </c>
      <c r="D23" s="30">
        <v>2464780096.6000018</v>
      </c>
      <c r="E23" s="8">
        <f t="shared" si="0"/>
        <v>7.5141550194626561</v>
      </c>
      <c r="F23" s="30">
        <f t="shared" si="1"/>
        <v>19540.190556449645</v>
      </c>
      <c r="G23" s="30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125815</v>
      </c>
      <c r="C24" s="34">
        <v>932896</v>
      </c>
      <c r="D24" s="30">
        <v>2438335042.7700005</v>
      </c>
      <c r="E24" s="8">
        <f t="shared" si="0"/>
        <v>7.4148233517466124</v>
      </c>
      <c r="F24" s="30">
        <f t="shared" si="1"/>
        <v>19380.320651512146</v>
      </c>
      <c r="G24" s="30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125734</v>
      </c>
      <c r="C25" s="34">
        <v>919567</v>
      </c>
      <c r="D25" s="30">
        <v>2422019388.8499999</v>
      </c>
      <c r="E25" s="8">
        <f t="shared" si="0"/>
        <v>7.3135905960201697</v>
      </c>
      <c r="F25" s="30">
        <f t="shared" si="1"/>
        <v>19263.042525092656</v>
      </c>
      <c r="G25" s="30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125922</v>
      </c>
      <c r="C26" s="34">
        <v>910357</v>
      </c>
      <c r="D26" s="30">
        <v>2417895325.1100001</v>
      </c>
      <c r="E26" s="8">
        <f t="shared" si="0"/>
        <v>7.2295309794952427</v>
      </c>
      <c r="F26" s="30">
        <f t="shared" si="1"/>
        <v>19201.532100109594</v>
      </c>
      <c r="G26" s="30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125990</v>
      </c>
      <c r="C27" s="35">
        <v>898426</v>
      </c>
      <c r="D27" s="32">
        <v>2406419319.980001</v>
      </c>
      <c r="E27" s="11">
        <f t="shared" si="0"/>
        <v>7.1309310262719263</v>
      </c>
      <c r="F27" s="32">
        <f t="shared" si="1"/>
        <v>19100.081911104062</v>
      </c>
      <c r="G27" s="32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127335</v>
      </c>
      <c r="C28" s="33">
        <v>896613</v>
      </c>
      <c r="D28" s="31">
        <v>2402136746.4500003</v>
      </c>
      <c r="E28" s="5">
        <f t="shared" si="0"/>
        <v>7.041371186241018</v>
      </c>
      <c r="F28" s="31">
        <f t="shared" si="1"/>
        <v>18864.701350374999</v>
      </c>
      <c r="G28" s="31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128547</v>
      </c>
      <c r="C29" s="34">
        <v>896080</v>
      </c>
      <c r="D29" s="30">
        <v>2407604963.3400002</v>
      </c>
      <c r="E29" s="8">
        <f t="shared" si="0"/>
        <v>6.9708355698693865</v>
      </c>
      <c r="F29" s="30">
        <f t="shared" si="1"/>
        <v>18729.374962776263</v>
      </c>
      <c r="G29" s="30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132484</v>
      </c>
      <c r="C30" s="34">
        <v>895892</v>
      </c>
      <c r="D30" s="30">
        <v>2395721359.46</v>
      </c>
      <c r="E30" s="8">
        <f t="shared" si="0"/>
        <v>6.7622656320763266</v>
      </c>
      <c r="F30" s="30">
        <f t="shared" si="1"/>
        <v>18083.099540019928</v>
      </c>
      <c r="G30" s="30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133037</v>
      </c>
      <c r="C31" s="34">
        <v>889158</v>
      </c>
      <c r="D31" s="30">
        <v>2369768926.3600001</v>
      </c>
      <c r="E31" s="8">
        <f t="shared" si="0"/>
        <v>6.683539165795982</v>
      </c>
      <c r="F31" s="30">
        <f t="shared" si="1"/>
        <v>17812.856020204905</v>
      </c>
      <c r="G31" s="30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134017</v>
      </c>
      <c r="C32" s="34">
        <v>887236</v>
      </c>
      <c r="D32" s="30">
        <v>2370082717.0299997</v>
      </c>
      <c r="E32" s="8">
        <f t="shared" si="0"/>
        <v>6.6203242872172936</v>
      </c>
      <c r="F32" s="30">
        <f t="shared" si="1"/>
        <v>17684.940843549695</v>
      </c>
      <c r="G32" s="30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134733</v>
      </c>
      <c r="C33" s="34">
        <v>886561</v>
      </c>
      <c r="D33" s="30">
        <v>2386379105.7400002</v>
      </c>
      <c r="E33" s="8">
        <f t="shared" si="0"/>
        <v>6.5801325584674872</v>
      </c>
      <c r="F33" s="30">
        <f t="shared" si="1"/>
        <v>17711.912491668711</v>
      </c>
      <c r="G33" s="30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133418</v>
      </c>
      <c r="C34" s="34">
        <v>871639</v>
      </c>
      <c r="D34" s="30">
        <v>2336009919.5000005</v>
      </c>
      <c r="E34" s="8">
        <f t="shared" si="0"/>
        <v>6.5331439535894704</v>
      </c>
      <c r="F34" s="30">
        <f t="shared" si="1"/>
        <v>17508.956209057251</v>
      </c>
      <c r="G34" s="30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132923</v>
      </c>
      <c r="C35" s="34">
        <v>858294</v>
      </c>
      <c r="D35" s="30">
        <v>2289354436.6999989</v>
      </c>
      <c r="E35" s="8">
        <f t="shared" si="0"/>
        <v>6.4570766534008408</v>
      </c>
      <c r="F35" s="30">
        <f t="shared" si="1"/>
        <v>17223.162558022304</v>
      </c>
      <c r="G35" s="30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134289</v>
      </c>
      <c r="C36" s="34">
        <v>857223</v>
      </c>
      <c r="D36" s="30">
        <v>2291102223.2900004</v>
      </c>
      <c r="E36" s="8">
        <f t="shared" si="0"/>
        <v>6.3834193418671674</v>
      </c>
      <c r="F36" s="30">
        <f t="shared" si="1"/>
        <v>17060.982085576634</v>
      </c>
      <c r="G36" s="30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134022</v>
      </c>
      <c r="C37" s="34">
        <v>848323</v>
      </c>
      <c r="D37" s="30">
        <v>2241637455.3900008</v>
      </c>
      <c r="E37" s="8">
        <f t="shared" si="0"/>
        <v>6.3297294474041577</v>
      </c>
      <c r="F37" s="30">
        <f t="shared" si="1"/>
        <v>16725.89168487264</v>
      </c>
      <c r="G37" s="30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135856</v>
      </c>
      <c r="C38" s="34">
        <v>850318</v>
      </c>
      <c r="D38" s="30">
        <v>2244989219.6900001</v>
      </c>
      <c r="E38" s="8">
        <f t="shared" si="0"/>
        <v>6.2589653751030507</v>
      </c>
      <c r="F38" s="30">
        <f t="shared" si="1"/>
        <v>16524.770490004121</v>
      </c>
      <c r="G38" s="30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135974</v>
      </c>
      <c r="C39" s="35">
        <v>848115</v>
      </c>
      <c r="D39" s="32">
        <v>2226519857.1700006</v>
      </c>
      <c r="E39" s="11">
        <f t="shared" si="0"/>
        <v>6.237332137026196</v>
      </c>
      <c r="F39" s="32">
        <f t="shared" si="1"/>
        <v>16374.599976245463</v>
      </c>
      <c r="G39" s="32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137324</v>
      </c>
      <c r="C40" s="33">
        <v>855640</v>
      </c>
      <c r="D40" s="31">
        <v>2225029963.3300009</v>
      </c>
      <c r="E40" s="5">
        <f t="shared" si="0"/>
        <v>6.2308118027438759</v>
      </c>
      <c r="F40" s="30">
        <f t="shared" si="1"/>
        <v>16202.775649777175</v>
      </c>
      <c r="G40" s="30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137550</v>
      </c>
      <c r="C41" s="34">
        <v>861052</v>
      </c>
      <c r="D41" s="30">
        <v>2246594457.5799999</v>
      </c>
      <c r="E41" s="8">
        <f t="shared" si="0"/>
        <v>6.2599200290803347</v>
      </c>
      <c r="F41" s="30">
        <f t="shared" si="1"/>
        <v>16332.929535296254</v>
      </c>
      <c r="G41" s="30">
        <f t="shared" si="2"/>
        <v>2609.1275063294665</v>
      </c>
      <c r="H41" s="23">
        <v>0.38069485459975144</v>
      </c>
    </row>
    <row r="42" spans="1:14" x14ac:dyDescent="0.25">
      <c r="A42" s="7">
        <v>44621</v>
      </c>
      <c r="B42" s="34">
        <v>138302</v>
      </c>
      <c r="C42" s="34">
        <v>864075</v>
      </c>
      <c r="D42" s="30">
        <v>2243294072.8699999</v>
      </c>
      <c r="E42" s="8">
        <f t="shared" si="0"/>
        <v>6.2477404520542006</v>
      </c>
      <c r="F42" s="30">
        <f t="shared" si="1"/>
        <v>16220.257645370275</v>
      </c>
      <c r="G42" s="30">
        <f t="shared" si="2"/>
        <v>2596.1798141017848</v>
      </c>
      <c r="H42" s="23">
        <v>0.37650716387761379</v>
      </c>
    </row>
    <row r="43" spans="1:14" x14ac:dyDescent="0.25">
      <c r="A43" s="7">
        <v>44652</v>
      </c>
      <c r="B43" s="34">
        <v>138899</v>
      </c>
      <c r="C43" s="34">
        <v>866146</v>
      </c>
      <c r="D43" s="30">
        <v>2254202996.1300025</v>
      </c>
      <c r="E43" s="8">
        <f t="shared" si="0"/>
        <v>6.2357972339613674</v>
      </c>
      <c r="F43" s="30">
        <f t="shared" si="1"/>
        <v>16229.080095105095</v>
      </c>
      <c r="G43" s="30">
        <f t="shared" si="2"/>
        <v>2602.5669992472431</v>
      </c>
      <c r="H43" s="23">
        <v>0.37193964305319394</v>
      </c>
    </row>
    <row r="44" spans="1:14" x14ac:dyDescent="0.25">
      <c r="A44" s="7">
        <v>44682</v>
      </c>
      <c r="B44" s="34">
        <v>138567</v>
      </c>
      <c r="C44" s="34">
        <v>872468</v>
      </c>
      <c r="D44" s="30">
        <v>2272715425.8699994</v>
      </c>
      <c r="E44" s="8">
        <f t="shared" si="0"/>
        <v>6.2963620486840304</v>
      </c>
      <c r="F44" s="30">
        <f t="shared" ref="F44:F49" si="3">D44/B44</f>
        <v>16401.563329436296</v>
      </c>
      <c r="G44" s="30">
        <f t="shared" ref="G44:G69" si="4">F44/E44</f>
        <v>2604.9269725307968</v>
      </c>
      <c r="H44" s="23">
        <v>0.36678507522737619</v>
      </c>
    </row>
    <row r="45" spans="1:14" x14ac:dyDescent="0.25">
      <c r="A45" s="7">
        <v>44713</v>
      </c>
      <c r="B45" s="34">
        <v>138354</v>
      </c>
      <c r="C45" s="34">
        <v>872971</v>
      </c>
      <c r="D45" s="30">
        <v>2271698347.7399998</v>
      </c>
      <c r="E45" s="8">
        <f t="shared" si="0"/>
        <v>6.3096910822961387</v>
      </c>
      <c r="F45" s="30">
        <f t="shared" si="3"/>
        <v>16419.462738627</v>
      </c>
      <c r="G45" s="30">
        <f t="shared" si="4"/>
        <v>2602.2609545334267</v>
      </c>
      <c r="H45" s="23">
        <v>0.36201171696133505</v>
      </c>
    </row>
    <row r="46" spans="1:14" x14ac:dyDescent="0.25">
      <c r="A46" s="7">
        <v>44743</v>
      </c>
      <c r="B46" s="34">
        <v>139215</v>
      </c>
      <c r="C46" s="34">
        <v>879667</v>
      </c>
      <c r="D46" s="30">
        <v>2300585896.73</v>
      </c>
      <c r="E46" s="8">
        <f t="shared" si="0"/>
        <v>6.3187659375785659</v>
      </c>
      <c r="F46" s="30">
        <f t="shared" si="3"/>
        <v>16525.416777861581</v>
      </c>
      <c r="G46" s="30">
        <f t="shared" si="4"/>
        <v>2615.2918055696073</v>
      </c>
      <c r="H46" s="23">
        <v>0.36007759456838023</v>
      </c>
    </row>
    <row r="47" spans="1:14" x14ac:dyDescent="0.25">
      <c r="A47" s="7">
        <v>44774</v>
      </c>
      <c r="B47" s="34">
        <v>138970</v>
      </c>
      <c r="C47" s="34">
        <v>878792</v>
      </c>
      <c r="D47" s="30">
        <v>2291419443.46</v>
      </c>
      <c r="E47" s="8">
        <f t="shared" ref="E47:E69" si="5">C47/B47</f>
        <v>6.3236094121033313</v>
      </c>
      <c r="F47" s="30">
        <f t="shared" si="3"/>
        <v>16488.590655968914</v>
      </c>
      <c r="G47" s="30">
        <f t="shared" si="4"/>
        <v>2607.4650696182944</v>
      </c>
      <c r="H47" s="23">
        <v>0.35531203898537794</v>
      </c>
    </row>
    <row r="48" spans="1:14" x14ac:dyDescent="0.25">
      <c r="A48" s="7">
        <v>44805</v>
      </c>
      <c r="B48" s="34">
        <v>140392</v>
      </c>
      <c r="C48" s="34">
        <v>890008</v>
      </c>
      <c r="D48" s="30">
        <v>2347469757.6300011</v>
      </c>
      <c r="E48" s="8">
        <f t="shared" si="5"/>
        <v>6.3394495412844041</v>
      </c>
      <c r="F48" s="30">
        <f t="shared" si="3"/>
        <v>16720.822822026905</v>
      </c>
      <c r="G48" s="30">
        <f t="shared" si="4"/>
        <v>2637.5827606381076</v>
      </c>
      <c r="H48" s="23">
        <v>0.35795109762627164</v>
      </c>
    </row>
    <row r="49" spans="1:14" x14ac:dyDescent="0.25">
      <c r="A49" s="7">
        <v>44835</v>
      </c>
      <c r="B49" s="34">
        <v>141220</v>
      </c>
      <c r="C49" s="34">
        <v>896567</v>
      </c>
      <c r="D49" s="30">
        <v>2378744726.9700012</v>
      </c>
      <c r="E49" s="8">
        <f t="shared" si="5"/>
        <v>6.3487253930038241</v>
      </c>
      <c r="F49" s="30">
        <f t="shared" si="3"/>
        <v>16844.248172850879</v>
      </c>
      <c r="G49" s="30">
        <f t="shared" si="4"/>
        <v>2653.1700664534842</v>
      </c>
      <c r="H49" s="23">
        <v>0.35906250158910963</v>
      </c>
    </row>
    <row r="50" spans="1:14" x14ac:dyDescent="0.25">
      <c r="A50" s="7">
        <v>44866</v>
      </c>
      <c r="B50" s="34">
        <v>141603</v>
      </c>
      <c r="C50" s="34">
        <v>910763</v>
      </c>
      <c r="D50" s="30">
        <v>2422262687.2400026</v>
      </c>
      <c r="E50" s="8">
        <f t="shared" si="5"/>
        <v>6.4318058233229518</v>
      </c>
      <c r="F50" s="30">
        <f t="shared" ref="F50:F69" si="6">D50/B50</f>
        <v>17106.012494368075</v>
      </c>
      <c r="G50" s="30">
        <f t="shared" si="4"/>
        <v>2659.5971589096202</v>
      </c>
      <c r="H50" s="23">
        <v>0.35903670666866128</v>
      </c>
    </row>
    <row r="51" spans="1:14" ht="15.75" thickBot="1" x14ac:dyDescent="0.3">
      <c r="A51" s="10">
        <v>44896</v>
      </c>
      <c r="B51" s="35">
        <v>142865</v>
      </c>
      <c r="C51" s="35">
        <v>926899</v>
      </c>
      <c r="D51" s="32">
        <v>2441942342.2300024</v>
      </c>
      <c r="E51" s="11">
        <f t="shared" si="5"/>
        <v>6.4879361635110069</v>
      </c>
      <c r="F51" s="32">
        <f t="shared" si="6"/>
        <v>17092.656299513543</v>
      </c>
      <c r="G51" s="32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143095</v>
      </c>
      <c r="C52" s="33">
        <v>930915</v>
      </c>
      <c r="D52" s="31">
        <v>2454268184.6300006</v>
      </c>
      <c r="E52" s="5">
        <f t="shared" si="5"/>
        <v>6.5055732205877215</v>
      </c>
      <c r="F52" s="30">
        <f t="shared" si="6"/>
        <v>17151.320344037184</v>
      </c>
      <c r="G52" s="30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141769</v>
      </c>
      <c r="C53" s="34">
        <v>934761</v>
      </c>
      <c r="D53" s="30">
        <v>2482350212.6599994</v>
      </c>
      <c r="E53" s="8">
        <f t="shared" si="5"/>
        <v>6.593550070889969</v>
      </c>
      <c r="F53" s="30">
        <f t="shared" si="6"/>
        <v>17509.823816631277</v>
      </c>
      <c r="G53" s="30">
        <f t="shared" si="4"/>
        <v>2655.5988243625907</v>
      </c>
      <c r="H53" s="23">
        <v>0.34889598755709561</v>
      </c>
    </row>
    <row r="54" spans="1:14" x14ac:dyDescent="0.25">
      <c r="A54" s="7">
        <v>44986</v>
      </c>
      <c r="B54" s="34">
        <v>141689</v>
      </c>
      <c r="C54" s="34">
        <v>942118</v>
      </c>
      <c r="D54" s="30">
        <v>2508328146.6500001</v>
      </c>
      <c r="E54" s="8">
        <f t="shared" si="5"/>
        <v>6.6491964796138019</v>
      </c>
      <c r="F54" s="30">
        <f t="shared" si="6"/>
        <v>17703.054906520621</v>
      </c>
      <c r="G54" s="30">
        <f t="shared" si="4"/>
        <v>2662.4352221802369</v>
      </c>
      <c r="H54" s="23">
        <v>0.34401555838278286</v>
      </c>
    </row>
    <row r="55" spans="1:14" x14ac:dyDescent="0.25">
      <c r="A55" s="7">
        <v>45017</v>
      </c>
      <c r="B55" s="34">
        <v>147400</v>
      </c>
      <c r="C55" s="34">
        <v>994764</v>
      </c>
      <c r="D55" s="30">
        <v>2745345183.0400009</v>
      </c>
      <c r="E55" s="8">
        <f t="shared" si="5"/>
        <v>6.7487381275440974</v>
      </c>
      <c r="F55" s="30">
        <f t="shared" si="6"/>
        <v>18625.136927001364</v>
      </c>
      <c r="G55" s="30">
        <f t="shared" si="4"/>
        <v>2759.7954721320848</v>
      </c>
      <c r="H55" s="23">
        <v>0.3530750344331996</v>
      </c>
    </row>
    <row r="56" spans="1:14" x14ac:dyDescent="0.25">
      <c r="A56" s="7">
        <v>45047</v>
      </c>
      <c r="B56" s="34">
        <v>139790</v>
      </c>
      <c r="C56" s="34">
        <v>941990</v>
      </c>
      <c r="D56" s="30">
        <v>2435050745.2200041</v>
      </c>
      <c r="E56" s="8">
        <f t="shared" si="5"/>
        <v>6.7386079118678017</v>
      </c>
      <c r="F56" s="30">
        <f t="shared" si="6"/>
        <v>17419.348631661807</v>
      </c>
      <c r="G56" s="30">
        <f t="shared" si="4"/>
        <v>2585.0070013694458</v>
      </c>
      <c r="H56" s="23">
        <v>0.33445224144489877</v>
      </c>
    </row>
    <row r="57" spans="1:14" x14ac:dyDescent="0.25">
      <c r="A57" s="7">
        <v>45078</v>
      </c>
      <c r="B57" s="34">
        <v>139246</v>
      </c>
      <c r="C57" s="34">
        <v>948013</v>
      </c>
      <c r="D57" s="30">
        <v>2415891854.0600019</v>
      </c>
      <c r="E57" s="8">
        <f t="shared" si="5"/>
        <v>6.8081883860218602</v>
      </c>
      <c r="F57" s="30">
        <f t="shared" si="6"/>
        <v>17349.811513867557</v>
      </c>
      <c r="G57" s="30">
        <f t="shared" si="4"/>
        <v>2548.3741826958089</v>
      </c>
      <c r="H57" s="23">
        <v>0.33275820866988481</v>
      </c>
    </row>
    <row r="58" spans="1:14" x14ac:dyDescent="0.25">
      <c r="A58" s="7">
        <v>45108</v>
      </c>
      <c r="B58" s="34">
        <v>138283</v>
      </c>
      <c r="C58" s="34">
        <v>952844</v>
      </c>
      <c r="D58" s="30">
        <v>2453324802.490005</v>
      </c>
      <c r="E58" s="8">
        <f t="shared" si="5"/>
        <v>6.8905360745717115</v>
      </c>
      <c r="F58" s="30">
        <f t="shared" si="6"/>
        <v>17741.333370624048</v>
      </c>
      <c r="G58" s="30">
        <f t="shared" si="4"/>
        <v>2574.7392044133198</v>
      </c>
      <c r="H58" s="23">
        <v>0.33006726275438353</v>
      </c>
    </row>
    <row r="59" spans="1:14" x14ac:dyDescent="0.25">
      <c r="A59" s="7">
        <v>45139</v>
      </c>
      <c r="B59" s="34">
        <v>139801</v>
      </c>
      <c r="C59" s="34">
        <v>959653</v>
      </c>
      <c r="D59" s="30">
        <v>2472761724.8300042</v>
      </c>
      <c r="E59" s="8">
        <f t="shared" si="5"/>
        <v>6.864421570661154</v>
      </c>
      <c r="F59" s="30">
        <f t="shared" si="6"/>
        <v>17687.725587299119</v>
      </c>
      <c r="G59" s="30">
        <f t="shared" si="4"/>
        <v>2576.7248420314468</v>
      </c>
      <c r="H59" s="23">
        <v>0.33329757204707139</v>
      </c>
    </row>
    <row r="60" spans="1:14" x14ac:dyDescent="0.25">
      <c r="A60" s="7">
        <v>45170</v>
      </c>
      <c r="B60" s="34">
        <v>138826</v>
      </c>
      <c r="C60" s="34">
        <v>977949</v>
      </c>
      <c r="D60" s="30">
        <v>2559770933.7400017</v>
      </c>
      <c r="E60" s="8">
        <f t="shared" si="5"/>
        <v>7.0444225145145722</v>
      </c>
      <c r="F60" s="30">
        <f t="shared" si="6"/>
        <v>18438.699766182141</v>
      </c>
      <c r="G60" s="30">
        <f t="shared" si="4"/>
        <v>2617.4891878206345</v>
      </c>
      <c r="H60" s="23">
        <v>0.32844387453333268</v>
      </c>
    </row>
    <row r="61" spans="1:14" x14ac:dyDescent="0.25">
      <c r="A61" s="7">
        <v>45200</v>
      </c>
      <c r="B61" s="34">
        <v>139506</v>
      </c>
      <c r="C61" s="34">
        <v>999203</v>
      </c>
      <c r="D61" s="30">
        <v>2651419150.5000019</v>
      </c>
      <c r="E61" s="8">
        <f t="shared" si="5"/>
        <v>7.1624374578871164</v>
      </c>
      <c r="F61" s="30">
        <f t="shared" si="6"/>
        <v>19005.771439938082</v>
      </c>
      <c r="G61" s="30">
        <f t="shared" si="4"/>
        <v>2653.53401711164</v>
      </c>
      <c r="H61" s="23">
        <v>0.32753115520787357</v>
      </c>
    </row>
    <row r="62" spans="1:14" x14ac:dyDescent="0.25">
      <c r="A62" s="7">
        <v>45231</v>
      </c>
      <c r="B62" s="34">
        <v>140240</v>
      </c>
      <c r="C62" s="34">
        <v>1011227</v>
      </c>
      <c r="D62" s="30">
        <v>2703295274.8900013</v>
      </c>
      <c r="E62" s="8">
        <f t="shared" si="5"/>
        <v>7.2106888191671423</v>
      </c>
      <c r="F62" s="30">
        <f t="shared" si="6"/>
        <v>19276.207037150609</v>
      </c>
      <c r="G62" s="30">
        <f t="shared" si="4"/>
        <v>2673.2823341247822</v>
      </c>
      <c r="H62" s="23">
        <v>0.32673830181821573</v>
      </c>
    </row>
    <row r="63" spans="1:14" ht="15.75" thickBot="1" x14ac:dyDescent="0.3">
      <c r="A63" s="10">
        <v>45261</v>
      </c>
      <c r="B63" s="35">
        <v>139520</v>
      </c>
      <c r="C63" s="35">
        <v>1033417</v>
      </c>
      <c r="D63" s="32">
        <v>2759079687.0200024</v>
      </c>
      <c r="E63" s="11">
        <f t="shared" si="5"/>
        <v>7.4069452408256877</v>
      </c>
      <c r="F63" s="32">
        <f t="shared" si="6"/>
        <v>19775.513811783272</v>
      </c>
      <c r="G63" s="32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139973</v>
      </c>
      <c r="C64" s="33">
        <v>1048552</v>
      </c>
      <c r="D64" s="31">
        <v>2819560554.1899991</v>
      </c>
      <c r="E64" s="5">
        <f t="shared" si="5"/>
        <v>7.4911018553578188</v>
      </c>
      <c r="F64" s="30">
        <f t="shared" si="6"/>
        <v>20143.603081951514</v>
      </c>
      <c r="G64" s="30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140913</v>
      </c>
      <c r="C65" s="34">
        <v>1071347</v>
      </c>
      <c r="D65" s="30">
        <v>2888163817.2200003</v>
      </c>
      <c r="E65" s="8">
        <f t="shared" si="5"/>
        <v>7.6028968228623333</v>
      </c>
      <c r="F65" s="30">
        <f t="shared" si="6"/>
        <v>20496.077843917879</v>
      </c>
      <c r="G65" s="30">
        <f t="shared" si="4"/>
        <v>2695.8248048671439</v>
      </c>
      <c r="H65" s="23">
        <v>0.31978658654206199</v>
      </c>
    </row>
    <row r="66" spans="1:14" x14ac:dyDescent="0.25">
      <c r="A66" s="7">
        <v>45352</v>
      </c>
      <c r="B66" s="34">
        <v>141248</v>
      </c>
      <c r="C66" s="34">
        <v>1094859</v>
      </c>
      <c r="D66" s="30">
        <v>3003296535.1200004</v>
      </c>
      <c r="E66" s="8">
        <f t="shared" si="5"/>
        <v>7.7513239125509745</v>
      </c>
      <c r="F66" s="30">
        <f t="shared" si="6"/>
        <v>21262.577417874945</v>
      </c>
      <c r="G66" s="30">
        <f t="shared" si="4"/>
        <v>2743.0897815335125</v>
      </c>
      <c r="H66" s="23">
        <v>0.31757609006023352</v>
      </c>
    </row>
    <row r="67" spans="1:14" x14ac:dyDescent="0.25">
      <c r="A67" s="7">
        <v>45383</v>
      </c>
      <c r="B67" s="34">
        <v>159893</v>
      </c>
      <c r="C67" s="34">
        <v>1166439</v>
      </c>
      <c r="D67" s="30">
        <v>3214828239.8900089</v>
      </c>
      <c r="E67" s="8">
        <f t="shared" si="5"/>
        <v>7.2951223630803099</v>
      </c>
      <c r="F67" s="30">
        <f t="shared" si="6"/>
        <v>20106.122468713507</v>
      </c>
      <c r="G67" s="30">
        <f t="shared" si="4"/>
        <v>2756.1048969470403</v>
      </c>
      <c r="H67" s="23">
        <v>0.35616545155247264</v>
      </c>
    </row>
    <row r="68" spans="1:14" x14ac:dyDescent="0.25">
      <c r="A68" s="7">
        <v>45413</v>
      </c>
      <c r="B68" s="34">
        <v>160181</v>
      </c>
      <c r="C68" s="34">
        <v>1208491</v>
      </c>
      <c r="D68" s="30">
        <v>3376910802.0600424</v>
      </c>
      <c r="E68" s="8">
        <f t="shared" si="5"/>
        <v>7.5445339959171189</v>
      </c>
      <c r="F68" s="30">
        <f t="shared" si="6"/>
        <v>21081.843677215416</v>
      </c>
      <c r="G68" s="30">
        <f t="shared" si="4"/>
        <v>2794.3201910978587</v>
      </c>
      <c r="H68" s="23">
        <v>0.35152157549503049</v>
      </c>
    </row>
    <row r="69" spans="1:14" x14ac:dyDescent="0.25">
      <c r="A69" s="7">
        <v>45444</v>
      </c>
      <c r="B69" s="34">
        <v>159973</v>
      </c>
      <c r="C69" s="34">
        <v>1229298</v>
      </c>
      <c r="D69" s="30">
        <v>3486436136.8800001</v>
      </c>
      <c r="E69" s="8">
        <f t="shared" si="5"/>
        <v>7.6844092440599354</v>
      </c>
      <c r="F69" s="30">
        <f t="shared" si="6"/>
        <v>21793.903576728575</v>
      </c>
      <c r="G69" s="30">
        <f t="shared" si="4"/>
        <v>2836.1195876671077</v>
      </c>
      <c r="H69" s="23">
        <v>0.34777495162938327</v>
      </c>
    </row>
    <row r="70" spans="1:14" x14ac:dyDescent="0.25">
      <c r="A70" s="7">
        <v>45474</v>
      </c>
      <c r="B70" s="34">
        <v>162584</v>
      </c>
      <c r="C70" s="34">
        <v>1257415</v>
      </c>
      <c r="D70" s="30">
        <v>3556110296.6399999</v>
      </c>
      <c r="E70" s="8">
        <f t="shared" ref="E70" si="7">C70/B70</f>
        <v>7.7339406091620333</v>
      </c>
      <c r="F70" s="30">
        <f t="shared" ref="F70" si="8">D70/B70</f>
        <v>21872.449297839885</v>
      </c>
      <c r="G70" s="30">
        <f t="shared" ref="G70" si="9">F70/E70</f>
        <v>2828.1118776537578</v>
      </c>
      <c r="H70" s="23">
        <v>0.34904625425348063</v>
      </c>
    </row>
    <row r="71" spans="1:14" x14ac:dyDescent="0.25">
      <c r="A71" s="7">
        <v>45505</v>
      </c>
      <c r="B71" s="34">
        <v>163613</v>
      </c>
      <c r="C71" s="34">
        <v>1288739</v>
      </c>
      <c r="D71" s="30">
        <v>3638150030.7699971</v>
      </c>
      <c r="E71" s="8">
        <f t="shared" ref="E71" si="10">C71/B71</f>
        <v>7.8767518473470934</v>
      </c>
      <c r="F71" s="30">
        <f t="shared" ref="F71" si="11">D71/B71</f>
        <v>22236.313928416428</v>
      </c>
      <c r="G71" s="30">
        <f t="shared" ref="G71" si="12">F71/E71</f>
        <v>2823.0309091057206</v>
      </c>
      <c r="H71" s="23">
        <v>0.37183082587155131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111046</v>
      </c>
      <c r="C4" s="33">
        <v>1163113</v>
      </c>
      <c r="D4" s="31">
        <v>2202141389.9099998</v>
      </c>
      <c r="E4" s="5">
        <f t="shared" ref="E4:E44" si="0">C4/B4</f>
        <v>10.47415485474488</v>
      </c>
      <c r="F4" s="31">
        <f t="shared" ref="F4:F43" si="1">D4/B4</f>
        <v>19830.89341272986</v>
      </c>
      <c r="G4" s="31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111410</v>
      </c>
      <c r="C5" s="34">
        <v>1165571</v>
      </c>
      <c r="D5" s="30">
        <v>2213253188.5199986</v>
      </c>
      <c r="E5" s="8">
        <f t="shared" si="0"/>
        <v>10.461996230140921</v>
      </c>
      <c r="F5" s="30">
        <f t="shared" si="1"/>
        <v>19865.839588187762</v>
      </c>
      <c r="G5" s="30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112207</v>
      </c>
      <c r="C6" s="34">
        <v>1168436</v>
      </c>
      <c r="D6" s="30">
        <v>2226872537.829999</v>
      </c>
      <c r="E6" s="8">
        <f t="shared" si="0"/>
        <v>10.413218426657874</v>
      </c>
      <c r="F6" s="30">
        <f t="shared" si="1"/>
        <v>19846.110651118015</v>
      </c>
      <c r="G6" s="30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112573</v>
      </c>
      <c r="C7" s="34">
        <v>1166079</v>
      </c>
      <c r="D7" s="30">
        <v>2258662404.8600001</v>
      </c>
      <c r="E7" s="8">
        <f t="shared" si="0"/>
        <v>10.358425199648229</v>
      </c>
      <c r="F7" s="30">
        <f t="shared" si="1"/>
        <v>20063.979860712607</v>
      </c>
      <c r="G7" s="30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113097</v>
      </c>
      <c r="C8" s="34">
        <v>1160552</v>
      </c>
      <c r="D8" s="30">
        <v>2260891880.8999996</v>
      </c>
      <c r="E8" s="8">
        <f t="shared" si="0"/>
        <v>10.261563083017233</v>
      </c>
      <c r="F8" s="30">
        <f t="shared" si="1"/>
        <v>19990.732564966354</v>
      </c>
      <c r="G8" s="30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114928</v>
      </c>
      <c r="C9" s="34">
        <v>1163995</v>
      </c>
      <c r="D9" s="30">
        <v>2287396543.9099994</v>
      </c>
      <c r="E9" s="8">
        <f t="shared" si="0"/>
        <v>10.128036683836838</v>
      </c>
      <c r="F9" s="30">
        <f t="shared" si="1"/>
        <v>19902.865654235691</v>
      </c>
      <c r="G9" s="30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115239</v>
      </c>
      <c r="C10" s="34">
        <v>1161813</v>
      </c>
      <c r="D10" s="30">
        <v>2290317943.9499998</v>
      </c>
      <c r="E10" s="8">
        <f t="shared" si="0"/>
        <v>10.081769192721215</v>
      </c>
      <c r="F10" s="30">
        <f t="shared" si="1"/>
        <v>19874.503804701533</v>
      </c>
      <c r="G10" s="30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117590</v>
      </c>
      <c r="C11" s="34">
        <v>1179163</v>
      </c>
      <c r="D11" s="30">
        <v>2371250067.8000002</v>
      </c>
      <c r="E11" s="8">
        <f t="shared" si="0"/>
        <v>10.027748958244748</v>
      </c>
      <c r="F11" s="30">
        <f t="shared" si="1"/>
        <v>20165.405798112086</v>
      </c>
      <c r="G11" s="30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118389</v>
      </c>
      <c r="C12" s="34">
        <v>1179035</v>
      </c>
      <c r="D12" s="30">
        <v>2376115114.6799994</v>
      </c>
      <c r="E12" s="8">
        <f t="shared" si="0"/>
        <v>9.9589911224860419</v>
      </c>
      <c r="F12" s="30">
        <f t="shared" si="1"/>
        <v>20070.404468996268</v>
      </c>
      <c r="G12" s="30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119066</v>
      </c>
      <c r="C13" s="34">
        <v>1176566</v>
      </c>
      <c r="D13" s="30">
        <v>2377720338.4000001</v>
      </c>
      <c r="E13" s="8">
        <f t="shared" si="0"/>
        <v>9.881628676532344</v>
      </c>
      <c r="F13" s="30">
        <f t="shared" si="1"/>
        <v>19969.767510456386</v>
      </c>
      <c r="G13" s="30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120029</v>
      </c>
      <c r="C14" s="34">
        <v>1181566</v>
      </c>
      <c r="D14" s="30">
        <v>2389360593.1300001</v>
      </c>
      <c r="E14" s="8">
        <f t="shared" si="0"/>
        <v>9.844004365611644</v>
      </c>
      <c r="F14" s="30">
        <f t="shared" si="1"/>
        <v>19906.527531929783</v>
      </c>
      <c r="G14" s="30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122372</v>
      </c>
      <c r="C15" s="35">
        <v>1195627</v>
      </c>
      <c r="D15" s="32">
        <v>2494838641.5500002</v>
      </c>
      <c r="E15" s="11">
        <f t="shared" si="0"/>
        <v>9.7704295100186318</v>
      </c>
      <c r="F15" s="32">
        <f t="shared" si="1"/>
        <v>20387.332408966104</v>
      </c>
      <c r="G15" s="32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123871</v>
      </c>
      <c r="C16" s="33">
        <v>1196556</v>
      </c>
      <c r="D16" s="31">
        <v>2497882038.3199997</v>
      </c>
      <c r="E16" s="5">
        <f t="shared" si="0"/>
        <v>9.6596943594545941</v>
      </c>
      <c r="F16" s="31">
        <f t="shared" si="1"/>
        <v>20165.188287169716</v>
      </c>
      <c r="G16" s="31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112876</v>
      </c>
      <c r="C17" s="34">
        <v>1018955</v>
      </c>
      <c r="D17" s="30">
        <v>1932586845.9599998</v>
      </c>
      <c r="E17" s="8">
        <f t="shared" si="0"/>
        <v>9.0272068464509729</v>
      </c>
      <c r="F17" s="30">
        <f t="shared" si="1"/>
        <v>17121.326464084479</v>
      </c>
      <c r="G17" s="30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113474</v>
      </c>
      <c r="C18" s="34">
        <v>1015491</v>
      </c>
      <c r="D18" s="30">
        <v>1925358559.3799996</v>
      </c>
      <c r="E18" s="8">
        <f t="shared" si="0"/>
        <v>8.9491072844880772</v>
      </c>
      <c r="F18" s="30">
        <f t="shared" si="1"/>
        <v>16967.398341294036</v>
      </c>
      <c r="G18" s="30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112407</v>
      </c>
      <c r="C19" s="34">
        <v>1003283</v>
      </c>
      <c r="D19" s="30">
        <v>1904830687.5999999</v>
      </c>
      <c r="E19" s="8">
        <f t="shared" si="0"/>
        <v>8.9254494826834634</v>
      </c>
      <c r="F19" s="30">
        <f t="shared" si="1"/>
        <v>16945.836892720203</v>
      </c>
      <c r="G19" s="30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112091</v>
      </c>
      <c r="C20" s="34">
        <v>991574</v>
      </c>
      <c r="D20" s="30">
        <v>1870811665.7299993</v>
      </c>
      <c r="E20" s="8">
        <f t="shared" si="0"/>
        <v>8.8461517873870346</v>
      </c>
      <c r="F20" s="30">
        <f t="shared" si="1"/>
        <v>16690.1148685443</v>
      </c>
      <c r="G20" s="30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111351</v>
      </c>
      <c r="C21" s="34">
        <v>984743</v>
      </c>
      <c r="D21" s="30">
        <v>1853615242.3799992</v>
      </c>
      <c r="E21" s="8">
        <f t="shared" si="0"/>
        <v>8.8435936812421989</v>
      </c>
      <c r="F21" s="30">
        <f t="shared" si="1"/>
        <v>16646.597178112446</v>
      </c>
      <c r="G21" s="30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110445</v>
      </c>
      <c r="C22" s="34">
        <v>976831</v>
      </c>
      <c r="D22" s="30">
        <v>1836667307.4100003</v>
      </c>
      <c r="E22" s="8">
        <f t="shared" si="0"/>
        <v>8.8445017882203807</v>
      </c>
      <c r="F22" s="30">
        <f t="shared" si="1"/>
        <v>16629.700823124636</v>
      </c>
      <c r="G22" s="30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110562</v>
      </c>
      <c r="C23" s="34">
        <v>962413</v>
      </c>
      <c r="D23" s="30">
        <v>1817903588.0199995</v>
      </c>
      <c r="E23" s="8">
        <f t="shared" si="0"/>
        <v>8.7047358043450735</v>
      </c>
      <c r="F23" s="30">
        <f t="shared" si="1"/>
        <v>16442.390586458274</v>
      </c>
      <c r="G23" s="30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109560</v>
      </c>
      <c r="C24" s="34">
        <v>946938</v>
      </c>
      <c r="D24" s="30">
        <v>1783775647.5499997</v>
      </c>
      <c r="E24" s="8">
        <f t="shared" si="0"/>
        <v>8.6430996714129247</v>
      </c>
      <c r="F24" s="30">
        <f t="shared" si="1"/>
        <v>16281.267319733477</v>
      </c>
      <c r="G24" s="30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110619</v>
      </c>
      <c r="C25" s="34">
        <v>939978</v>
      </c>
      <c r="D25" s="30">
        <v>1771421104.1499999</v>
      </c>
      <c r="E25" s="8">
        <f t="shared" si="0"/>
        <v>8.4974371491335123</v>
      </c>
      <c r="F25" s="30">
        <f t="shared" si="1"/>
        <v>16013.71467966624</v>
      </c>
      <c r="G25" s="30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111392</v>
      </c>
      <c r="C26" s="34">
        <v>933564</v>
      </c>
      <c r="D26" s="30">
        <v>1755755480.6799998</v>
      </c>
      <c r="E26" s="8">
        <f t="shared" si="0"/>
        <v>8.380889112324045</v>
      </c>
      <c r="F26" s="30">
        <f t="shared" si="1"/>
        <v>15761.953108661302</v>
      </c>
      <c r="G26" s="30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110241</v>
      </c>
      <c r="C27" s="35">
        <v>920970</v>
      </c>
      <c r="D27" s="32">
        <v>1725375711.0700002</v>
      </c>
      <c r="E27" s="11">
        <f t="shared" si="0"/>
        <v>8.3541513592946366</v>
      </c>
      <c r="F27" s="32">
        <f t="shared" si="1"/>
        <v>15650.943941636961</v>
      </c>
      <c r="G27" s="32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111452</v>
      </c>
      <c r="C28" s="33">
        <v>918016</v>
      </c>
      <c r="D28" s="31">
        <v>1715474601.1800003</v>
      </c>
      <c r="E28" s="5">
        <f t="shared" si="0"/>
        <v>8.2368732727990519</v>
      </c>
      <c r="F28" s="31">
        <f t="shared" si="1"/>
        <v>15392.048605498334</v>
      </c>
      <c r="G28" s="31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112093</v>
      </c>
      <c r="C29" s="34">
        <v>912138</v>
      </c>
      <c r="D29" s="30">
        <v>1692783464.4800005</v>
      </c>
      <c r="E29" s="8">
        <f t="shared" si="0"/>
        <v>8.1373323936374256</v>
      </c>
      <c r="F29" s="30">
        <f t="shared" si="1"/>
        <v>15101.598355651116</v>
      </c>
      <c r="G29" s="30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113536</v>
      </c>
      <c r="C30" s="34">
        <v>909159</v>
      </c>
      <c r="D30" s="30">
        <v>1679284350.96</v>
      </c>
      <c r="E30" s="8">
        <f t="shared" si="0"/>
        <v>8.0076715755355128</v>
      </c>
      <c r="F30" s="30">
        <f t="shared" si="1"/>
        <v>14790.765492531003</v>
      </c>
      <c r="G30" s="30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112575</v>
      </c>
      <c r="C31" s="34">
        <v>901880</v>
      </c>
      <c r="D31" s="30">
        <v>1659142607.1699998</v>
      </c>
      <c r="E31" s="8">
        <f t="shared" si="0"/>
        <v>8.0113701976460145</v>
      </c>
      <c r="F31" s="30">
        <f t="shared" si="1"/>
        <v>14738.10888003553</v>
      </c>
      <c r="G31" s="30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112829</v>
      </c>
      <c r="C32" s="34">
        <v>893217</v>
      </c>
      <c r="D32" s="30">
        <v>1644252430.1599998</v>
      </c>
      <c r="E32" s="8">
        <f t="shared" si="0"/>
        <v>7.9165551409655315</v>
      </c>
      <c r="F32" s="30">
        <f t="shared" si="1"/>
        <v>14572.959346976397</v>
      </c>
      <c r="G32" s="30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113683</v>
      </c>
      <c r="C33" s="34">
        <v>889522</v>
      </c>
      <c r="D33" s="30">
        <v>1639767572.6700001</v>
      </c>
      <c r="E33" s="8">
        <f t="shared" si="0"/>
        <v>7.8245823913865751</v>
      </c>
      <c r="F33" s="30">
        <f t="shared" si="1"/>
        <v>14424.035015525629</v>
      </c>
      <c r="G33" s="30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114297</v>
      </c>
      <c r="C34" s="34">
        <v>881474</v>
      </c>
      <c r="D34" s="30">
        <v>1628241873.3099995</v>
      </c>
      <c r="E34" s="8">
        <f t="shared" si="0"/>
        <v>7.7121359265772504</v>
      </c>
      <c r="F34" s="30">
        <f t="shared" si="1"/>
        <v>14245.709627636767</v>
      </c>
      <c r="G34" s="30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99208</v>
      </c>
      <c r="C35" s="34">
        <v>813523</v>
      </c>
      <c r="D35" s="30">
        <v>1453975478.6099997</v>
      </c>
      <c r="E35" s="8">
        <f t="shared" si="0"/>
        <v>8.2001753890815259</v>
      </c>
      <c r="F35" s="30">
        <f t="shared" si="1"/>
        <v>14655.828951395046</v>
      </c>
      <c r="G35" s="30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99047</v>
      </c>
      <c r="C36" s="34">
        <v>807769</v>
      </c>
      <c r="D36" s="30">
        <v>1445634305.9499996</v>
      </c>
      <c r="E36" s="8">
        <f t="shared" si="0"/>
        <v>8.1554110674730182</v>
      </c>
      <c r="F36" s="30">
        <f t="shared" si="1"/>
        <v>14595.437579633906</v>
      </c>
      <c r="G36" s="30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99625</v>
      </c>
      <c r="C37" s="34">
        <v>806592</v>
      </c>
      <c r="D37" s="30">
        <v>1431871353.9000001</v>
      </c>
      <c r="E37" s="8">
        <f t="shared" si="0"/>
        <v>8.0962810539523211</v>
      </c>
      <c r="F37" s="30">
        <f t="shared" si="1"/>
        <v>14372.610829611041</v>
      </c>
      <c r="G37" s="30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100079</v>
      </c>
      <c r="C38" s="34">
        <v>805644</v>
      </c>
      <c r="D38" s="30">
        <v>1424975821.589999</v>
      </c>
      <c r="E38" s="8">
        <f t="shared" si="0"/>
        <v>8.0500804364552003</v>
      </c>
      <c r="F38" s="30">
        <f t="shared" si="1"/>
        <v>14238.50979316339</v>
      </c>
      <c r="G38" s="30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100791</v>
      </c>
      <c r="C39" s="35">
        <v>804732</v>
      </c>
      <c r="D39" s="32">
        <v>1411954162.8400002</v>
      </c>
      <c r="E39" s="11">
        <f t="shared" si="0"/>
        <v>7.9841652528499569</v>
      </c>
      <c r="F39" s="32">
        <f t="shared" si="1"/>
        <v>14008.732553898662</v>
      </c>
      <c r="G39" s="32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101896</v>
      </c>
      <c r="C40" s="33">
        <v>807263</v>
      </c>
      <c r="D40" s="31">
        <v>1421576358.7799997</v>
      </c>
      <c r="E40" s="5">
        <f t="shared" si="0"/>
        <v>7.9224208997409127</v>
      </c>
      <c r="F40" s="30">
        <f t="shared" si="1"/>
        <v>13951.24792710214</v>
      </c>
      <c r="G40" s="30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102532</v>
      </c>
      <c r="C41" s="34">
        <v>810548</v>
      </c>
      <c r="D41" s="30">
        <v>1442149625.2699995</v>
      </c>
      <c r="E41" s="8">
        <f t="shared" si="0"/>
        <v>7.905317364335037</v>
      </c>
      <c r="F41" s="30">
        <f t="shared" si="1"/>
        <v>14065.361304470794</v>
      </c>
      <c r="G41" s="30">
        <f t="shared" si="2"/>
        <v>1779.2279115734041</v>
      </c>
      <c r="H41" s="23">
        <v>0.26900836420498075</v>
      </c>
    </row>
    <row r="42" spans="1:14" x14ac:dyDescent="0.25">
      <c r="A42" s="7">
        <v>44621</v>
      </c>
      <c r="B42" s="34">
        <v>106936</v>
      </c>
      <c r="C42" s="34">
        <v>820836</v>
      </c>
      <c r="D42" s="30">
        <v>1486724240.1600006</v>
      </c>
      <c r="E42" s="8">
        <f t="shared" si="0"/>
        <v>7.6759557118276351</v>
      </c>
      <c r="F42" s="30">
        <f t="shared" si="1"/>
        <v>13902.934841026414</v>
      </c>
      <c r="G42" s="30">
        <f t="shared" si="2"/>
        <v>1811.2317687820716</v>
      </c>
      <c r="H42" s="23">
        <v>0.2791669059714818</v>
      </c>
    </row>
    <row r="43" spans="1:14" x14ac:dyDescent="0.25">
      <c r="A43" s="7">
        <v>44652</v>
      </c>
      <c r="B43" s="34">
        <v>106697</v>
      </c>
      <c r="C43" s="34">
        <v>817080</v>
      </c>
      <c r="D43" s="30">
        <v>1479508966.8300004</v>
      </c>
      <c r="E43" s="8">
        <f t="shared" si="0"/>
        <v>7.6579472712447396</v>
      </c>
      <c r="F43" s="30">
        <f t="shared" si="1"/>
        <v>13866.453291376518</v>
      </c>
      <c r="G43" s="30">
        <f t="shared" si="2"/>
        <v>1810.7271831766784</v>
      </c>
      <c r="H43" s="23">
        <v>0.27715666155804347</v>
      </c>
    </row>
    <row r="44" spans="1:14" x14ac:dyDescent="0.25">
      <c r="A44" s="7">
        <v>44682</v>
      </c>
      <c r="B44" s="34">
        <v>126933</v>
      </c>
      <c r="C44" s="34">
        <v>912176</v>
      </c>
      <c r="D44" s="30">
        <v>1721718611.2600005</v>
      </c>
      <c r="E44" s="8">
        <f t="shared" si="0"/>
        <v>7.1862793757336547</v>
      </c>
      <c r="F44" s="30">
        <f t="shared" ref="F44:F49" si="3">D44/B44</f>
        <v>13563.995267266988</v>
      </c>
      <c r="G44" s="30">
        <f t="shared" ref="G44:G69" si="4">F44/E44</f>
        <v>1887.4851029406611</v>
      </c>
      <c r="H44" s="23">
        <v>0.32604943155255761</v>
      </c>
    </row>
    <row r="45" spans="1:14" x14ac:dyDescent="0.25">
      <c r="A45" s="7">
        <v>44713</v>
      </c>
      <c r="B45" s="34">
        <v>133591</v>
      </c>
      <c r="C45" s="34">
        <v>1057790</v>
      </c>
      <c r="D45" s="30">
        <v>2127750197.3299997</v>
      </c>
      <c r="E45" s="8">
        <f t="shared" ref="E45:E69" si="5">C45/B45</f>
        <v>7.9181232268640853</v>
      </c>
      <c r="F45" s="30">
        <f t="shared" si="3"/>
        <v>15927.34688212529</v>
      </c>
      <c r="G45" s="30">
        <f t="shared" si="4"/>
        <v>2011.5053057128537</v>
      </c>
      <c r="H45" s="23">
        <v>0.33932871381689239</v>
      </c>
    </row>
    <row r="46" spans="1:14" x14ac:dyDescent="0.25">
      <c r="A46" s="7">
        <v>44743</v>
      </c>
      <c r="B46" s="34">
        <v>136179</v>
      </c>
      <c r="C46" s="34">
        <v>1125262</v>
      </c>
      <c r="D46" s="30">
        <v>2257884778.0100002</v>
      </c>
      <c r="E46" s="8">
        <f t="shared" si="5"/>
        <v>8.2631095837096762</v>
      </c>
      <c r="F46" s="30">
        <f t="shared" si="3"/>
        <v>16580.271392872619</v>
      </c>
      <c r="G46" s="30">
        <f t="shared" si="4"/>
        <v>2006.5413903695321</v>
      </c>
      <c r="H46" s="23">
        <v>0.34205000427000498</v>
      </c>
    </row>
    <row r="47" spans="1:14" x14ac:dyDescent="0.25">
      <c r="A47" s="7">
        <v>44774</v>
      </c>
      <c r="B47" s="34">
        <v>137426</v>
      </c>
      <c r="C47" s="34">
        <v>1128509</v>
      </c>
      <c r="D47" s="30">
        <v>2276704157.8899999</v>
      </c>
      <c r="E47" s="8">
        <f t="shared" si="5"/>
        <v>8.211757600454062</v>
      </c>
      <c r="F47" s="30">
        <f t="shared" si="3"/>
        <v>16566.764352378734</v>
      </c>
      <c r="G47" s="30">
        <f t="shared" si="4"/>
        <v>2017.4443960039309</v>
      </c>
      <c r="H47" s="23">
        <v>0.34133692323359272</v>
      </c>
    </row>
    <row r="48" spans="1:14" x14ac:dyDescent="0.25">
      <c r="A48" s="7">
        <v>44805</v>
      </c>
      <c r="B48" s="34">
        <v>139956</v>
      </c>
      <c r="C48" s="34">
        <v>1142325</v>
      </c>
      <c r="D48" s="30">
        <v>2335222112.77</v>
      </c>
      <c r="E48" s="8">
        <f t="shared" si="5"/>
        <v>8.1620294949841377</v>
      </c>
      <c r="F48" s="30">
        <f t="shared" si="3"/>
        <v>16685.40193182143</v>
      </c>
      <c r="G48" s="30">
        <f t="shared" si="4"/>
        <v>2044.2712124570505</v>
      </c>
      <c r="H48" s="23">
        <v>0.34809123852492246</v>
      </c>
    </row>
    <row r="49" spans="1:14" x14ac:dyDescent="0.25">
      <c r="A49" s="7">
        <v>44835</v>
      </c>
      <c r="B49" s="34">
        <v>140728</v>
      </c>
      <c r="C49" s="34">
        <v>1143573</v>
      </c>
      <c r="D49" s="30">
        <v>2348437162.5100007</v>
      </c>
      <c r="E49" s="8">
        <f t="shared" si="5"/>
        <v>8.1261227332158494</v>
      </c>
      <c r="F49" s="30">
        <f t="shared" si="3"/>
        <v>16687.77473217839</v>
      </c>
      <c r="G49" s="30">
        <f t="shared" si="4"/>
        <v>2053.5961958790567</v>
      </c>
      <c r="H49" s="23">
        <v>0.35048378058651392</v>
      </c>
    </row>
    <row r="50" spans="1:14" x14ac:dyDescent="0.25">
      <c r="A50" s="7">
        <v>44866</v>
      </c>
      <c r="B50" s="34">
        <v>141706</v>
      </c>
      <c r="C50" s="34">
        <v>1150847</v>
      </c>
      <c r="D50" s="30">
        <v>2383054626.4000015</v>
      </c>
      <c r="E50" s="8">
        <f t="shared" si="5"/>
        <v>8.1213710075790715</v>
      </c>
      <c r="F50" s="30">
        <f t="shared" ref="F50:F69" si="6">D50/B50</f>
        <v>16816.892907851478</v>
      </c>
      <c r="G50" s="30">
        <f t="shared" si="4"/>
        <v>2070.6963014197386</v>
      </c>
      <c r="H50" s="23">
        <v>0.35339740936002118</v>
      </c>
    </row>
    <row r="51" spans="1:14" ht="15.75" thickBot="1" x14ac:dyDescent="0.3">
      <c r="A51" s="10">
        <v>44896</v>
      </c>
      <c r="B51" s="35">
        <v>142772</v>
      </c>
      <c r="C51" s="35">
        <v>1157524</v>
      </c>
      <c r="D51" s="32">
        <v>2405751108.1200008</v>
      </c>
      <c r="E51" s="11">
        <f t="shared" si="5"/>
        <v>8.1075000700417448</v>
      </c>
      <c r="F51" s="32">
        <f t="shared" si="6"/>
        <v>16850.300535959439</v>
      </c>
      <c r="G51" s="32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142866</v>
      </c>
      <c r="C52" s="33">
        <v>1158359</v>
      </c>
      <c r="D52" s="31">
        <v>2427801076.1500006</v>
      </c>
      <c r="E52" s="5">
        <f t="shared" si="5"/>
        <v>8.1080103033611923</v>
      </c>
      <c r="F52" s="30">
        <f t="shared" si="6"/>
        <v>16993.553932706178</v>
      </c>
      <c r="G52" s="30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143938</v>
      </c>
      <c r="C53" s="34">
        <v>1162927</v>
      </c>
      <c r="D53" s="30">
        <v>2458813885.8400011</v>
      </c>
      <c r="E53" s="8">
        <f t="shared" si="5"/>
        <v>8.0793605580180348</v>
      </c>
      <c r="F53" s="30">
        <f t="shared" si="6"/>
        <v>17082.451373785942</v>
      </c>
      <c r="G53" s="30">
        <f t="shared" si="4"/>
        <v>2114.332099813661</v>
      </c>
      <c r="H53" s="23">
        <v>0.35113338082181089</v>
      </c>
    </row>
    <row r="54" spans="1:14" x14ac:dyDescent="0.25">
      <c r="A54" s="7">
        <v>44986</v>
      </c>
      <c r="B54" s="34">
        <v>144563</v>
      </c>
      <c r="C54" s="34">
        <v>1179462</v>
      </c>
      <c r="D54" s="30">
        <v>2535274260.8500028</v>
      </c>
      <c r="E54" s="8">
        <f t="shared" si="5"/>
        <v>8.1588096539225106</v>
      </c>
      <c r="F54" s="30">
        <f t="shared" si="6"/>
        <v>17537.504484895879</v>
      </c>
      <c r="G54" s="30">
        <f t="shared" si="4"/>
        <v>2149.5175434647349</v>
      </c>
      <c r="H54" s="23">
        <v>0.34855455093429777</v>
      </c>
    </row>
    <row r="55" spans="1:14" x14ac:dyDescent="0.25">
      <c r="A55" s="7">
        <v>45017</v>
      </c>
      <c r="B55" s="34">
        <v>155492</v>
      </c>
      <c r="C55" s="34">
        <v>1234417</v>
      </c>
      <c r="D55" s="30">
        <v>2778416909.8300014</v>
      </c>
      <c r="E55" s="8">
        <f t="shared" si="5"/>
        <v>7.9387814164072754</v>
      </c>
      <c r="F55" s="30">
        <f t="shared" si="6"/>
        <v>17868.552143068464</v>
      </c>
      <c r="G55" s="30">
        <f t="shared" si="4"/>
        <v>2250.7928113676348</v>
      </c>
      <c r="H55" s="23">
        <v>0.37054371449269835</v>
      </c>
    </row>
    <row r="56" spans="1:14" x14ac:dyDescent="0.25">
      <c r="A56" s="7">
        <v>45047</v>
      </c>
      <c r="B56" s="34">
        <v>148912</v>
      </c>
      <c r="C56" s="34">
        <v>1217910</v>
      </c>
      <c r="D56" s="30">
        <v>2669504584.5900011</v>
      </c>
      <c r="E56" s="8">
        <f t="shared" si="5"/>
        <v>8.1787230041903936</v>
      </c>
      <c r="F56" s="30">
        <f t="shared" si="6"/>
        <v>17926.725748025689</v>
      </c>
      <c r="G56" s="30">
        <f t="shared" si="4"/>
        <v>2191.8734426928113</v>
      </c>
      <c r="H56" s="23">
        <v>0.35900489644182249</v>
      </c>
    </row>
    <row r="57" spans="1:14" x14ac:dyDescent="0.25">
      <c r="A57" s="7">
        <v>45078</v>
      </c>
      <c r="B57" s="34">
        <v>150143</v>
      </c>
      <c r="C57" s="34">
        <v>1225841</v>
      </c>
      <c r="D57" s="30">
        <v>2711592084.8100023</v>
      </c>
      <c r="E57" s="8">
        <f t="shared" si="5"/>
        <v>8.1644898530068009</v>
      </c>
      <c r="F57" s="30">
        <f t="shared" si="6"/>
        <v>18060.063305049203</v>
      </c>
      <c r="G57" s="30">
        <f t="shared" si="4"/>
        <v>2212.0259355087669</v>
      </c>
      <c r="H57" s="23">
        <v>0.36619618689437011</v>
      </c>
    </row>
    <row r="58" spans="1:14" x14ac:dyDescent="0.25">
      <c r="A58" s="7">
        <v>45108</v>
      </c>
      <c r="B58" s="34">
        <v>151085</v>
      </c>
      <c r="C58" s="34">
        <v>1238208</v>
      </c>
      <c r="D58" s="30">
        <v>2777448849.0800047</v>
      </c>
      <c r="E58" s="8">
        <f t="shared" si="5"/>
        <v>8.1954396531753648</v>
      </c>
      <c r="F58" s="30">
        <f t="shared" si="6"/>
        <v>18383.352742363601</v>
      </c>
      <c r="G58" s="30">
        <f t="shared" si="4"/>
        <v>2243.1197739636673</v>
      </c>
      <c r="H58" s="23">
        <v>0.37279440974938127</v>
      </c>
    </row>
    <row r="59" spans="1:14" x14ac:dyDescent="0.25">
      <c r="A59" s="7">
        <v>45139</v>
      </c>
      <c r="B59" s="34">
        <v>151313</v>
      </c>
      <c r="C59" s="34">
        <v>1245690</v>
      </c>
      <c r="D59" s="30">
        <v>2804023002.0500054</v>
      </c>
      <c r="E59" s="8">
        <f t="shared" si="5"/>
        <v>8.2325378520021406</v>
      </c>
      <c r="F59" s="30">
        <f t="shared" si="6"/>
        <v>18531.276242292504</v>
      </c>
      <c r="G59" s="30">
        <f t="shared" si="4"/>
        <v>2250.9797799211728</v>
      </c>
      <c r="H59" s="23">
        <v>0.37771404036924427</v>
      </c>
    </row>
    <row r="60" spans="1:14" x14ac:dyDescent="0.25">
      <c r="A60" s="7">
        <v>45170</v>
      </c>
      <c r="B60" s="34">
        <v>151711</v>
      </c>
      <c r="C60" s="34">
        <v>1261502</v>
      </c>
      <c r="D60" s="30">
        <v>2889669711.9000034</v>
      </c>
      <c r="E60" s="8">
        <f t="shared" si="5"/>
        <v>8.3151650176981242</v>
      </c>
      <c r="F60" s="30">
        <f t="shared" si="6"/>
        <v>19047.199688223027</v>
      </c>
      <c r="G60" s="30">
        <f t="shared" si="4"/>
        <v>2290.6580504034105</v>
      </c>
      <c r="H60" s="23">
        <v>0.37652229808377202</v>
      </c>
    </row>
    <row r="61" spans="1:14" x14ac:dyDescent="0.25">
      <c r="A61" s="7">
        <v>45200</v>
      </c>
      <c r="B61" s="34">
        <v>150927</v>
      </c>
      <c r="C61" s="34">
        <v>1110119</v>
      </c>
      <c r="D61" s="30">
        <v>2914689099.7400022</v>
      </c>
      <c r="E61" s="8">
        <f t="shared" si="5"/>
        <v>7.3553373485194831</v>
      </c>
      <c r="F61" s="30">
        <f t="shared" si="6"/>
        <v>19311.913042331737</v>
      </c>
      <c r="G61" s="30">
        <f t="shared" si="4"/>
        <v>2625.5645563583739</v>
      </c>
      <c r="H61" s="23">
        <v>0.37241557992918212</v>
      </c>
    </row>
    <row r="62" spans="1:14" x14ac:dyDescent="0.25">
      <c r="A62" s="7">
        <v>45231</v>
      </c>
      <c r="B62" s="34">
        <v>150873</v>
      </c>
      <c r="C62" s="34">
        <v>1113240</v>
      </c>
      <c r="D62" s="30">
        <v>2935002819.0300035</v>
      </c>
      <c r="E62" s="8">
        <f t="shared" si="5"/>
        <v>7.3786562207949729</v>
      </c>
      <c r="F62" s="30">
        <f t="shared" si="6"/>
        <v>19453.466286413099</v>
      </c>
      <c r="G62" s="30">
        <f t="shared" si="4"/>
        <v>2636.4510968254858</v>
      </c>
      <c r="H62" s="23">
        <v>0.37013421913217553</v>
      </c>
    </row>
    <row r="63" spans="1:14" ht="15.75" thickBot="1" x14ac:dyDescent="0.3">
      <c r="A63" s="10">
        <v>45261</v>
      </c>
      <c r="B63" s="35">
        <v>151362</v>
      </c>
      <c r="C63" s="35">
        <v>1118720</v>
      </c>
      <c r="D63" s="32">
        <v>2951681196.6100016</v>
      </c>
      <c r="E63" s="11">
        <f t="shared" si="5"/>
        <v>7.3910228458926284</v>
      </c>
      <c r="F63" s="32">
        <f t="shared" si="6"/>
        <v>19500.807313658657</v>
      </c>
      <c r="G63" s="32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151786</v>
      </c>
      <c r="C64" s="33">
        <v>1127492</v>
      </c>
      <c r="D64" s="31">
        <v>2995385500.1200037</v>
      </c>
      <c r="E64" s="5">
        <f t="shared" si="5"/>
        <v>7.4281686058002716</v>
      </c>
      <c r="F64" s="30">
        <f t="shared" si="6"/>
        <v>19734.267324522709</v>
      </c>
      <c r="G64" s="30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152716</v>
      </c>
      <c r="C65" s="34">
        <v>1135663</v>
      </c>
      <c r="D65" s="30">
        <v>3037115710.8599997</v>
      </c>
      <c r="E65" s="8">
        <f t="shared" si="5"/>
        <v>7.4364375703921004</v>
      </c>
      <c r="F65" s="30">
        <f t="shared" si="6"/>
        <v>19887.344553681341</v>
      </c>
      <c r="G65" s="30">
        <f t="shared" si="4"/>
        <v>2674.3106985611048</v>
      </c>
      <c r="H65" s="23">
        <v>0.36775198726608538</v>
      </c>
    </row>
    <row r="66" spans="1:14" x14ac:dyDescent="0.25">
      <c r="A66" s="7">
        <v>45352</v>
      </c>
      <c r="B66" s="34">
        <v>154060</v>
      </c>
      <c r="C66" s="34">
        <v>1156318</v>
      </c>
      <c r="D66" s="30">
        <v>3125146780.4200015</v>
      </c>
      <c r="E66" s="8">
        <f t="shared" si="5"/>
        <v>7.505634168505777</v>
      </c>
      <c r="F66" s="30">
        <f t="shared" si="6"/>
        <v>20285.257564715055</v>
      </c>
      <c r="G66" s="30">
        <f t="shared" si="4"/>
        <v>2702.6707016754917</v>
      </c>
      <c r="H66" s="23">
        <v>0.36861926888677266</v>
      </c>
    </row>
    <row r="67" spans="1:14" x14ac:dyDescent="0.25">
      <c r="A67" s="7">
        <v>45383</v>
      </c>
      <c r="B67" s="34">
        <v>155546</v>
      </c>
      <c r="C67" s="34">
        <v>1172875</v>
      </c>
      <c r="D67" s="30">
        <v>3218254350.5100012</v>
      </c>
      <c r="E67" s="8">
        <f t="shared" si="5"/>
        <v>7.5403739086829615</v>
      </c>
      <c r="F67" s="30">
        <f t="shared" si="6"/>
        <v>20690.048927712709</v>
      </c>
      <c r="G67" s="30">
        <f t="shared" si="4"/>
        <v>2743.9022491825654</v>
      </c>
      <c r="H67" s="23">
        <v>0.36979820457225454</v>
      </c>
    </row>
    <row r="68" spans="1:14" x14ac:dyDescent="0.25">
      <c r="A68" s="7">
        <v>45413</v>
      </c>
      <c r="B68" s="34">
        <v>158335</v>
      </c>
      <c r="C68" s="34">
        <v>1195849</v>
      </c>
      <c r="D68" s="30">
        <v>3332286946.6899986</v>
      </c>
      <c r="E68" s="8">
        <f t="shared" si="5"/>
        <v>7.5526510247260559</v>
      </c>
      <c r="F68" s="30">
        <f t="shared" si="6"/>
        <v>21045.801286449609</v>
      </c>
      <c r="G68" s="30">
        <f t="shared" si="4"/>
        <v>2786.5449121837278</v>
      </c>
      <c r="H68" s="23">
        <v>0.37038120011602554</v>
      </c>
    </row>
    <row r="69" spans="1:14" x14ac:dyDescent="0.25">
      <c r="A69" s="7">
        <v>45444</v>
      </c>
      <c r="B69" s="34">
        <v>158692</v>
      </c>
      <c r="C69" s="34">
        <v>1199169</v>
      </c>
      <c r="D69" s="30">
        <v>3390224688.6199999</v>
      </c>
      <c r="E69" s="8">
        <f t="shared" si="5"/>
        <v>7.5565813021450357</v>
      </c>
      <c r="F69" s="30">
        <f t="shared" si="6"/>
        <v>21363.551336047185</v>
      </c>
      <c r="G69" s="30">
        <f t="shared" si="4"/>
        <v>2827.145038455797</v>
      </c>
      <c r="H69" s="23">
        <v>0.36837352683784014</v>
      </c>
    </row>
    <row r="70" spans="1:14" x14ac:dyDescent="0.25">
      <c r="A70" s="7">
        <v>45474</v>
      </c>
      <c r="B70" s="34">
        <v>159084</v>
      </c>
      <c r="C70" s="34">
        <v>1202967</v>
      </c>
      <c r="D70" s="30">
        <v>3420323745.8499999</v>
      </c>
      <c r="E70" s="8">
        <f t="shared" ref="E70" si="7">C70/B70</f>
        <v>7.5618352568454403</v>
      </c>
      <c r="F70" s="30">
        <f t="shared" ref="F70" si="8">D70/B70</f>
        <v>21500.111550187321</v>
      </c>
      <c r="G70" s="30">
        <f t="shared" ref="G70" si="9">F70/E70</f>
        <v>2843.2398776109399</v>
      </c>
      <c r="H70" s="23">
        <v>0.36528459932905788</v>
      </c>
    </row>
    <row r="71" spans="1:14" x14ac:dyDescent="0.25">
      <c r="A71" s="7">
        <v>45505</v>
      </c>
      <c r="B71" s="34">
        <v>159345</v>
      </c>
      <c r="C71" s="34">
        <v>1214534</v>
      </c>
      <c r="D71" s="30">
        <v>3467935539.3099971</v>
      </c>
      <c r="E71" s="8">
        <f t="shared" ref="E71" si="10">C71/B71</f>
        <v>7.6220402271800181</v>
      </c>
      <c r="F71" s="30">
        <f t="shared" ref="F71" si="11">D71/B71</f>
        <v>21763.692235777697</v>
      </c>
      <c r="G71" s="30">
        <f t="shared" ref="G71" si="12">F71/E71</f>
        <v>2855.363076957909</v>
      </c>
      <c r="H71" s="23">
        <v>0.40433759886726095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75"/>
  <sheetViews>
    <sheetView workbookViewId="0">
      <pane xSplit="1" ySplit="3" topLeftCell="B64" activePane="bottomRight" state="frozen"/>
      <selection activeCell="H14" sqref="H3:H14"/>
      <selection pane="topRight" activeCell="H14" sqref="H3:H14"/>
      <selection pane="bottomLeft" activeCell="H14" sqref="H3:H14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54938</v>
      </c>
      <c r="C4" s="33">
        <v>471434</v>
      </c>
      <c r="D4" s="31">
        <v>785169132.5200001</v>
      </c>
      <c r="E4" s="5">
        <f t="shared" ref="E4:E44" si="0">C4/B4</f>
        <v>8.581200626160399</v>
      </c>
      <c r="F4" s="31">
        <f t="shared" ref="F4:F43" si="1">D4/B4</f>
        <v>14291.913293530892</v>
      </c>
      <c r="G4" s="31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55055</v>
      </c>
      <c r="C5" s="34">
        <v>470639</v>
      </c>
      <c r="D5" s="30">
        <v>784229418.93000007</v>
      </c>
      <c r="E5" s="8">
        <f t="shared" si="0"/>
        <v>8.5485242030696575</v>
      </c>
      <c r="F5" s="30">
        <f t="shared" si="1"/>
        <v>14244.4722355826</v>
      </c>
      <c r="G5" s="30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55703</v>
      </c>
      <c r="C6" s="34">
        <v>473082</v>
      </c>
      <c r="D6" s="30">
        <v>789798724.27999997</v>
      </c>
      <c r="E6" s="8">
        <f t="shared" si="0"/>
        <v>8.4929357485234185</v>
      </c>
      <c r="F6" s="30">
        <f t="shared" si="1"/>
        <v>14178.746643448289</v>
      </c>
      <c r="G6" s="30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55165</v>
      </c>
      <c r="C7" s="34">
        <v>464237</v>
      </c>
      <c r="D7" s="30">
        <v>753447935.29999995</v>
      </c>
      <c r="E7" s="8">
        <f t="shared" si="0"/>
        <v>8.4154264479289402</v>
      </c>
      <c r="F7" s="30">
        <f t="shared" si="1"/>
        <v>13658.07913169582</v>
      </c>
      <c r="G7" s="30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55717</v>
      </c>
      <c r="C8" s="34">
        <v>466621</v>
      </c>
      <c r="D8" s="30">
        <v>764071190.62000012</v>
      </c>
      <c r="E8" s="8">
        <f t="shared" si="0"/>
        <v>8.3748407128883464</v>
      </c>
      <c r="F8" s="30">
        <f t="shared" si="1"/>
        <v>13713.430202990114</v>
      </c>
      <c r="G8" s="30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56064</v>
      </c>
      <c r="C9" s="34">
        <v>468795</v>
      </c>
      <c r="D9" s="30">
        <v>782106528.33000016</v>
      </c>
      <c r="E9" s="8">
        <f t="shared" si="0"/>
        <v>8.3617829623287676</v>
      </c>
      <c r="F9" s="30">
        <f t="shared" si="1"/>
        <v>13950.244868899832</v>
      </c>
      <c r="G9" s="30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56026</v>
      </c>
      <c r="C10" s="34">
        <v>469036</v>
      </c>
      <c r="D10" s="30">
        <v>783598490.62000024</v>
      </c>
      <c r="E10" s="8">
        <f t="shared" si="0"/>
        <v>8.3717559704422939</v>
      </c>
      <c r="F10" s="30">
        <f t="shared" si="1"/>
        <v>13986.336533395213</v>
      </c>
      <c r="G10" s="30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56715</v>
      </c>
      <c r="C11" s="34">
        <v>475324</v>
      </c>
      <c r="D11" s="30">
        <v>816297469.27000022</v>
      </c>
      <c r="E11" s="8">
        <f t="shared" si="0"/>
        <v>8.3809221546328132</v>
      </c>
      <c r="F11" s="30">
        <f t="shared" si="1"/>
        <v>14392.973098298515</v>
      </c>
      <c r="G11" s="30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56718</v>
      </c>
      <c r="C12" s="34">
        <v>473478</v>
      </c>
      <c r="D12" s="30">
        <v>815734540.71999979</v>
      </c>
      <c r="E12" s="8">
        <f t="shared" si="0"/>
        <v>8.3479318734793182</v>
      </c>
      <c r="F12" s="30">
        <f t="shared" si="1"/>
        <v>14382.286764695507</v>
      </c>
      <c r="G12" s="30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56920</v>
      </c>
      <c r="C13" s="34">
        <v>471239</v>
      </c>
      <c r="D13" s="30">
        <v>816910767.41999996</v>
      </c>
      <c r="E13" s="8">
        <f t="shared" si="0"/>
        <v>8.2789704848910759</v>
      </c>
      <c r="F13" s="30">
        <f t="shared" si="1"/>
        <v>14351.910882290935</v>
      </c>
      <c r="G13" s="30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57617</v>
      </c>
      <c r="C14" s="34">
        <v>471980</v>
      </c>
      <c r="D14" s="30">
        <v>822720881.37000012</v>
      </c>
      <c r="E14" s="8">
        <f t="shared" si="0"/>
        <v>8.1916795390249408</v>
      </c>
      <c r="F14" s="30">
        <f t="shared" si="1"/>
        <v>14279.134307062153</v>
      </c>
      <c r="G14" s="30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58412</v>
      </c>
      <c r="C15" s="35">
        <v>479080</v>
      </c>
      <c r="D15" s="32">
        <v>906412216.72000003</v>
      </c>
      <c r="E15" s="11">
        <f t="shared" si="0"/>
        <v>8.201739368622885</v>
      </c>
      <c r="F15" s="32">
        <f t="shared" si="1"/>
        <v>15517.568594124496</v>
      </c>
      <c r="G15" s="32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58707</v>
      </c>
      <c r="C16" s="33">
        <v>480143</v>
      </c>
      <c r="D16" s="31">
        <v>916267866.73000002</v>
      </c>
      <c r="E16" s="5">
        <f t="shared" si="0"/>
        <v>8.1786328717188752</v>
      </c>
      <c r="F16" s="31">
        <f t="shared" si="1"/>
        <v>15607.472136712828</v>
      </c>
      <c r="G16" s="31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58990</v>
      </c>
      <c r="C17" s="34">
        <v>479976</v>
      </c>
      <c r="D17" s="30">
        <v>929452167.90000021</v>
      </c>
      <c r="E17" s="8">
        <f t="shared" si="0"/>
        <v>8.1365655195795892</v>
      </c>
      <c r="F17" s="30">
        <f t="shared" si="1"/>
        <v>15756.097099508395</v>
      </c>
      <c r="G17" s="30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59969</v>
      </c>
      <c r="C18" s="34">
        <v>481072</v>
      </c>
      <c r="D18" s="30">
        <v>934725640.28000009</v>
      </c>
      <c r="E18" s="8">
        <f t="shared" si="0"/>
        <v>8.0220113725424795</v>
      </c>
      <c r="F18" s="30">
        <f t="shared" si="1"/>
        <v>15586.813858493557</v>
      </c>
      <c r="G18" s="30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61346</v>
      </c>
      <c r="C19" s="34">
        <v>483093</v>
      </c>
      <c r="D19" s="30">
        <v>937731131.03000021</v>
      </c>
      <c r="E19" s="8">
        <f t="shared" si="0"/>
        <v>7.8748899683760962</v>
      </c>
      <c r="F19" s="30">
        <f t="shared" si="1"/>
        <v>15285.937649235488</v>
      </c>
      <c r="G19" s="30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60516</v>
      </c>
      <c r="C20" s="34">
        <v>477629</v>
      </c>
      <c r="D20" s="30">
        <v>924804950.13000011</v>
      </c>
      <c r="E20" s="8">
        <f t="shared" si="0"/>
        <v>7.8926069138740171</v>
      </c>
      <c r="F20" s="30">
        <f t="shared" si="1"/>
        <v>15281.990715348009</v>
      </c>
      <c r="G20" s="30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59229</v>
      </c>
      <c r="C21" s="34">
        <v>470710</v>
      </c>
      <c r="D21" s="30">
        <v>915516652.40999985</v>
      </c>
      <c r="E21" s="8">
        <f t="shared" si="0"/>
        <v>7.9472893346164888</v>
      </c>
      <c r="F21" s="30">
        <f t="shared" si="1"/>
        <v>15457.236360735447</v>
      </c>
      <c r="G21" s="30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58261</v>
      </c>
      <c r="C22" s="34">
        <v>465022</v>
      </c>
      <c r="D22" s="30">
        <v>912811260.24999988</v>
      </c>
      <c r="E22" s="8">
        <f t="shared" si="0"/>
        <v>7.9817030260380015</v>
      </c>
      <c r="F22" s="30">
        <f t="shared" si="1"/>
        <v>15667.620882751753</v>
      </c>
      <c r="G22" s="30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57498</v>
      </c>
      <c r="C23" s="34">
        <v>451763</v>
      </c>
      <c r="D23" s="30">
        <v>901588270.07999992</v>
      </c>
      <c r="E23" s="8">
        <f t="shared" si="0"/>
        <v>7.8570211137778703</v>
      </c>
      <c r="F23" s="30">
        <f t="shared" si="1"/>
        <v>15680.341404570592</v>
      </c>
      <c r="G23" s="30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56980</v>
      </c>
      <c r="C24" s="34">
        <v>443456</v>
      </c>
      <c r="D24" s="30">
        <v>890525143.01999998</v>
      </c>
      <c r="E24" s="8">
        <f t="shared" si="0"/>
        <v>7.7826605826605828</v>
      </c>
      <c r="F24" s="30">
        <f t="shared" si="1"/>
        <v>15628.731888732889</v>
      </c>
      <c r="G24" s="30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56571</v>
      </c>
      <c r="C25" s="34">
        <v>435137</v>
      </c>
      <c r="D25" s="30">
        <v>874128909.62999976</v>
      </c>
      <c r="E25" s="8">
        <f t="shared" si="0"/>
        <v>7.6918739283378406</v>
      </c>
      <c r="F25" s="30">
        <f t="shared" si="1"/>
        <v>15451.890714853896</v>
      </c>
      <c r="G25" s="30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56961</v>
      </c>
      <c r="C26" s="34">
        <v>430406</v>
      </c>
      <c r="D26" s="30">
        <v>867502145.17999995</v>
      </c>
      <c r="E26" s="8">
        <f t="shared" si="0"/>
        <v>7.5561524551886379</v>
      </c>
      <c r="F26" s="30">
        <f t="shared" si="1"/>
        <v>15229.756239883429</v>
      </c>
      <c r="G26" s="30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57171</v>
      </c>
      <c r="C27" s="35">
        <v>423934</v>
      </c>
      <c r="D27" s="32">
        <v>852895883.62999988</v>
      </c>
      <c r="E27" s="11">
        <f t="shared" si="0"/>
        <v>7.4151930174389111</v>
      </c>
      <c r="F27" s="32">
        <f t="shared" si="1"/>
        <v>14918.330685662309</v>
      </c>
      <c r="G27" s="32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56433</v>
      </c>
      <c r="C28" s="33">
        <v>416191</v>
      </c>
      <c r="D28" s="31">
        <v>842124576.36000001</v>
      </c>
      <c r="E28" s="5">
        <f t="shared" si="0"/>
        <v>7.3749579146953028</v>
      </c>
      <c r="F28" s="31">
        <f t="shared" si="1"/>
        <v>14922.555532401255</v>
      </c>
      <c r="G28" s="31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56904</v>
      </c>
      <c r="C29" s="34">
        <v>415086</v>
      </c>
      <c r="D29" s="30">
        <v>838268097.19999981</v>
      </c>
      <c r="E29" s="8">
        <f t="shared" si="0"/>
        <v>7.2944959932517923</v>
      </c>
      <c r="F29" s="30">
        <f t="shared" si="1"/>
        <v>14731.268402924219</v>
      </c>
      <c r="G29" s="30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57975</v>
      </c>
      <c r="C30" s="34">
        <v>416891</v>
      </c>
      <c r="D30" s="30">
        <v>844734715.42999983</v>
      </c>
      <c r="E30" s="8">
        <f t="shared" si="0"/>
        <v>7.1908753773178091</v>
      </c>
      <c r="F30" s="30">
        <f t="shared" si="1"/>
        <v>14570.67210746011</v>
      </c>
      <c r="G30" s="30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58275</v>
      </c>
      <c r="C31" s="34">
        <v>415712</v>
      </c>
      <c r="D31" s="30">
        <v>844780530.59000003</v>
      </c>
      <c r="E31" s="8">
        <f t="shared" si="0"/>
        <v>7.1336250536250541</v>
      </c>
      <c r="F31" s="30">
        <f t="shared" si="1"/>
        <v>14496.448401372802</v>
      </c>
      <c r="G31" s="30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57934</v>
      </c>
      <c r="C32" s="34">
        <v>412867</v>
      </c>
      <c r="D32" s="30">
        <v>847262982.02999997</v>
      </c>
      <c r="E32" s="8">
        <f t="shared" si="0"/>
        <v>7.1265060240963853</v>
      </c>
      <c r="F32" s="30">
        <f t="shared" si="1"/>
        <v>14624.624262609175</v>
      </c>
      <c r="G32" s="30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58216</v>
      </c>
      <c r="C33" s="34">
        <v>412485</v>
      </c>
      <c r="D33" s="30">
        <v>850181347.01999986</v>
      </c>
      <c r="E33" s="8">
        <f t="shared" si="0"/>
        <v>7.0854232513398374</v>
      </c>
      <c r="F33" s="30">
        <f t="shared" si="1"/>
        <v>14603.912103545415</v>
      </c>
      <c r="G33" s="30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58335</v>
      </c>
      <c r="C34" s="34">
        <v>407346</v>
      </c>
      <c r="D34" s="30">
        <v>837788014.25</v>
      </c>
      <c r="E34" s="8">
        <f t="shared" si="0"/>
        <v>6.9828747750064286</v>
      </c>
      <c r="F34" s="30">
        <f t="shared" si="1"/>
        <v>14361.669910859689</v>
      </c>
      <c r="G34" s="30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58305</v>
      </c>
      <c r="C35" s="34">
        <v>402472</v>
      </c>
      <c r="D35" s="30">
        <v>824486389.45999992</v>
      </c>
      <c r="E35" s="8">
        <f t="shared" si="0"/>
        <v>6.9028728239430581</v>
      </c>
      <c r="F35" s="30">
        <f t="shared" si="1"/>
        <v>14140.92083800703</v>
      </c>
      <c r="G35" s="30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58372</v>
      </c>
      <c r="C36" s="34">
        <v>401238</v>
      </c>
      <c r="D36" s="30">
        <v>827460185.44999993</v>
      </c>
      <c r="E36" s="8">
        <f t="shared" si="0"/>
        <v>6.8738093606523671</v>
      </c>
      <c r="F36" s="30">
        <f t="shared" si="1"/>
        <v>14175.63532943877</v>
      </c>
      <c r="G36" s="30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59206</v>
      </c>
      <c r="C37" s="34">
        <v>400324</v>
      </c>
      <c r="D37" s="30">
        <v>822791247.44000006</v>
      </c>
      <c r="E37" s="8">
        <f t="shared" si="0"/>
        <v>6.7615444380637095</v>
      </c>
      <c r="F37" s="30">
        <f t="shared" si="1"/>
        <v>13897.09231226565</v>
      </c>
      <c r="G37" s="30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59599</v>
      </c>
      <c r="C38" s="34">
        <v>400432</v>
      </c>
      <c r="D38" s="30">
        <v>828519250.14999986</v>
      </c>
      <c r="E38" s="8">
        <f t="shared" si="0"/>
        <v>6.71877044916861</v>
      </c>
      <c r="F38" s="30">
        <f t="shared" si="1"/>
        <v>13901.562948203826</v>
      </c>
      <c r="G38" s="30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60802</v>
      </c>
      <c r="C39" s="35">
        <v>400701</v>
      </c>
      <c r="D39" s="32">
        <v>832724239.55999982</v>
      </c>
      <c r="E39" s="11">
        <f t="shared" si="0"/>
        <v>6.5902601888095784</v>
      </c>
      <c r="F39" s="32">
        <f t="shared" si="1"/>
        <v>13695.671845662968</v>
      </c>
      <c r="G39" s="32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61346</v>
      </c>
      <c r="C40" s="33">
        <v>396960</v>
      </c>
      <c r="D40" s="31">
        <v>836278776.15999985</v>
      </c>
      <c r="E40" s="5">
        <f t="shared" si="0"/>
        <v>6.4708375444201742</v>
      </c>
      <c r="F40" s="30">
        <f t="shared" si="1"/>
        <v>13632.164707723403</v>
      </c>
      <c r="G40" s="30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61873</v>
      </c>
      <c r="C41" s="34">
        <v>399862</v>
      </c>
      <c r="D41" s="30">
        <v>846777179.90999985</v>
      </c>
      <c r="E41" s="8">
        <f t="shared" si="0"/>
        <v>6.4626250545472175</v>
      </c>
      <c r="F41" s="30">
        <f t="shared" si="1"/>
        <v>13685.730123155494</v>
      </c>
      <c r="G41" s="30">
        <f t="shared" si="2"/>
        <v>2117.6735471487659</v>
      </c>
      <c r="H41" s="23">
        <v>0.25002727658456753</v>
      </c>
    </row>
    <row r="42" spans="1:14" x14ac:dyDescent="0.25">
      <c r="A42" s="7">
        <v>44621</v>
      </c>
      <c r="B42" s="34">
        <v>63031</v>
      </c>
      <c r="C42" s="34">
        <v>403941</v>
      </c>
      <c r="D42" s="30">
        <v>861305330.50999975</v>
      </c>
      <c r="E42" s="8">
        <f t="shared" si="0"/>
        <v>6.4086084625025785</v>
      </c>
      <c r="F42" s="30">
        <f t="shared" si="1"/>
        <v>13664.78923878726</v>
      </c>
      <c r="G42" s="30">
        <f t="shared" si="2"/>
        <v>2132.2552811177861</v>
      </c>
      <c r="H42" s="23">
        <v>0.25448973659135321</v>
      </c>
    </row>
    <row r="43" spans="1:14" x14ac:dyDescent="0.25">
      <c r="A43" s="7">
        <v>44652</v>
      </c>
      <c r="B43" s="34">
        <v>62693</v>
      </c>
      <c r="C43" s="34">
        <v>401132</v>
      </c>
      <c r="D43" s="30">
        <v>843418448.27999985</v>
      </c>
      <c r="E43" s="8">
        <f t="shared" si="0"/>
        <v>6.3983538832086513</v>
      </c>
      <c r="F43" s="30">
        <f t="shared" si="1"/>
        <v>13453.151839599315</v>
      </c>
      <c r="G43" s="30">
        <f t="shared" si="2"/>
        <v>2102.5957746577183</v>
      </c>
      <c r="H43" s="23">
        <v>0.25290857161298652</v>
      </c>
    </row>
    <row r="44" spans="1:14" x14ac:dyDescent="0.25">
      <c r="A44" s="7">
        <v>44682</v>
      </c>
      <c r="B44" s="34">
        <v>63464</v>
      </c>
      <c r="C44" s="34">
        <v>402401</v>
      </c>
      <c r="D44" s="30">
        <v>865295679.32999992</v>
      </c>
      <c r="E44" s="8">
        <f t="shared" si="0"/>
        <v>6.3406183032900545</v>
      </c>
      <c r="F44" s="30">
        <f t="shared" ref="F44:F49" si="3">D44/B44</f>
        <v>13634.433368996595</v>
      </c>
      <c r="G44" s="30">
        <f t="shared" ref="G44:G69" si="4">F44/E44</f>
        <v>2150.3318315063825</v>
      </c>
      <c r="H44" s="23">
        <v>0.25378291052176971</v>
      </c>
    </row>
    <row r="45" spans="1:14" x14ac:dyDescent="0.25">
      <c r="A45" s="7">
        <v>44713</v>
      </c>
      <c r="B45" s="34">
        <v>64245</v>
      </c>
      <c r="C45" s="34">
        <v>403495</v>
      </c>
      <c r="D45" s="30">
        <v>874026617.28999984</v>
      </c>
      <c r="E45" s="8">
        <f t="shared" ref="E45:E69" si="5">C45/B45</f>
        <v>6.2805665810568918</v>
      </c>
      <c r="F45" s="30">
        <f t="shared" si="3"/>
        <v>13604.585839987545</v>
      </c>
      <c r="G45" s="30">
        <f t="shared" si="4"/>
        <v>2166.1398958847067</v>
      </c>
      <c r="H45" s="23">
        <v>0.25466156114731486</v>
      </c>
    </row>
    <row r="46" spans="1:14" x14ac:dyDescent="0.25">
      <c r="A46" s="7">
        <v>44743</v>
      </c>
      <c r="B46" s="34">
        <v>63858</v>
      </c>
      <c r="C46" s="34">
        <v>403374</v>
      </c>
      <c r="D46" s="30">
        <v>873659500.28999996</v>
      </c>
      <c r="E46" s="8">
        <f t="shared" si="5"/>
        <v>6.3167340035704216</v>
      </c>
      <c r="F46" s="30">
        <f t="shared" si="3"/>
        <v>13681.285043220896</v>
      </c>
      <c r="G46" s="30">
        <f t="shared" si="4"/>
        <v>2165.8795566645349</v>
      </c>
      <c r="H46" s="23">
        <v>0.25091650654815933</v>
      </c>
    </row>
    <row r="47" spans="1:14" x14ac:dyDescent="0.25">
      <c r="A47" s="7">
        <v>44774</v>
      </c>
      <c r="B47" s="34">
        <v>64088</v>
      </c>
      <c r="C47" s="34">
        <v>403302</v>
      </c>
      <c r="D47" s="30">
        <v>886539972.5</v>
      </c>
      <c r="E47" s="8">
        <f t="shared" si="5"/>
        <v>6.2929409561852454</v>
      </c>
      <c r="F47" s="30">
        <f t="shared" si="3"/>
        <v>13833.166466421171</v>
      </c>
      <c r="G47" s="30">
        <f t="shared" si="4"/>
        <v>2198.2037592176584</v>
      </c>
      <c r="H47" s="23">
        <v>0.24962024133176497</v>
      </c>
    </row>
    <row r="48" spans="1:14" x14ac:dyDescent="0.25">
      <c r="A48" s="7">
        <v>44805</v>
      </c>
      <c r="B48" s="34">
        <v>64971</v>
      </c>
      <c r="C48" s="34">
        <v>409170</v>
      </c>
      <c r="D48" s="30">
        <v>928577583.05000019</v>
      </c>
      <c r="E48" s="8">
        <f t="shared" si="5"/>
        <v>6.2977328346493051</v>
      </c>
      <c r="F48" s="30">
        <f t="shared" si="3"/>
        <v>14292.185483523421</v>
      </c>
      <c r="G48" s="30">
        <f t="shared" si="4"/>
        <v>2269.4175600606109</v>
      </c>
      <c r="H48" s="23">
        <v>0.2527838083899433</v>
      </c>
    </row>
    <row r="49" spans="1:14" x14ac:dyDescent="0.25">
      <c r="A49" s="7">
        <v>44835</v>
      </c>
      <c r="B49" s="34">
        <v>65993</v>
      </c>
      <c r="C49" s="34">
        <v>415222</v>
      </c>
      <c r="D49" s="30">
        <v>947934396.8599999</v>
      </c>
      <c r="E49" s="8">
        <f t="shared" si="5"/>
        <v>6.2919097480035759</v>
      </c>
      <c r="F49" s="30">
        <f t="shared" si="3"/>
        <v>14364.165848802144</v>
      </c>
      <c r="G49" s="30">
        <f t="shared" si="4"/>
        <v>2282.9580245266384</v>
      </c>
      <c r="H49" s="23">
        <v>0.25648071138195583</v>
      </c>
    </row>
    <row r="50" spans="1:14" x14ac:dyDescent="0.25">
      <c r="A50" s="7">
        <v>44866</v>
      </c>
      <c r="B50" s="34">
        <v>66727</v>
      </c>
      <c r="C50" s="34">
        <v>420352</v>
      </c>
      <c r="D50" s="30">
        <v>968994798.5599997</v>
      </c>
      <c r="E50" s="8">
        <f t="shared" si="5"/>
        <v>6.299578881112593</v>
      </c>
      <c r="F50" s="30">
        <f t="shared" ref="F50:F69" si="6">D50/B50</f>
        <v>14521.779767710217</v>
      </c>
      <c r="G50" s="30">
        <f t="shared" si="4"/>
        <v>2305.1984968788056</v>
      </c>
      <c r="H50" s="23">
        <v>0.25905148651691501</v>
      </c>
    </row>
    <row r="51" spans="1:14" ht="15.75" thickBot="1" x14ac:dyDescent="0.3">
      <c r="A51" s="10">
        <v>44896</v>
      </c>
      <c r="B51" s="35">
        <v>66861</v>
      </c>
      <c r="C51" s="35">
        <v>421554</v>
      </c>
      <c r="D51" s="32">
        <v>974373301.65999937</v>
      </c>
      <c r="E51" s="11">
        <f t="shared" si="5"/>
        <v>6.3049311257683849</v>
      </c>
      <c r="F51" s="32">
        <f t="shared" si="6"/>
        <v>14573.118883355011</v>
      </c>
      <c r="G51" s="32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66603</v>
      </c>
      <c r="C52" s="33">
        <v>415643</v>
      </c>
      <c r="D52" s="31">
        <v>982348577.63999987</v>
      </c>
      <c r="E52" s="5">
        <f t="shared" si="5"/>
        <v>6.2406047775625719</v>
      </c>
      <c r="F52" s="30">
        <f t="shared" si="6"/>
        <v>14749.314259718029</v>
      </c>
      <c r="G52" s="30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67426</v>
      </c>
      <c r="C53" s="34">
        <v>418348</v>
      </c>
      <c r="D53" s="30">
        <v>996927564.53999972</v>
      </c>
      <c r="E53" s="8">
        <f t="shared" si="5"/>
        <v>6.2045501735235664</v>
      </c>
      <c r="F53" s="30">
        <f t="shared" si="6"/>
        <v>14785.50654851244</v>
      </c>
      <c r="G53" s="30">
        <f t="shared" si="4"/>
        <v>2383.0102320078017</v>
      </c>
      <c r="H53" s="23">
        <v>0.25646526311785628</v>
      </c>
    </row>
    <row r="54" spans="1:14" x14ac:dyDescent="0.25">
      <c r="A54" s="7">
        <v>44986</v>
      </c>
      <c r="B54" s="34">
        <v>67504</v>
      </c>
      <c r="C54" s="34">
        <v>421660</v>
      </c>
      <c r="D54" s="30">
        <v>1027230872.5999994</v>
      </c>
      <c r="E54" s="8">
        <f t="shared" si="5"/>
        <v>6.2464446551315476</v>
      </c>
      <c r="F54" s="30">
        <f t="shared" si="6"/>
        <v>15217.333381725519</v>
      </c>
      <c r="G54" s="30">
        <f t="shared" si="4"/>
        <v>2436.1591628326128</v>
      </c>
      <c r="H54" s="23">
        <v>0.25428874942552981</v>
      </c>
    </row>
    <row r="55" spans="1:14" x14ac:dyDescent="0.25">
      <c r="A55" s="7">
        <v>45017</v>
      </c>
      <c r="B55" s="34">
        <v>68115</v>
      </c>
      <c r="C55" s="34">
        <v>423018</v>
      </c>
      <c r="D55" s="30">
        <v>1033168606.2999996</v>
      </c>
      <c r="E55" s="8">
        <f t="shared" si="5"/>
        <v>6.2103501431402774</v>
      </c>
      <c r="F55" s="30">
        <f t="shared" si="6"/>
        <v>15168.004203185783</v>
      </c>
      <c r="G55" s="30">
        <f t="shared" si="4"/>
        <v>2442.3750438515608</v>
      </c>
      <c r="H55" s="23">
        <v>0.25411777873118319</v>
      </c>
    </row>
    <row r="56" spans="1:14" x14ac:dyDescent="0.25">
      <c r="A56" s="7">
        <v>45047</v>
      </c>
      <c r="B56" s="34">
        <v>68512</v>
      </c>
      <c r="C56" s="34">
        <v>426840</v>
      </c>
      <c r="D56" s="30">
        <v>1060072375.7999995</v>
      </c>
      <c r="E56" s="8">
        <f t="shared" si="5"/>
        <v>6.2301494628678187</v>
      </c>
      <c r="F56" s="30">
        <f t="shared" si="6"/>
        <v>15472.798572512836</v>
      </c>
      <c r="G56" s="30">
        <f t="shared" si="4"/>
        <v>2483.5356944053965</v>
      </c>
      <c r="H56" s="23">
        <v>0.25698520999703672</v>
      </c>
    </row>
    <row r="57" spans="1:14" x14ac:dyDescent="0.25">
      <c r="A57" s="7">
        <v>45078</v>
      </c>
      <c r="B57" s="34">
        <v>68830</v>
      </c>
      <c r="C57" s="34">
        <v>427001</v>
      </c>
      <c r="D57" s="30">
        <v>1068894523.0699998</v>
      </c>
      <c r="E57" s="8">
        <f t="shared" si="5"/>
        <v>6.2037047798924885</v>
      </c>
      <c r="F57" s="30">
        <f t="shared" si="6"/>
        <v>15529.486024553244</v>
      </c>
      <c r="G57" s="30">
        <f t="shared" si="4"/>
        <v>2503.2599995550358</v>
      </c>
      <c r="H57" s="23">
        <v>0.25957814309042432</v>
      </c>
    </row>
    <row r="58" spans="1:14" x14ac:dyDescent="0.25">
      <c r="A58" s="7">
        <v>45108</v>
      </c>
      <c r="B58" s="34">
        <v>68773</v>
      </c>
      <c r="C58" s="34">
        <v>427593</v>
      </c>
      <c r="D58" s="30">
        <v>1071260342.2799995</v>
      </c>
      <c r="E58" s="8">
        <f t="shared" si="5"/>
        <v>6.2174545243045962</v>
      </c>
      <c r="F58" s="30">
        <f t="shared" si="6"/>
        <v>15576.757481569795</v>
      </c>
      <c r="G58" s="30">
        <f t="shared" si="4"/>
        <v>2505.3271271512854</v>
      </c>
      <c r="H58" s="23">
        <v>0.26076949619119483</v>
      </c>
    </row>
    <row r="59" spans="1:14" x14ac:dyDescent="0.25">
      <c r="A59" s="7">
        <v>45139</v>
      </c>
      <c r="B59" s="34">
        <v>68672</v>
      </c>
      <c r="C59" s="34">
        <v>426018</v>
      </c>
      <c r="D59" s="30">
        <v>1074505379.3900003</v>
      </c>
      <c r="E59" s="8">
        <f t="shared" si="5"/>
        <v>6.2036637931034484</v>
      </c>
      <c r="F59" s="30">
        <f t="shared" si="6"/>
        <v>15646.921298200145</v>
      </c>
      <c r="G59" s="30">
        <f t="shared" si="4"/>
        <v>2522.2065250529326</v>
      </c>
      <c r="H59" s="23">
        <v>0.26179810833787631</v>
      </c>
    </row>
    <row r="60" spans="1:14" x14ac:dyDescent="0.25">
      <c r="A60" s="7">
        <v>45170</v>
      </c>
      <c r="B60" s="34">
        <v>69219</v>
      </c>
      <c r="C60" s="34">
        <v>429996</v>
      </c>
      <c r="D60" s="30">
        <v>1105125103.8399999</v>
      </c>
      <c r="E60" s="8">
        <f t="shared" si="5"/>
        <v>6.2121093919299613</v>
      </c>
      <c r="F60" s="30">
        <f t="shared" si="6"/>
        <v>15965.632324072869</v>
      </c>
      <c r="G60" s="30">
        <f t="shared" si="4"/>
        <v>2570.0822887654767</v>
      </c>
      <c r="H60" s="23">
        <v>0.26254224366487261</v>
      </c>
    </row>
    <row r="61" spans="1:14" x14ac:dyDescent="0.25">
      <c r="A61" s="7">
        <v>45200</v>
      </c>
      <c r="B61" s="34">
        <v>69615</v>
      </c>
      <c r="C61" s="34">
        <v>435169</v>
      </c>
      <c r="D61" s="30">
        <v>1140953978.5200002</v>
      </c>
      <c r="E61" s="8">
        <f t="shared" si="5"/>
        <v>6.2510809451985923</v>
      </c>
      <c r="F61" s="30">
        <f t="shared" si="6"/>
        <v>16389.484716224953</v>
      </c>
      <c r="G61" s="30">
        <f t="shared" si="4"/>
        <v>2621.8640999703566</v>
      </c>
      <c r="H61" s="23">
        <v>0.26270207852193994</v>
      </c>
    </row>
    <row r="62" spans="1:14" x14ac:dyDescent="0.25">
      <c r="A62" s="7">
        <v>45231</v>
      </c>
      <c r="B62" s="34">
        <v>66605</v>
      </c>
      <c r="C62" s="34">
        <v>384039</v>
      </c>
      <c r="D62" s="30">
        <v>976250458.6699996</v>
      </c>
      <c r="E62" s="8">
        <f t="shared" si="5"/>
        <v>5.7659184745889949</v>
      </c>
      <c r="F62" s="30">
        <f t="shared" si="6"/>
        <v>14657.314896329099</v>
      </c>
      <c r="G62" s="30">
        <f t="shared" si="4"/>
        <v>2542.0607247441003</v>
      </c>
      <c r="H62" s="23">
        <v>0.25006570302233905</v>
      </c>
    </row>
    <row r="63" spans="1:14" ht="15.75" thickBot="1" x14ac:dyDescent="0.3">
      <c r="A63" s="10">
        <v>45261</v>
      </c>
      <c r="B63" s="35">
        <v>66519</v>
      </c>
      <c r="C63" s="35">
        <v>383086</v>
      </c>
      <c r="D63" s="32">
        <v>976162270.33000004</v>
      </c>
      <c r="E63" s="11">
        <f t="shared" si="5"/>
        <v>5.7590462875268722</v>
      </c>
      <c r="F63" s="32">
        <f t="shared" si="6"/>
        <v>14674.93904493453</v>
      </c>
      <c r="G63" s="32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67028</v>
      </c>
      <c r="C64" s="33">
        <v>384386</v>
      </c>
      <c r="D64" s="31">
        <v>990764157.11999965</v>
      </c>
      <c r="E64" s="5">
        <f t="shared" si="5"/>
        <v>5.7347078832726623</v>
      </c>
      <c r="F64" s="30">
        <f t="shared" si="6"/>
        <v>14781.347453601475</v>
      </c>
      <c r="G64" s="30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67512</v>
      </c>
      <c r="C65" s="34">
        <v>387319</v>
      </c>
      <c r="D65" s="30">
        <v>1005605312.5699999</v>
      </c>
      <c r="E65" s="8">
        <f t="shared" si="5"/>
        <v>5.7370393411541656</v>
      </c>
      <c r="F65" s="30">
        <f t="shared" si="6"/>
        <v>14895.208445461547</v>
      </c>
      <c r="G65" s="30">
        <f t="shared" si="4"/>
        <v>2596.3232182516217</v>
      </c>
      <c r="H65" s="23">
        <v>0.249294713675908</v>
      </c>
    </row>
    <row r="66" spans="1:14" x14ac:dyDescent="0.25">
      <c r="A66" s="7">
        <v>45352</v>
      </c>
      <c r="B66" s="34">
        <v>68092</v>
      </c>
      <c r="C66" s="34">
        <v>394059</v>
      </c>
      <c r="D66" s="30">
        <v>1033092451.2500004</v>
      </c>
      <c r="E66" s="8">
        <f t="shared" si="5"/>
        <v>5.7871556129941846</v>
      </c>
      <c r="F66" s="30">
        <f t="shared" si="6"/>
        <v>15172.009211801686</v>
      </c>
      <c r="G66" s="30">
        <f t="shared" si="4"/>
        <v>2621.6694739873988</v>
      </c>
      <c r="H66" s="23">
        <v>0.24999357503441946</v>
      </c>
    </row>
    <row r="67" spans="1:14" x14ac:dyDescent="0.25">
      <c r="A67" s="7">
        <v>45383</v>
      </c>
      <c r="B67" s="34">
        <v>68853</v>
      </c>
      <c r="C67" s="34">
        <v>398242</v>
      </c>
      <c r="D67" s="30">
        <v>1056539013.6600001</v>
      </c>
      <c r="E67" s="8">
        <f t="shared" si="5"/>
        <v>5.7839455070948249</v>
      </c>
      <c r="F67" s="30">
        <f t="shared" si="6"/>
        <v>15344.850822186398</v>
      </c>
      <c r="G67" s="30">
        <f t="shared" si="4"/>
        <v>2653.0075021218258</v>
      </c>
      <c r="H67" s="23">
        <v>0.25133601997459371</v>
      </c>
    </row>
    <row r="68" spans="1:14" x14ac:dyDescent="0.25">
      <c r="A68" s="7">
        <v>45413</v>
      </c>
      <c r="B68" s="34">
        <v>69181</v>
      </c>
      <c r="C68" s="34">
        <v>402746</v>
      </c>
      <c r="D68" s="30">
        <v>1081875395.2899992</v>
      </c>
      <c r="E68" s="8">
        <f t="shared" si="5"/>
        <v>5.8216273254217201</v>
      </c>
      <c r="F68" s="30">
        <f t="shared" si="6"/>
        <v>15638.331265665418</v>
      </c>
      <c r="G68" s="30">
        <f t="shared" si="4"/>
        <v>2686.247399825198</v>
      </c>
      <c r="H68" s="23">
        <v>0.24947980714097678</v>
      </c>
    </row>
    <row r="69" spans="1:14" x14ac:dyDescent="0.25">
      <c r="A69" s="7">
        <v>45444</v>
      </c>
      <c r="B69" s="34">
        <v>69837</v>
      </c>
      <c r="C69" s="34">
        <v>407346</v>
      </c>
      <c r="D69" s="30">
        <v>1098102414.8199999</v>
      </c>
      <c r="E69" s="8">
        <f t="shared" si="5"/>
        <v>5.8328106877443187</v>
      </c>
      <c r="F69" s="30">
        <f t="shared" si="6"/>
        <v>15723.791325801509</v>
      </c>
      <c r="G69" s="30">
        <f t="shared" si="4"/>
        <v>2695.7486137583282</v>
      </c>
      <c r="H69" s="23">
        <v>0.25037015792209655</v>
      </c>
    </row>
    <row r="70" spans="1:14" x14ac:dyDescent="0.25">
      <c r="A70" s="7">
        <v>45474</v>
      </c>
      <c r="B70" s="34">
        <v>69317</v>
      </c>
      <c r="C70" s="34">
        <v>406908</v>
      </c>
      <c r="D70" s="30">
        <v>1089661735.96</v>
      </c>
      <c r="E70" s="8">
        <f t="shared" ref="E70" si="7">C70/B70</f>
        <v>5.8702482796428006</v>
      </c>
      <c r="F70" s="30">
        <f t="shared" ref="F70" si="8">D70/B70</f>
        <v>15719.978302003838</v>
      </c>
      <c r="G70" s="30">
        <f t="shared" ref="G70" si="9">F70/E70</f>
        <v>2677.9068879451866</v>
      </c>
      <c r="H70" s="23">
        <v>0.24595759780005322</v>
      </c>
    </row>
    <row r="71" spans="1:14" x14ac:dyDescent="0.25">
      <c r="A71" s="7">
        <v>45505</v>
      </c>
      <c r="B71" s="34">
        <v>71246</v>
      </c>
      <c r="C71" s="34">
        <v>476288</v>
      </c>
      <c r="D71" s="30">
        <v>1282896977.4799998</v>
      </c>
      <c r="E71" s="8">
        <f t="shared" ref="E71" si="10">C71/B71</f>
        <v>6.6851191645846786</v>
      </c>
      <c r="F71" s="30">
        <f t="shared" ref="F71" si="11">D71/B71</f>
        <v>18006.582509614571</v>
      </c>
      <c r="G71" s="30">
        <f t="shared" ref="G71" si="12">F71/E71</f>
        <v>2693.5320173508458</v>
      </c>
      <c r="H71" s="23">
        <v>0.26984872472748483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165970</v>
      </c>
      <c r="C4" s="33">
        <v>1451437</v>
      </c>
      <c r="D4" s="31">
        <v>2817971475.2699995</v>
      </c>
      <c r="E4" s="5">
        <f t="shared" ref="E4:E44" si="0">C4/B4</f>
        <v>8.7451768391878044</v>
      </c>
      <c r="F4" s="31">
        <f t="shared" ref="F4:F43" si="1">D4/B4</f>
        <v>16978.800236609022</v>
      </c>
      <c r="G4" s="31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167446</v>
      </c>
      <c r="C5" s="34">
        <v>1450096</v>
      </c>
      <c r="D5" s="30">
        <v>2805422952.079999</v>
      </c>
      <c r="E5" s="8">
        <f t="shared" si="0"/>
        <v>8.6600814590972615</v>
      </c>
      <c r="F5" s="30">
        <f t="shared" si="1"/>
        <v>16754.195096210115</v>
      </c>
      <c r="G5" s="30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169120</v>
      </c>
      <c r="C6" s="34">
        <v>1452552</v>
      </c>
      <c r="D6" s="30">
        <v>2817065646.0999975</v>
      </c>
      <c r="E6" s="8">
        <f t="shared" si="0"/>
        <v>8.588883632923368</v>
      </c>
      <c r="F6" s="30">
        <f t="shared" si="1"/>
        <v>16657.19989415798</v>
      </c>
      <c r="G6" s="30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170301</v>
      </c>
      <c r="C7" s="34">
        <v>1434891</v>
      </c>
      <c r="D7" s="30">
        <v>2847517777.9300003</v>
      </c>
      <c r="E7" s="8">
        <f t="shared" si="0"/>
        <v>8.4256169957898077</v>
      </c>
      <c r="F7" s="30">
        <f t="shared" si="1"/>
        <v>16720.499456433023</v>
      </c>
      <c r="G7" s="30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170867</v>
      </c>
      <c r="C8" s="34">
        <v>1432165</v>
      </c>
      <c r="D8" s="30">
        <v>2842940528.5999999</v>
      </c>
      <c r="E8" s="8">
        <f t="shared" si="0"/>
        <v>8.3817530593970755</v>
      </c>
      <c r="F8" s="30">
        <f t="shared" si="1"/>
        <v>16638.324126952542</v>
      </c>
      <c r="G8" s="30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171903</v>
      </c>
      <c r="C9" s="34">
        <v>1436406</v>
      </c>
      <c r="D9" s="30">
        <v>2901082221.4699998</v>
      </c>
      <c r="E9" s="8">
        <f t="shared" si="0"/>
        <v>8.355910019022355</v>
      </c>
      <c r="F9" s="30">
        <f t="shared" si="1"/>
        <v>16876.274535464767</v>
      </c>
      <c r="G9" s="30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172768</v>
      </c>
      <c r="C10" s="34">
        <v>1434560</v>
      </c>
      <c r="D10" s="30">
        <v>2892200694.0699997</v>
      </c>
      <c r="E10" s="8">
        <f t="shared" si="0"/>
        <v>8.3033895165771447</v>
      </c>
      <c r="F10" s="30">
        <f t="shared" si="1"/>
        <v>16740.372604128079</v>
      </c>
      <c r="G10" s="30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173437</v>
      </c>
      <c r="C11" s="34">
        <v>1443503</v>
      </c>
      <c r="D11" s="30">
        <v>2973316710.5800009</v>
      </c>
      <c r="E11" s="8">
        <f t="shared" si="0"/>
        <v>8.3229241741958173</v>
      </c>
      <c r="F11" s="30">
        <f t="shared" si="1"/>
        <v>17143.497123335856</v>
      </c>
      <c r="G11" s="30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174230</v>
      </c>
      <c r="C12" s="34">
        <v>1437251</v>
      </c>
      <c r="D12" s="30">
        <v>2977414950.170002</v>
      </c>
      <c r="E12" s="8">
        <f t="shared" si="0"/>
        <v>8.2491591574355745</v>
      </c>
      <c r="F12" s="30">
        <f t="shared" si="1"/>
        <v>17088.991276875407</v>
      </c>
      <c r="G12" s="30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175609</v>
      </c>
      <c r="C13" s="34">
        <v>1431471</v>
      </c>
      <c r="D13" s="30">
        <v>2978886513.5200005</v>
      </c>
      <c r="E13" s="8">
        <f t="shared" si="0"/>
        <v>8.1514671799281366</v>
      </c>
      <c r="F13" s="30">
        <f t="shared" si="1"/>
        <v>16963.176793444531</v>
      </c>
      <c r="G13" s="30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177025</v>
      </c>
      <c r="C14" s="34">
        <v>1426226</v>
      </c>
      <c r="D14" s="30">
        <v>2984109603.8800001</v>
      </c>
      <c r="E14" s="8">
        <f t="shared" si="0"/>
        <v>8.0566360683519278</v>
      </c>
      <c r="F14" s="30">
        <f t="shared" si="1"/>
        <v>16856.995361559104</v>
      </c>
      <c r="G14" s="30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178730</v>
      </c>
      <c r="C15" s="35">
        <v>1438437</v>
      </c>
      <c r="D15" s="32">
        <v>3178630675.4400005</v>
      </c>
      <c r="E15" s="11">
        <f t="shared" si="0"/>
        <v>8.0481004867677495</v>
      </c>
      <c r="F15" s="32">
        <f t="shared" si="1"/>
        <v>17784.539111732785</v>
      </c>
      <c r="G15" s="32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180880</v>
      </c>
      <c r="C16" s="33">
        <v>1443792</v>
      </c>
      <c r="D16" s="31">
        <v>3206497332.9900007</v>
      </c>
      <c r="E16" s="5">
        <f t="shared" si="0"/>
        <v>7.9820433436532507</v>
      </c>
      <c r="F16" s="31">
        <f t="shared" si="1"/>
        <v>17727.207723297219</v>
      </c>
      <c r="G16" s="31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180797</v>
      </c>
      <c r="C17" s="34">
        <v>1439137</v>
      </c>
      <c r="D17" s="30">
        <v>3210552774.6600003</v>
      </c>
      <c r="E17" s="8">
        <f t="shared" si="0"/>
        <v>7.959960618815578</v>
      </c>
      <c r="F17" s="30">
        <f t="shared" si="1"/>
        <v>17757.77681410643</v>
      </c>
      <c r="G17" s="30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183485</v>
      </c>
      <c r="C18" s="34">
        <v>1442958</v>
      </c>
      <c r="D18" s="30">
        <v>3231632164.440001</v>
      </c>
      <c r="E18" s="8">
        <f t="shared" si="0"/>
        <v>7.8641741831757361</v>
      </c>
      <c r="F18" s="30">
        <f t="shared" si="1"/>
        <v>17612.514180668724</v>
      </c>
      <c r="G18" s="30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180896</v>
      </c>
      <c r="C19" s="34">
        <v>1422667</v>
      </c>
      <c r="D19" s="30">
        <v>3200941987.5300026</v>
      </c>
      <c r="E19" s="8">
        <f t="shared" si="0"/>
        <v>7.8645575358216879</v>
      </c>
      <c r="F19" s="30">
        <f t="shared" si="1"/>
        <v>17694.92961441935</v>
      </c>
      <c r="G19" s="30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179429</v>
      </c>
      <c r="C20" s="34">
        <v>1406293</v>
      </c>
      <c r="D20" s="30">
        <v>3166650962.000001</v>
      </c>
      <c r="E20" s="8">
        <f t="shared" si="0"/>
        <v>7.8376015025441816</v>
      </c>
      <c r="F20" s="30">
        <f t="shared" si="1"/>
        <v>17648.490277491379</v>
      </c>
      <c r="G20" s="30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177451</v>
      </c>
      <c r="C21" s="34">
        <v>1384451</v>
      </c>
      <c r="D21" s="30">
        <v>3127909692.3800001</v>
      </c>
      <c r="E21" s="8">
        <f t="shared" si="0"/>
        <v>7.8018777014499774</v>
      </c>
      <c r="F21" s="30">
        <f t="shared" si="1"/>
        <v>17626.892451324591</v>
      </c>
      <c r="G21" s="30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173918</v>
      </c>
      <c r="C22" s="34">
        <v>1361060</v>
      </c>
      <c r="D22" s="30">
        <v>3110244886.1500006</v>
      </c>
      <c r="E22" s="8">
        <f t="shared" si="0"/>
        <v>7.8258719626490647</v>
      </c>
      <c r="F22" s="30">
        <f t="shared" si="1"/>
        <v>17883.398418507575</v>
      </c>
      <c r="G22" s="30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174778</v>
      </c>
      <c r="C23" s="34">
        <v>1337964</v>
      </c>
      <c r="D23" s="30">
        <v>3069934755.5300007</v>
      </c>
      <c r="E23" s="8">
        <f t="shared" si="0"/>
        <v>7.6552197645012532</v>
      </c>
      <c r="F23" s="30">
        <f t="shared" si="1"/>
        <v>17564.766478218087</v>
      </c>
      <c r="G23" s="30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173706</v>
      </c>
      <c r="C24" s="34">
        <v>1312247</v>
      </c>
      <c r="D24" s="30">
        <v>3034144076.5700006</v>
      </c>
      <c r="E24" s="8">
        <f t="shared" si="0"/>
        <v>7.5544137796046194</v>
      </c>
      <c r="F24" s="30">
        <f t="shared" si="1"/>
        <v>17467.123050268849</v>
      </c>
      <c r="G24" s="30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172358</v>
      </c>
      <c r="C25" s="34">
        <v>1286716</v>
      </c>
      <c r="D25" s="30">
        <v>2992022238.9000006</v>
      </c>
      <c r="E25" s="8">
        <f t="shared" si="0"/>
        <v>7.4653685932767839</v>
      </c>
      <c r="F25" s="30">
        <f t="shared" si="1"/>
        <v>17359.346470137742</v>
      </c>
      <c r="G25" s="30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171686</v>
      </c>
      <c r="C26" s="34">
        <v>1266882</v>
      </c>
      <c r="D26" s="30">
        <v>2963618674.3500004</v>
      </c>
      <c r="E26" s="8">
        <f t="shared" si="0"/>
        <v>7.3790641054017216</v>
      </c>
      <c r="F26" s="30">
        <f t="shared" si="1"/>
        <v>17261.854049543937</v>
      </c>
      <c r="G26" s="30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169989</v>
      </c>
      <c r="C27" s="35">
        <v>1238629</v>
      </c>
      <c r="D27" s="32">
        <v>2902391820.1900015</v>
      </c>
      <c r="E27" s="11">
        <f t="shared" si="0"/>
        <v>7.2865244221684931</v>
      </c>
      <c r="F27" s="32">
        <f t="shared" si="1"/>
        <v>17073.997848037234</v>
      </c>
      <c r="G27" s="32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169832</v>
      </c>
      <c r="C28" s="33">
        <v>1221170</v>
      </c>
      <c r="D28" s="31">
        <v>2861883853.7699995</v>
      </c>
      <c r="E28" s="5">
        <f t="shared" si="0"/>
        <v>7.1904588063498043</v>
      </c>
      <c r="F28" s="31">
        <f t="shared" si="1"/>
        <v>16851.263918283948</v>
      </c>
      <c r="G28" s="31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169126</v>
      </c>
      <c r="C29" s="34">
        <v>1201848</v>
      </c>
      <c r="D29" s="30">
        <v>2841789149.1200013</v>
      </c>
      <c r="E29" s="8">
        <f t="shared" si="0"/>
        <v>7.1062284923666379</v>
      </c>
      <c r="F29" s="30">
        <f t="shared" si="1"/>
        <v>16802.792882939353</v>
      </c>
      <c r="G29" s="30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170809</v>
      </c>
      <c r="C30" s="34">
        <v>1193616</v>
      </c>
      <c r="D30" s="30">
        <v>2825584619.190001</v>
      </c>
      <c r="E30" s="8">
        <f t="shared" si="0"/>
        <v>6.9880158539655408</v>
      </c>
      <c r="F30" s="30">
        <f t="shared" si="1"/>
        <v>16542.36380512737</v>
      </c>
      <c r="G30" s="30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170450</v>
      </c>
      <c r="C31" s="34">
        <v>1181755</v>
      </c>
      <c r="D31" s="30">
        <v>2795477931.7200012</v>
      </c>
      <c r="E31" s="8">
        <f t="shared" si="0"/>
        <v>6.9331475506013494</v>
      </c>
      <c r="F31" s="30">
        <f t="shared" si="1"/>
        <v>16400.574548078621</v>
      </c>
      <c r="G31" s="30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170381</v>
      </c>
      <c r="C32" s="34">
        <v>1171960</v>
      </c>
      <c r="D32" s="30">
        <v>2790442674.5899992</v>
      </c>
      <c r="E32" s="8">
        <f t="shared" si="0"/>
        <v>6.8784664956773351</v>
      </c>
      <c r="F32" s="30">
        <f t="shared" si="1"/>
        <v>16377.663440113623</v>
      </c>
      <c r="G32" s="30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167165</v>
      </c>
      <c r="C33" s="34">
        <v>1156698</v>
      </c>
      <c r="D33" s="30">
        <v>2756095042.6599998</v>
      </c>
      <c r="E33" s="8">
        <f t="shared" si="0"/>
        <v>6.919498698890318</v>
      </c>
      <c r="F33" s="30">
        <f t="shared" si="1"/>
        <v>16487.273308766788</v>
      </c>
      <c r="G33" s="30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166559</v>
      </c>
      <c r="C34" s="34">
        <v>1142922</v>
      </c>
      <c r="D34" s="30">
        <v>2728917754.9299998</v>
      </c>
      <c r="E34" s="8">
        <f t="shared" si="0"/>
        <v>6.8619648292797146</v>
      </c>
      <c r="F34" s="30">
        <f t="shared" si="1"/>
        <v>16384.090652141283</v>
      </c>
      <c r="G34" s="30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167172</v>
      </c>
      <c r="C35" s="34">
        <v>1131622</v>
      </c>
      <c r="D35" s="30">
        <v>2706766690.6899996</v>
      </c>
      <c r="E35" s="8">
        <f t="shared" si="0"/>
        <v>6.7692077620654176</v>
      </c>
      <c r="F35" s="30">
        <f t="shared" si="1"/>
        <v>16191.507493419947</v>
      </c>
      <c r="G35" s="30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169622</v>
      </c>
      <c r="C36" s="34">
        <v>1128054</v>
      </c>
      <c r="D36" s="30">
        <v>2731713566.170001</v>
      </c>
      <c r="E36" s="8">
        <f t="shared" si="0"/>
        <v>6.650399122755303</v>
      </c>
      <c r="F36" s="30">
        <f t="shared" si="1"/>
        <v>16104.712632618417</v>
      </c>
      <c r="G36" s="30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171538</v>
      </c>
      <c r="C37" s="34">
        <v>1126756</v>
      </c>
      <c r="D37" s="30">
        <v>2731191533.23</v>
      </c>
      <c r="E37" s="8">
        <f t="shared" si="0"/>
        <v>6.568550408655808</v>
      </c>
      <c r="F37" s="30">
        <f t="shared" si="1"/>
        <v>15921.787203010412</v>
      </c>
      <c r="G37" s="30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173704</v>
      </c>
      <c r="C38" s="34">
        <v>1128433</v>
      </c>
      <c r="D38" s="30">
        <v>2757342979.8400002</v>
      </c>
      <c r="E38" s="8">
        <f t="shared" si="0"/>
        <v>6.4962983005572701</v>
      </c>
      <c r="F38" s="30">
        <f t="shared" si="1"/>
        <v>15873.802444618432</v>
      </c>
      <c r="G38" s="30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176728</v>
      </c>
      <c r="C39" s="35">
        <v>1128296</v>
      </c>
      <c r="D39" s="32">
        <v>2731059593.6900005</v>
      </c>
      <c r="E39" s="11">
        <f t="shared" si="0"/>
        <v>6.3843646733964059</v>
      </c>
      <c r="F39" s="32">
        <f t="shared" si="1"/>
        <v>15453.462913007563</v>
      </c>
      <c r="G39" s="32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178320</v>
      </c>
      <c r="C40" s="33">
        <v>1132184</v>
      </c>
      <c r="D40" s="31">
        <v>2738857395.5899997</v>
      </c>
      <c r="E40" s="5">
        <f t="shared" si="0"/>
        <v>6.349170031404217</v>
      </c>
      <c r="F40" s="30">
        <f t="shared" si="1"/>
        <v>15359.227207211752</v>
      </c>
      <c r="G40" s="30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180537</v>
      </c>
      <c r="C41" s="34">
        <v>1136352</v>
      </c>
      <c r="D41" s="30">
        <v>2766017018.5300007</v>
      </c>
      <c r="E41" s="8">
        <f t="shared" si="0"/>
        <v>6.2942887053623355</v>
      </c>
      <c r="F41" s="30">
        <f t="shared" si="1"/>
        <v>15321.053404731443</v>
      </c>
      <c r="G41" s="30">
        <f t="shared" si="2"/>
        <v>2434.1199016941937</v>
      </c>
      <c r="H41" s="23">
        <v>0.32480906760221295</v>
      </c>
    </row>
    <row r="42" spans="1:14" x14ac:dyDescent="0.25">
      <c r="A42" s="7">
        <v>44621</v>
      </c>
      <c r="B42" s="34">
        <v>185822</v>
      </c>
      <c r="C42" s="34">
        <v>1151006</v>
      </c>
      <c r="D42" s="30">
        <v>2796196574.500001</v>
      </c>
      <c r="E42" s="8">
        <f t="shared" si="0"/>
        <v>6.1941320188137032</v>
      </c>
      <c r="F42" s="30">
        <f t="shared" si="1"/>
        <v>15047.715418518803</v>
      </c>
      <c r="G42" s="30">
        <f t="shared" si="2"/>
        <v>2429.3501289306928</v>
      </c>
      <c r="H42" s="23">
        <v>0.33528320679003437</v>
      </c>
    </row>
    <row r="43" spans="1:14" x14ac:dyDescent="0.25">
      <c r="A43" s="7">
        <v>44652</v>
      </c>
      <c r="B43" s="34">
        <v>184431</v>
      </c>
      <c r="C43" s="34">
        <v>1145950</v>
      </c>
      <c r="D43" s="30">
        <v>2761132630.7399993</v>
      </c>
      <c r="E43" s="8">
        <f t="shared" si="0"/>
        <v>6.2134348347078312</v>
      </c>
      <c r="F43" s="30">
        <f t="shared" si="1"/>
        <v>14971.087456772448</v>
      </c>
      <c r="G43" s="30">
        <f t="shared" si="2"/>
        <v>2409.4704225664291</v>
      </c>
      <c r="H43" s="23">
        <v>0.333735050947565</v>
      </c>
    </row>
    <row r="44" spans="1:14" x14ac:dyDescent="0.25">
      <c r="A44" s="7">
        <v>44682</v>
      </c>
      <c r="B44" s="34">
        <v>187026</v>
      </c>
      <c r="C44" s="34">
        <v>1157700</v>
      </c>
      <c r="D44" s="30">
        <v>2827497325.2000003</v>
      </c>
      <c r="E44" s="8">
        <f t="shared" si="0"/>
        <v>6.1900484424625457</v>
      </c>
      <c r="F44" s="30">
        <f t="shared" ref="F44:F49" si="3">D44/B44</f>
        <v>15118.204555516348</v>
      </c>
      <c r="G44" s="30">
        <f t="shared" ref="G44:G69" si="4">F44/E44</f>
        <v>2442.3402653537187</v>
      </c>
      <c r="H44" s="23">
        <v>0.33559484440074144</v>
      </c>
    </row>
    <row r="45" spans="1:14" x14ac:dyDescent="0.25">
      <c r="A45" s="7">
        <v>44713</v>
      </c>
      <c r="B45" s="34">
        <v>187091</v>
      </c>
      <c r="C45" s="34">
        <v>1154683</v>
      </c>
      <c r="D45" s="30">
        <v>2826577691.2000055</v>
      </c>
      <c r="E45" s="8">
        <f t="shared" ref="E45:E55" si="5">C45/B45</f>
        <v>6.1717720253780248</v>
      </c>
      <c r="F45" s="30">
        <f t="shared" si="3"/>
        <v>15108.036683752856</v>
      </c>
      <c r="G45" s="30">
        <f t="shared" si="4"/>
        <v>2447.9252671079471</v>
      </c>
      <c r="H45" s="23">
        <v>0.33289858115393783</v>
      </c>
    </row>
    <row r="46" spans="1:14" x14ac:dyDescent="0.25">
      <c r="A46" s="7">
        <v>44743</v>
      </c>
      <c r="B46" s="34">
        <v>186895</v>
      </c>
      <c r="C46" s="34">
        <v>1155659</v>
      </c>
      <c r="D46" s="30">
        <v>2826882501.73</v>
      </c>
      <c r="E46" s="8">
        <f t="shared" si="5"/>
        <v>6.1834666523984056</v>
      </c>
      <c r="F46" s="30">
        <f t="shared" si="3"/>
        <v>15125.511660183525</v>
      </c>
      <c r="G46" s="30">
        <f t="shared" si="4"/>
        <v>2446.1216515684987</v>
      </c>
      <c r="H46" s="23">
        <v>0.32976330160298539</v>
      </c>
    </row>
    <row r="47" spans="1:14" x14ac:dyDescent="0.25">
      <c r="A47" s="7">
        <v>44774</v>
      </c>
      <c r="B47" s="34">
        <v>189384</v>
      </c>
      <c r="C47" s="34">
        <v>1159264</v>
      </c>
      <c r="D47" s="30">
        <v>2842578123.9100099</v>
      </c>
      <c r="E47" s="8">
        <f t="shared" si="5"/>
        <v>6.1212351624213239</v>
      </c>
      <c r="F47" s="30">
        <f t="shared" si="3"/>
        <v>15009.600198063246</v>
      </c>
      <c r="G47" s="30">
        <f t="shared" si="4"/>
        <v>2452.0541687743344</v>
      </c>
      <c r="H47" s="23">
        <v>0.3313550662766121</v>
      </c>
    </row>
    <row r="48" spans="1:14" x14ac:dyDescent="0.25">
      <c r="A48" s="7">
        <v>44805</v>
      </c>
      <c r="B48" s="34">
        <v>193285</v>
      </c>
      <c r="C48" s="34">
        <v>1176732</v>
      </c>
      <c r="D48" s="30">
        <v>2950359144.1700077</v>
      </c>
      <c r="E48" s="8">
        <f t="shared" si="5"/>
        <v>6.0880668442972814</v>
      </c>
      <c r="F48" s="30">
        <f t="shared" si="3"/>
        <v>15264.294405515211</v>
      </c>
      <c r="G48" s="30">
        <f t="shared" si="4"/>
        <v>2507.2481620029093</v>
      </c>
      <c r="H48" s="23">
        <v>0.3385708154882332</v>
      </c>
    </row>
    <row r="49" spans="1:14" x14ac:dyDescent="0.25">
      <c r="A49" s="7">
        <v>44835</v>
      </c>
      <c r="B49" s="34">
        <v>198770</v>
      </c>
      <c r="C49" s="34">
        <v>1184417</v>
      </c>
      <c r="D49" s="30">
        <v>2969160012.5700107</v>
      </c>
      <c r="E49" s="8">
        <f t="shared" si="5"/>
        <v>5.9587311968606933</v>
      </c>
      <c r="F49" s="30">
        <f t="shared" si="3"/>
        <v>14937.666713135839</v>
      </c>
      <c r="G49" s="30">
        <f t="shared" si="4"/>
        <v>2506.8535934303632</v>
      </c>
      <c r="H49" s="23">
        <v>0.34858047759927185</v>
      </c>
    </row>
    <row r="50" spans="1:14" x14ac:dyDescent="0.25">
      <c r="A50" s="7">
        <v>44866</v>
      </c>
      <c r="B50" s="34">
        <v>204677</v>
      </c>
      <c r="C50" s="34">
        <v>1199308</v>
      </c>
      <c r="D50" s="30">
        <v>3027891002.2500114</v>
      </c>
      <c r="E50" s="8">
        <f t="shared" si="5"/>
        <v>5.85951523620143</v>
      </c>
      <c r="F50" s="30">
        <f t="shared" ref="F50:F55" si="6">D50/B50</f>
        <v>14793.508807780119</v>
      </c>
      <c r="G50" s="30">
        <f t="shared" si="4"/>
        <v>2524.6984112921878</v>
      </c>
      <c r="H50" s="23">
        <v>0.35935354741296066</v>
      </c>
    </row>
    <row r="51" spans="1:14" ht="15.75" thickBot="1" x14ac:dyDescent="0.3">
      <c r="A51" s="10">
        <v>44896</v>
      </c>
      <c r="B51" s="35">
        <v>204531</v>
      </c>
      <c r="C51" s="35">
        <v>1199413</v>
      </c>
      <c r="D51" s="32">
        <v>3056716020.5900159</v>
      </c>
      <c r="E51" s="11">
        <f t="shared" si="5"/>
        <v>5.8642112931536055</v>
      </c>
      <c r="F51" s="32">
        <f t="shared" si="6"/>
        <v>14945.001102962466</v>
      </c>
      <c r="G51" s="32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203765</v>
      </c>
      <c r="C52" s="33">
        <v>1194194</v>
      </c>
      <c r="D52" s="31">
        <v>3086498136.8100114</v>
      </c>
      <c r="E52" s="5">
        <f t="shared" si="5"/>
        <v>5.8606433882168183</v>
      </c>
      <c r="F52" s="30">
        <f t="shared" si="6"/>
        <v>15147.341971437741</v>
      </c>
      <c r="G52" s="30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205158</v>
      </c>
      <c r="C53" s="34">
        <v>1198254</v>
      </c>
      <c r="D53" s="30">
        <v>3121649295.9900131</v>
      </c>
      <c r="E53" s="8">
        <f t="shared" si="5"/>
        <v>5.8406398970549525</v>
      </c>
      <c r="F53" s="30">
        <f t="shared" si="6"/>
        <v>15215.83021861206</v>
      </c>
      <c r="G53" s="30">
        <f t="shared" si="4"/>
        <v>2605.164928295681</v>
      </c>
      <c r="H53" s="23">
        <v>0.35383599138339905</v>
      </c>
    </row>
    <row r="54" spans="1:14" x14ac:dyDescent="0.25">
      <c r="A54" s="7">
        <v>44986</v>
      </c>
      <c r="B54" s="34">
        <v>206125</v>
      </c>
      <c r="C54" s="34">
        <v>1201798</v>
      </c>
      <c r="D54" s="30">
        <v>3154211859.8400106</v>
      </c>
      <c r="E54" s="8">
        <f t="shared" si="5"/>
        <v>5.8304329896907214</v>
      </c>
      <c r="F54" s="30">
        <f t="shared" si="6"/>
        <v>15302.422606864819</v>
      </c>
      <c r="G54" s="30">
        <f t="shared" si="4"/>
        <v>2624.5773914085485</v>
      </c>
      <c r="H54" s="23">
        <v>0.35214756627378757</v>
      </c>
    </row>
    <row r="55" spans="1:14" x14ac:dyDescent="0.25">
      <c r="A55" s="7">
        <v>45017</v>
      </c>
      <c r="B55" s="34">
        <v>207805</v>
      </c>
      <c r="C55" s="34">
        <v>1217775</v>
      </c>
      <c r="D55" s="30">
        <v>3208902475.8000097</v>
      </c>
      <c r="E55" s="8">
        <f t="shared" si="5"/>
        <v>5.860181420081326</v>
      </c>
      <c r="F55" s="30">
        <f t="shared" si="6"/>
        <v>15441.892523279083</v>
      </c>
      <c r="G55" s="30">
        <f t="shared" si="4"/>
        <v>2635.0536641005192</v>
      </c>
      <c r="H55" s="23">
        <v>0.35166529309530781</v>
      </c>
    </row>
    <row r="56" spans="1:14" x14ac:dyDescent="0.25">
      <c r="A56" s="7">
        <v>45047</v>
      </c>
      <c r="B56" s="34">
        <v>209174</v>
      </c>
      <c r="C56" s="34">
        <v>1221314</v>
      </c>
      <c r="D56" s="30">
        <v>3234312780.5800123</v>
      </c>
      <c r="E56" s="8">
        <f t="shared" ref="E56:E61" si="7">C56/B56</f>
        <v>5.8387466893590982</v>
      </c>
      <c r="F56" s="30">
        <f t="shared" ref="F56:F61" si="8">D56/B56</f>
        <v>15462.307842179298</v>
      </c>
      <c r="G56" s="30">
        <f t="shared" si="4"/>
        <v>2648.2237824015874</v>
      </c>
      <c r="H56" s="23">
        <v>0.35728206415820751</v>
      </c>
    </row>
    <row r="57" spans="1:14" x14ac:dyDescent="0.25">
      <c r="A57" s="7">
        <v>45078</v>
      </c>
      <c r="B57" s="34">
        <v>209725</v>
      </c>
      <c r="C57" s="34">
        <v>1219529</v>
      </c>
      <c r="D57" s="30">
        <v>3265127694.4900093</v>
      </c>
      <c r="E57" s="8">
        <f t="shared" si="7"/>
        <v>5.8148956967457384</v>
      </c>
      <c r="F57" s="30">
        <f t="shared" si="8"/>
        <v>15568.614588103514</v>
      </c>
      <c r="G57" s="30">
        <f t="shared" si="4"/>
        <v>2677.3678153533124</v>
      </c>
      <c r="H57" s="23">
        <v>0.36156241164585246</v>
      </c>
    </row>
    <row r="58" spans="1:14" x14ac:dyDescent="0.25">
      <c r="A58" s="7">
        <v>45108</v>
      </c>
      <c r="B58" s="34">
        <v>209999</v>
      </c>
      <c r="C58" s="34">
        <v>1222501</v>
      </c>
      <c r="D58" s="30">
        <v>3319101128.6200161</v>
      </c>
      <c r="E58" s="8">
        <f t="shared" si="7"/>
        <v>5.8214610545764502</v>
      </c>
      <c r="F58" s="30">
        <f t="shared" si="8"/>
        <v>15805.318733041662</v>
      </c>
      <c r="G58" s="30">
        <f t="shared" si="4"/>
        <v>2715.0089272892342</v>
      </c>
      <c r="H58" s="23">
        <v>0.36540947807097679</v>
      </c>
    </row>
    <row r="59" spans="1:14" x14ac:dyDescent="0.25">
      <c r="A59" s="7">
        <v>45139</v>
      </c>
      <c r="B59" s="34">
        <v>209041</v>
      </c>
      <c r="C59" s="34">
        <v>1220309</v>
      </c>
      <c r="D59" s="30">
        <v>3344848623.4100194</v>
      </c>
      <c r="E59" s="8">
        <f t="shared" si="7"/>
        <v>5.8376538573772612</v>
      </c>
      <c r="F59" s="30">
        <f t="shared" si="8"/>
        <v>16000.921462344801</v>
      </c>
      <c r="G59" s="30">
        <f t="shared" si="4"/>
        <v>2740.9849664388439</v>
      </c>
      <c r="H59" s="23">
        <v>0.3671334259475541</v>
      </c>
    </row>
    <row r="60" spans="1:14" x14ac:dyDescent="0.25">
      <c r="A60" s="7">
        <v>45170</v>
      </c>
      <c r="B60" s="34">
        <v>209494</v>
      </c>
      <c r="C60" s="34">
        <v>1235554</v>
      </c>
      <c r="D60" s="30">
        <v>3441744579.1100073</v>
      </c>
      <c r="E60" s="8">
        <f t="shared" si="7"/>
        <v>5.8978013690129547</v>
      </c>
      <c r="F60" s="30">
        <f t="shared" si="8"/>
        <v>16428.845595148345</v>
      </c>
      <c r="G60" s="30">
        <f t="shared" si="4"/>
        <v>2785.5881484014517</v>
      </c>
      <c r="H60" s="23">
        <v>0.36594436438272415</v>
      </c>
    </row>
    <row r="61" spans="1:14" x14ac:dyDescent="0.25">
      <c r="A61" s="7">
        <v>45200</v>
      </c>
      <c r="B61" s="34">
        <v>210131</v>
      </c>
      <c r="C61" s="34">
        <v>1250937</v>
      </c>
      <c r="D61" s="30">
        <v>3534177842.1300068</v>
      </c>
      <c r="E61" s="8">
        <f t="shared" si="7"/>
        <v>5.953129238427457</v>
      </c>
      <c r="F61" s="30">
        <f t="shared" si="8"/>
        <v>16818.926489332876</v>
      </c>
      <c r="G61" s="30">
        <f t="shared" si="4"/>
        <v>2825.2244854297273</v>
      </c>
      <c r="H61" s="23">
        <v>0.36507760012092172</v>
      </c>
    </row>
    <row r="62" spans="1:14" x14ac:dyDescent="0.25">
      <c r="A62" s="7">
        <v>45231</v>
      </c>
      <c r="B62" s="34">
        <v>202282</v>
      </c>
      <c r="C62" s="34">
        <v>1096577</v>
      </c>
      <c r="D62" s="30">
        <v>2934193806.75002</v>
      </c>
      <c r="E62" s="8">
        <f t="shared" ref="E62:E69" si="9">C62/B62</f>
        <v>5.4210310358806026</v>
      </c>
      <c r="F62" s="30">
        <f t="shared" ref="F62:F69" si="10">D62/B62</f>
        <v>14505.461715575386</v>
      </c>
      <c r="G62" s="30">
        <f t="shared" si="4"/>
        <v>2675.7754418978511</v>
      </c>
      <c r="H62" s="23">
        <v>0.34954553309141179</v>
      </c>
    </row>
    <row r="63" spans="1:14" ht="15.75" thickBot="1" x14ac:dyDescent="0.3">
      <c r="A63" s="10">
        <v>45261</v>
      </c>
      <c r="B63" s="35">
        <v>200544</v>
      </c>
      <c r="C63" s="35">
        <v>1090825</v>
      </c>
      <c r="D63" s="32">
        <v>2938236821.7100105</v>
      </c>
      <c r="E63" s="11">
        <f t="shared" si="9"/>
        <v>5.4393300223392371</v>
      </c>
      <c r="F63" s="32">
        <f t="shared" si="10"/>
        <v>14651.332484193048</v>
      </c>
      <c r="G63" s="32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201594</v>
      </c>
      <c r="C64" s="33">
        <v>1100509</v>
      </c>
      <c r="D64" s="31">
        <v>2998173086.7900109</v>
      </c>
      <c r="E64" s="5">
        <f t="shared" si="9"/>
        <v>5.4590364792602957</v>
      </c>
      <c r="F64" s="30">
        <f t="shared" si="10"/>
        <v>14872.332940414948</v>
      </c>
      <c r="G64" s="30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201963</v>
      </c>
      <c r="C65" s="34">
        <v>1127675</v>
      </c>
      <c r="D65" s="30">
        <v>3106272678.7200093</v>
      </c>
      <c r="E65" s="8">
        <f t="shared" si="9"/>
        <v>5.5835722384793254</v>
      </c>
      <c r="F65" s="30">
        <f t="shared" si="10"/>
        <v>15380.404721260871</v>
      </c>
      <c r="G65" s="30">
        <f t="shared" si="4"/>
        <v>2754.5814873257004</v>
      </c>
      <c r="H65" s="23">
        <v>0.34302936835364994</v>
      </c>
    </row>
    <row r="66" spans="1:14" x14ac:dyDescent="0.25">
      <c r="A66" s="7">
        <v>45352</v>
      </c>
      <c r="B66" s="34">
        <v>202216</v>
      </c>
      <c r="C66" s="34">
        <v>1153307</v>
      </c>
      <c r="D66" s="30">
        <v>3247362057.5200114</v>
      </c>
      <c r="E66" s="8">
        <f t="shared" si="9"/>
        <v>5.7033419709617439</v>
      </c>
      <c r="F66" s="30">
        <f t="shared" si="10"/>
        <v>16058.877920243756</v>
      </c>
      <c r="G66" s="30">
        <f t="shared" si="4"/>
        <v>2815.6961307960601</v>
      </c>
      <c r="H66" s="23">
        <v>0.34143285769522352</v>
      </c>
    </row>
    <row r="67" spans="1:14" x14ac:dyDescent="0.25">
      <c r="A67" s="7">
        <v>45383</v>
      </c>
      <c r="B67" s="34">
        <v>203602</v>
      </c>
      <c r="C67" s="34">
        <v>1166825</v>
      </c>
      <c r="D67" s="30">
        <v>3336457769.4000082</v>
      </c>
      <c r="E67" s="8">
        <f t="shared" si="9"/>
        <v>5.7309112877083725</v>
      </c>
      <c r="F67" s="30">
        <f t="shared" si="10"/>
        <v>16387.156164477798</v>
      </c>
      <c r="G67" s="30">
        <f t="shared" si="4"/>
        <v>2859.4328793092436</v>
      </c>
      <c r="H67" s="23">
        <v>0.34174540217633959</v>
      </c>
    </row>
    <row r="68" spans="1:14" x14ac:dyDescent="0.25">
      <c r="A68" s="7">
        <v>45413</v>
      </c>
      <c r="B68" s="34">
        <v>204649</v>
      </c>
      <c r="C68" s="34">
        <v>1180879</v>
      </c>
      <c r="D68" s="30">
        <v>3450869160.139986</v>
      </c>
      <c r="E68" s="8">
        <f t="shared" si="9"/>
        <v>5.7702651857570766</v>
      </c>
      <c r="F68" s="30">
        <f t="shared" si="10"/>
        <v>16862.37978265218</v>
      </c>
      <c r="G68" s="30">
        <f t="shared" si="4"/>
        <v>2922.2885326438918</v>
      </c>
      <c r="H68" s="23">
        <v>0.33879031483731692</v>
      </c>
    </row>
    <row r="69" spans="1:14" x14ac:dyDescent="0.25">
      <c r="A69" s="7">
        <v>45444</v>
      </c>
      <c r="B69" s="34">
        <v>203305</v>
      </c>
      <c r="C69" s="34">
        <v>1141056</v>
      </c>
      <c r="D69" s="30">
        <v>3303403538.96</v>
      </c>
      <c r="E69" s="8">
        <f t="shared" si="9"/>
        <v>5.6125328939278427</v>
      </c>
      <c r="F69" s="30">
        <f t="shared" si="10"/>
        <v>16248.511049703648</v>
      </c>
      <c r="G69" s="30">
        <f t="shared" si="4"/>
        <v>2895.0406807027875</v>
      </c>
      <c r="H69" s="23">
        <v>0.33443712966892691</v>
      </c>
    </row>
    <row r="70" spans="1:14" x14ac:dyDescent="0.25">
      <c r="A70" s="7">
        <v>45474</v>
      </c>
      <c r="B70" s="34">
        <v>202220</v>
      </c>
      <c r="C70" s="34">
        <v>1135848</v>
      </c>
      <c r="D70" s="30">
        <v>3285777672.25</v>
      </c>
      <c r="E70" s="8">
        <f t="shared" ref="E70" si="11">C70/B70</f>
        <v>5.6168924933241025</v>
      </c>
      <c r="F70" s="30">
        <f t="shared" ref="F70" si="12">D70/B70</f>
        <v>16248.529681782218</v>
      </c>
      <c r="G70" s="30">
        <f t="shared" ref="G70" si="13">F70/E70</f>
        <v>2892.796987140885</v>
      </c>
      <c r="H70" s="23">
        <v>0.32871786702385325</v>
      </c>
    </row>
    <row r="71" spans="1:14" x14ac:dyDescent="0.25">
      <c r="A71" s="7">
        <v>45505</v>
      </c>
      <c r="B71" s="34">
        <v>201472</v>
      </c>
      <c r="C71" s="34">
        <v>1145533</v>
      </c>
      <c r="D71" s="30">
        <v>3368637180.1100063</v>
      </c>
      <c r="E71" s="8">
        <f t="shared" ref="E71" si="14">C71/B71</f>
        <v>5.685817384053367</v>
      </c>
      <c r="F71" s="30">
        <f t="shared" ref="F71" si="15">D71/B71</f>
        <v>16720.125774847158</v>
      </c>
      <c r="G71" s="30">
        <f t="shared" ref="G71" si="16">F71/E71</f>
        <v>2940.6723159524927</v>
      </c>
      <c r="H71" s="23">
        <v>0.35289130838404115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36757</v>
      </c>
      <c r="C4" s="33">
        <v>301576</v>
      </c>
      <c r="D4" s="31">
        <v>405527667.61999983</v>
      </c>
      <c r="E4" s="5">
        <f t="shared" ref="E4:E44" si="0">C4/B4</f>
        <v>8.2045868814103429</v>
      </c>
      <c r="F4" s="31">
        <f t="shared" ref="F4:F43" si="1">D4/B4</f>
        <v>11032.665005849221</v>
      </c>
      <c r="G4" s="31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36821</v>
      </c>
      <c r="C5" s="34">
        <v>300869</v>
      </c>
      <c r="D5" s="30">
        <v>405765077.33999997</v>
      </c>
      <c r="E5" s="8">
        <f t="shared" si="0"/>
        <v>8.1711251731348966</v>
      </c>
      <c r="F5" s="30">
        <f t="shared" si="1"/>
        <v>11019.936377067434</v>
      </c>
      <c r="G5" s="30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37045</v>
      </c>
      <c r="C6" s="34">
        <v>302470</v>
      </c>
      <c r="D6" s="30">
        <v>407901510.86999989</v>
      </c>
      <c r="E6" s="8">
        <f t="shared" si="0"/>
        <v>8.1649345390740997</v>
      </c>
      <c r="F6" s="30">
        <f t="shared" si="1"/>
        <v>11010.973434201644</v>
      </c>
      <c r="G6" s="30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36917</v>
      </c>
      <c r="C7" s="34">
        <v>297752</v>
      </c>
      <c r="D7" s="30">
        <v>394714338.99999994</v>
      </c>
      <c r="E7" s="8">
        <f t="shared" si="0"/>
        <v>8.0654441043421734</v>
      </c>
      <c r="F7" s="30">
        <f t="shared" si="1"/>
        <v>10691.939729663838</v>
      </c>
      <c r="G7" s="30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37164</v>
      </c>
      <c r="C8" s="34">
        <v>298445</v>
      </c>
      <c r="D8" s="30">
        <v>397155217.35000002</v>
      </c>
      <c r="E8" s="8">
        <f t="shared" si="0"/>
        <v>8.0304864923043802</v>
      </c>
      <c r="F8" s="30">
        <f t="shared" si="1"/>
        <v>10686.557349854698</v>
      </c>
      <c r="G8" s="30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37450</v>
      </c>
      <c r="C9" s="34">
        <v>301106</v>
      </c>
      <c r="D9" s="30">
        <v>408125903.89999992</v>
      </c>
      <c r="E9" s="8">
        <f t="shared" si="0"/>
        <v>8.0402136181575425</v>
      </c>
      <c r="F9" s="30">
        <f t="shared" si="1"/>
        <v>10897.88795460614</v>
      </c>
      <c r="G9" s="30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37286</v>
      </c>
      <c r="C10" s="34">
        <v>298080</v>
      </c>
      <c r="D10" s="30">
        <v>400306467.99000001</v>
      </c>
      <c r="E10" s="8">
        <f t="shared" si="0"/>
        <v>7.994421498685834</v>
      </c>
      <c r="F10" s="30">
        <f t="shared" si="1"/>
        <v>10736.106527651129</v>
      </c>
      <c r="G10" s="30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38582</v>
      </c>
      <c r="C11" s="34">
        <v>301595</v>
      </c>
      <c r="D11" s="30">
        <v>420380063.36999989</v>
      </c>
      <c r="E11" s="8">
        <f t="shared" si="0"/>
        <v>7.8169871961018087</v>
      </c>
      <c r="F11" s="30">
        <f t="shared" si="1"/>
        <v>10895.756139391424</v>
      </c>
      <c r="G11" s="30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38405</v>
      </c>
      <c r="C12" s="34">
        <v>297999</v>
      </c>
      <c r="D12" s="30">
        <v>417415764.75</v>
      </c>
      <c r="E12" s="8">
        <f t="shared" si="0"/>
        <v>7.7593802890248664</v>
      </c>
      <c r="F12" s="30">
        <f t="shared" si="1"/>
        <v>10868.787000390574</v>
      </c>
      <c r="G12" s="30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38567</v>
      </c>
      <c r="C13" s="34">
        <v>297231</v>
      </c>
      <c r="D13" s="30">
        <v>421280990.30999994</v>
      </c>
      <c r="E13" s="8">
        <f t="shared" si="0"/>
        <v>7.7068737521715454</v>
      </c>
      <c r="F13" s="30">
        <f t="shared" si="1"/>
        <v>10923.353911634298</v>
      </c>
      <c r="G13" s="30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38212</v>
      </c>
      <c r="C14" s="34">
        <v>295600</v>
      </c>
      <c r="D14" s="30">
        <v>420829469.38999999</v>
      </c>
      <c r="E14" s="8">
        <f t="shared" si="0"/>
        <v>7.7357898042499738</v>
      </c>
      <c r="F14" s="30">
        <f t="shared" si="1"/>
        <v>11013.018669266199</v>
      </c>
      <c r="G14" s="30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38962</v>
      </c>
      <c r="C15" s="35">
        <v>300516</v>
      </c>
      <c r="D15" s="32">
        <v>459245104.77999985</v>
      </c>
      <c r="E15" s="11">
        <f t="shared" si="0"/>
        <v>7.7130537446742977</v>
      </c>
      <c r="F15" s="32">
        <f t="shared" si="1"/>
        <v>11787.000276679839</v>
      </c>
      <c r="G15" s="32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39311</v>
      </c>
      <c r="C16" s="33">
        <v>301413</v>
      </c>
      <c r="D16" s="31">
        <v>457427074.12999988</v>
      </c>
      <c r="E16" s="5">
        <f t="shared" si="0"/>
        <v>7.6673958942789548</v>
      </c>
      <c r="F16" s="31">
        <f t="shared" si="1"/>
        <v>11636.108827809006</v>
      </c>
      <c r="G16" s="31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39450</v>
      </c>
      <c r="C17" s="34">
        <v>298956</v>
      </c>
      <c r="D17" s="30">
        <v>453436153.83999991</v>
      </c>
      <c r="E17" s="8">
        <f t="shared" si="0"/>
        <v>7.5780988593155891</v>
      </c>
      <c r="F17" s="30">
        <f t="shared" si="1"/>
        <v>11493.945597972115</v>
      </c>
      <c r="G17" s="30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39765</v>
      </c>
      <c r="C18" s="34">
        <v>298500</v>
      </c>
      <c r="D18" s="30">
        <v>457916326.74000001</v>
      </c>
      <c r="E18" s="8">
        <f t="shared" si="0"/>
        <v>7.5066012825348922</v>
      </c>
      <c r="F18" s="30">
        <f t="shared" si="1"/>
        <v>11515.5620958129</v>
      </c>
      <c r="G18" s="30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39578</v>
      </c>
      <c r="C19" s="34">
        <v>295707</v>
      </c>
      <c r="D19" s="30">
        <v>450954134.82999998</v>
      </c>
      <c r="E19" s="8">
        <f t="shared" si="0"/>
        <v>7.4714993178028202</v>
      </c>
      <c r="F19" s="30">
        <f t="shared" si="1"/>
        <v>11394.060711253727</v>
      </c>
      <c r="G19" s="30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38874</v>
      </c>
      <c r="C20" s="34">
        <v>288350</v>
      </c>
      <c r="D20" s="30">
        <v>440817430.38999987</v>
      </c>
      <c r="E20" s="8">
        <f t="shared" si="0"/>
        <v>7.4175541493028758</v>
      </c>
      <c r="F20" s="30">
        <f t="shared" si="1"/>
        <v>11339.646817667332</v>
      </c>
      <c r="G20" s="30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38973</v>
      </c>
      <c r="C21" s="34">
        <v>283817</v>
      </c>
      <c r="D21" s="30">
        <v>430553723.99000001</v>
      </c>
      <c r="E21" s="8">
        <f t="shared" si="0"/>
        <v>7.2824006363379779</v>
      </c>
      <c r="F21" s="30">
        <f t="shared" si="1"/>
        <v>11047.487337130835</v>
      </c>
      <c r="G21" s="30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38292</v>
      </c>
      <c r="C22" s="34">
        <v>276228</v>
      </c>
      <c r="D22" s="30">
        <v>425084234.22999996</v>
      </c>
      <c r="E22" s="8">
        <f t="shared" si="0"/>
        <v>7.2137261046693828</v>
      </c>
      <c r="F22" s="30">
        <f t="shared" si="1"/>
        <v>11101.123843883839</v>
      </c>
      <c r="G22" s="30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37991</v>
      </c>
      <c r="C23" s="34">
        <v>270542</v>
      </c>
      <c r="D23" s="30">
        <v>431846718.61000001</v>
      </c>
      <c r="E23" s="8">
        <f t="shared" si="0"/>
        <v>7.121212918849201</v>
      </c>
      <c r="F23" s="30">
        <f t="shared" si="1"/>
        <v>11367.079534889843</v>
      </c>
      <c r="G23" s="30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37118</v>
      </c>
      <c r="C24" s="34">
        <v>262481</v>
      </c>
      <c r="D24" s="30">
        <v>419352980.23000002</v>
      </c>
      <c r="E24" s="8">
        <f t="shared" si="0"/>
        <v>7.0715286383964653</v>
      </c>
      <c r="F24" s="30">
        <f t="shared" si="1"/>
        <v>11297.833402392371</v>
      </c>
      <c r="G24" s="30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36508</v>
      </c>
      <c r="C25" s="34">
        <v>252987</v>
      </c>
      <c r="D25" s="30">
        <v>411833266.33999997</v>
      </c>
      <c r="E25" s="8">
        <f t="shared" si="0"/>
        <v>6.9296318615098063</v>
      </c>
      <c r="F25" s="30">
        <f t="shared" si="1"/>
        <v>11280.630720390051</v>
      </c>
      <c r="G25" s="30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36831</v>
      </c>
      <c r="C26" s="34">
        <v>250325</v>
      </c>
      <c r="D26" s="30">
        <v>409877102.45999998</v>
      </c>
      <c r="E26" s="8">
        <f t="shared" si="0"/>
        <v>6.7965843990117021</v>
      </c>
      <c r="F26" s="30">
        <f t="shared" si="1"/>
        <v>11128.590113219841</v>
      </c>
      <c r="G26" s="30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36085</v>
      </c>
      <c r="C27" s="35">
        <v>242990</v>
      </c>
      <c r="D27" s="32">
        <v>398135431.16999996</v>
      </c>
      <c r="E27" s="11">
        <f t="shared" si="0"/>
        <v>6.7338229181100182</v>
      </c>
      <c r="F27" s="32">
        <f t="shared" si="1"/>
        <v>11033.26676375225</v>
      </c>
      <c r="G27" s="32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36227</v>
      </c>
      <c r="C28" s="33">
        <v>243880</v>
      </c>
      <c r="D28" s="31">
        <v>403726129.80999994</v>
      </c>
      <c r="E28" s="5">
        <f t="shared" si="0"/>
        <v>6.7319954729897589</v>
      </c>
      <c r="F28" s="31">
        <f t="shared" si="1"/>
        <v>11144.343440251745</v>
      </c>
      <c r="G28" s="31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36618</v>
      </c>
      <c r="C29" s="34">
        <v>243062</v>
      </c>
      <c r="D29" s="30">
        <v>407838915.19999993</v>
      </c>
      <c r="E29" s="8">
        <f t="shared" si="0"/>
        <v>6.6377737724616308</v>
      </c>
      <c r="F29" s="30">
        <f t="shared" si="1"/>
        <v>11137.662220765742</v>
      </c>
      <c r="G29" s="30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37021</v>
      </c>
      <c r="C30" s="34">
        <v>241964</v>
      </c>
      <c r="D30" s="30">
        <v>408432530.01999998</v>
      </c>
      <c r="E30" s="8">
        <f t="shared" si="0"/>
        <v>6.535858026525486</v>
      </c>
      <c r="F30" s="30">
        <f t="shared" si="1"/>
        <v>11032.455363712486</v>
      </c>
      <c r="G30" s="30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37159</v>
      </c>
      <c r="C31" s="34">
        <v>241459</v>
      </c>
      <c r="D31" s="30">
        <v>411731500.5800001</v>
      </c>
      <c r="E31" s="8">
        <f t="shared" si="0"/>
        <v>6.4979951021286899</v>
      </c>
      <c r="F31" s="30">
        <f t="shared" si="1"/>
        <v>11080.263208913053</v>
      </c>
      <c r="G31" s="30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36923</v>
      </c>
      <c r="C32" s="34">
        <v>237731</v>
      </c>
      <c r="D32" s="30">
        <v>407153838.62</v>
      </c>
      <c r="E32" s="8">
        <f t="shared" si="0"/>
        <v>6.4385613303361051</v>
      </c>
      <c r="F32" s="30">
        <f t="shared" si="1"/>
        <v>11027.106102429379</v>
      </c>
      <c r="G32" s="30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36713</v>
      </c>
      <c r="C33" s="34">
        <v>235202</v>
      </c>
      <c r="D33" s="30">
        <v>405807695.12</v>
      </c>
      <c r="E33" s="8">
        <f t="shared" si="0"/>
        <v>6.4065045079399665</v>
      </c>
      <c r="F33" s="30">
        <f t="shared" si="1"/>
        <v>11053.514970718819</v>
      </c>
      <c r="G33" s="30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36445</v>
      </c>
      <c r="C34" s="34">
        <v>231544</v>
      </c>
      <c r="D34" s="30">
        <v>395799426.43999994</v>
      </c>
      <c r="E34" s="8">
        <f t="shared" si="0"/>
        <v>6.3532446151735495</v>
      </c>
      <c r="F34" s="30">
        <f t="shared" si="1"/>
        <v>10860.18456413774</v>
      </c>
      <c r="G34" s="30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36164</v>
      </c>
      <c r="C35" s="34">
        <v>221084</v>
      </c>
      <c r="D35" s="30">
        <v>385031387.27999997</v>
      </c>
      <c r="E35" s="8">
        <f t="shared" si="0"/>
        <v>6.1133724145559123</v>
      </c>
      <c r="F35" s="30">
        <f t="shared" si="1"/>
        <v>10646.81415993806</v>
      </c>
      <c r="G35" s="30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36519</v>
      </c>
      <c r="C36" s="34">
        <v>220855</v>
      </c>
      <c r="D36" s="30">
        <v>394795756.46999997</v>
      </c>
      <c r="E36" s="8">
        <f t="shared" si="0"/>
        <v>6.0476738136312607</v>
      </c>
      <c r="F36" s="30">
        <f t="shared" si="1"/>
        <v>10810.694610202907</v>
      </c>
      <c r="G36" s="30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36559</v>
      </c>
      <c r="C37" s="34">
        <v>217946</v>
      </c>
      <c r="D37" s="30">
        <v>389371234.02999997</v>
      </c>
      <c r="E37" s="8">
        <f t="shared" si="0"/>
        <v>5.9614869115676035</v>
      </c>
      <c r="F37" s="30">
        <f t="shared" si="1"/>
        <v>10650.489182690992</v>
      </c>
      <c r="G37" s="30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37189</v>
      </c>
      <c r="C38" s="34">
        <v>219817</v>
      </c>
      <c r="D38" s="30">
        <v>397950812.43999994</v>
      </c>
      <c r="E38" s="8">
        <f t="shared" si="0"/>
        <v>5.9108069590470302</v>
      </c>
      <c r="F38" s="30">
        <f t="shared" si="1"/>
        <v>10700.766690150311</v>
      </c>
      <c r="G38" s="30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37525</v>
      </c>
      <c r="C39" s="35">
        <v>219193</v>
      </c>
      <c r="D39" s="32">
        <v>396023713.33999997</v>
      </c>
      <c r="E39" s="11">
        <f t="shared" si="0"/>
        <v>5.8412524983344438</v>
      </c>
      <c r="F39" s="32">
        <f t="shared" si="1"/>
        <v>10553.596624650232</v>
      </c>
      <c r="G39" s="32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38134</v>
      </c>
      <c r="C40" s="33">
        <v>220870</v>
      </c>
      <c r="D40" s="31">
        <v>405922480.47999984</v>
      </c>
      <c r="E40" s="5">
        <f t="shared" si="0"/>
        <v>5.7919441967797765</v>
      </c>
      <c r="F40" s="30">
        <f t="shared" si="1"/>
        <v>10644.634197304238</v>
      </c>
      <c r="G40" s="30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38255</v>
      </c>
      <c r="C41" s="34">
        <v>222699</v>
      </c>
      <c r="D41" s="30">
        <v>421529053.06</v>
      </c>
      <c r="E41" s="8">
        <f t="shared" si="0"/>
        <v>5.8214351065220233</v>
      </c>
      <c r="F41" s="30">
        <f t="shared" si="1"/>
        <v>11018.927017644752</v>
      </c>
      <c r="G41" s="30">
        <f t="shared" si="2"/>
        <v>1892.8196941162735</v>
      </c>
      <c r="H41" s="23">
        <v>0.22504132571724386</v>
      </c>
    </row>
    <row r="42" spans="1:14" x14ac:dyDescent="0.25">
      <c r="A42" s="7">
        <v>44621</v>
      </c>
      <c r="B42" s="34">
        <v>39293</v>
      </c>
      <c r="C42" s="34">
        <v>225600</v>
      </c>
      <c r="D42" s="30">
        <v>433273994.28999996</v>
      </c>
      <c r="E42" s="8">
        <f t="shared" si="0"/>
        <v>5.7414806708574044</v>
      </c>
      <c r="F42" s="30">
        <f t="shared" si="1"/>
        <v>11026.747621459292</v>
      </c>
      <c r="G42" s="30">
        <f t="shared" si="2"/>
        <v>1920.5407548315602</v>
      </c>
      <c r="H42" s="23">
        <v>0.23048586629438231</v>
      </c>
    </row>
    <row r="43" spans="1:14" x14ac:dyDescent="0.25">
      <c r="A43" s="7">
        <v>44652</v>
      </c>
      <c r="B43" s="34">
        <v>39442</v>
      </c>
      <c r="C43" s="34">
        <v>225907</v>
      </c>
      <c r="D43" s="30">
        <v>439923654.29999995</v>
      </c>
      <c r="E43" s="8">
        <f t="shared" si="0"/>
        <v>5.7275746665990566</v>
      </c>
      <c r="F43" s="30">
        <f t="shared" si="1"/>
        <v>11153.685266974289</v>
      </c>
      <c r="G43" s="30">
        <f t="shared" si="2"/>
        <v>1947.3661918400046</v>
      </c>
      <c r="H43" s="23">
        <v>0.23069679298586293</v>
      </c>
    </row>
    <row r="44" spans="1:14" x14ac:dyDescent="0.25">
      <c r="A44" s="7">
        <v>44682</v>
      </c>
      <c r="B44" s="34">
        <v>39811</v>
      </c>
      <c r="C44" s="34">
        <v>226793</v>
      </c>
      <c r="D44" s="30">
        <v>458661940.64999986</v>
      </c>
      <c r="E44" s="8">
        <f t="shared" si="0"/>
        <v>5.69674210645299</v>
      </c>
      <c r="F44" s="30">
        <f t="shared" ref="F44:F49" si="3">D44/B44</f>
        <v>11520.98517118384</v>
      </c>
      <c r="G44" s="30">
        <f t="shared" ref="G44:G69" si="4">F44/E44</f>
        <v>2022.3813814800276</v>
      </c>
      <c r="H44" s="23">
        <v>0.23096648430384006</v>
      </c>
    </row>
    <row r="45" spans="1:14" x14ac:dyDescent="0.25">
      <c r="A45" s="7">
        <v>44713</v>
      </c>
      <c r="B45" s="34">
        <v>40163</v>
      </c>
      <c r="C45" s="34">
        <v>227070</v>
      </c>
      <c r="D45" s="30">
        <v>463076750.94000006</v>
      </c>
      <c r="E45" s="8">
        <f t="shared" ref="E45:E69" si="5">C45/B45</f>
        <v>5.6537111271568357</v>
      </c>
      <c r="F45" s="30">
        <f t="shared" si="3"/>
        <v>11529.934291263104</v>
      </c>
      <c r="G45" s="30">
        <f t="shared" si="4"/>
        <v>2039.3568104108867</v>
      </c>
      <c r="H45" s="23">
        <v>0.23111937206518737</v>
      </c>
    </row>
    <row r="46" spans="1:14" x14ac:dyDescent="0.25">
      <c r="A46" s="7">
        <v>44743</v>
      </c>
      <c r="B46" s="34">
        <v>40551</v>
      </c>
      <c r="C46" s="34">
        <v>228798</v>
      </c>
      <c r="D46" s="30">
        <v>476622302.16000003</v>
      </c>
      <c r="E46" s="8">
        <f t="shared" si="5"/>
        <v>5.6422283050972846</v>
      </c>
      <c r="F46" s="30">
        <f t="shared" si="3"/>
        <v>11753.65101131908</v>
      </c>
      <c r="G46" s="30">
        <f t="shared" si="4"/>
        <v>2083.1576419374296</v>
      </c>
      <c r="H46" s="23">
        <v>0.23145944279867806</v>
      </c>
    </row>
    <row r="47" spans="1:14" x14ac:dyDescent="0.25">
      <c r="A47" s="7">
        <v>44774</v>
      </c>
      <c r="B47" s="34">
        <v>41022</v>
      </c>
      <c r="C47" s="34">
        <v>229984</v>
      </c>
      <c r="D47" s="30">
        <v>491237262.05000001</v>
      </c>
      <c r="E47" s="8">
        <f t="shared" si="5"/>
        <v>5.6063575642338259</v>
      </c>
      <c r="F47" s="30">
        <f t="shared" si="3"/>
        <v>11974.971041148652</v>
      </c>
      <c r="G47" s="30">
        <f t="shared" si="4"/>
        <v>2135.9627715406291</v>
      </c>
      <c r="H47" s="23">
        <v>0.23224951734992555</v>
      </c>
    </row>
    <row r="48" spans="1:14" x14ac:dyDescent="0.25">
      <c r="A48" s="7">
        <v>44805</v>
      </c>
      <c r="B48" s="34">
        <v>41407</v>
      </c>
      <c r="C48" s="34">
        <v>231420</v>
      </c>
      <c r="D48" s="30">
        <v>506790041.78000009</v>
      </c>
      <c r="E48" s="8">
        <f t="shared" si="5"/>
        <v>5.5889100876663367</v>
      </c>
      <c r="F48" s="30">
        <f t="shared" si="3"/>
        <v>12239.235920979547</v>
      </c>
      <c r="G48" s="30">
        <f t="shared" si="4"/>
        <v>2189.9146218131541</v>
      </c>
      <c r="H48" s="23">
        <v>0.23417732257280044</v>
      </c>
    </row>
    <row r="49" spans="1:14" x14ac:dyDescent="0.25">
      <c r="A49" s="7">
        <v>44835</v>
      </c>
      <c r="B49" s="34">
        <v>41900</v>
      </c>
      <c r="C49" s="34">
        <v>232280</v>
      </c>
      <c r="D49" s="30">
        <v>509876793.12000024</v>
      </c>
      <c r="E49" s="8">
        <f t="shared" si="5"/>
        <v>5.5436754176610981</v>
      </c>
      <c r="F49" s="30">
        <f t="shared" si="3"/>
        <v>12168.8972105012</v>
      </c>
      <c r="G49" s="30">
        <f t="shared" si="4"/>
        <v>2195.0955446874473</v>
      </c>
      <c r="H49" s="23">
        <v>0.23671112768277319</v>
      </c>
    </row>
    <row r="50" spans="1:14" x14ac:dyDescent="0.25">
      <c r="A50" s="7">
        <v>44866</v>
      </c>
      <c r="B50" s="34">
        <v>42039</v>
      </c>
      <c r="C50" s="34">
        <v>233692</v>
      </c>
      <c r="D50" s="30">
        <v>523729983.23999965</v>
      </c>
      <c r="E50" s="8">
        <f t="shared" si="5"/>
        <v>5.5589333713932305</v>
      </c>
      <c r="F50" s="30">
        <f t="shared" ref="F50:F69" si="6">D50/B50</f>
        <v>12458.193183472482</v>
      </c>
      <c r="G50" s="30">
        <f t="shared" si="4"/>
        <v>2241.1121614774988</v>
      </c>
      <c r="H50" s="23">
        <v>0.23724174515657537</v>
      </c>
    </row>
    <row r="51" spans="1:14" ht="15.75" thickBot="1" x14ac:dyDescent="0.3">
      <c r="A51" s="10">
        <v>44896</v>
      </c>
      <c r="B51" s="35">
        <v>42260</v>
      </c>
      <c r="C51" s="35">
        <v>235217</v>
      </c>
      <c r="D51" s="32">
        <v>537802982.76999986</v>
      </c>
      <c r="E51" s="11">
        <f t="shared" si="5"/>
        <v>5.5659488878371981</v>
      </c>
      <c r="F51" s="32">
        <f t="shared" si="6"/>
        <v>12726.052597491715</v>
      </c>
      <c r="G51" s="32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42382</v>
      </c>
      <c r="C52" s="33">
        <v>235015</v>
      </c>
      <c r="D52" s="31">
        <v>541491254.79999995</v>
      </c>
      <c r="E52" s="5">
        <f t="shared" si="5"/>
        <v>5.5451606814213585</v>
      </c>
      <c r="F52" s="30">
        <f t="shared" si="6"/>
        <v>12776.444122504836</v>
      </c>
      <c r="G52" s="30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42726</v>
      </c>
      <c r="C53" s="34">
        <v>235391</v>
      </c>
      <c r="D53" s="30">
        <v>557598511.7299999</v>
      </c>
      <c r="E53" s="8">
        <f t="shared" si="5"/>
        <v>5.5093151710902024</v>
      </c>
      <c r="F53" s="30">
        <f t="shared" si="6"/>
        <v>13050.566674390298</v>
      </c>
      <c r="G53" s="30">
        <f t="shared" si="4"/>
        <v>2368.8183139117464</v>
      </c>
      <c r="H53" s="23">
        <v>0.23633336467776997</v>
      </c>
    </row>
    <row r="54" spans="1:14" x14ac:dyDescent="0.25">
      <c r="A54" s="7">
        <v>44986</v>
      </c>
      <c r="B54" s="34">
        <v>42839</v>
      </c>
      <c r="C54" s="34">
        <v>236368</v>
      </c>
      <c r="D54" s="30">
        <v>565041282.68000007</v>
      </c>
      <c r="E54" s="8">
        <f t="shared" si="5"/>
        <v>5.5175891127243863</v>
      </c>
      <c r="F54" s="30">
        <f t="shared" si="6"/>
        <v>13189.880311865358</v>
      </c>
      <c r="G54" s="30">
        <f t="shared" si="4"/>
        <v>2390.5151402897181</v>
      </c>
      <c r="H54" s="23">
        <v>0.23472009906252225</v>
      </c>
    </row>
    <row r="55" spans="1:14" x14ac:dyDescent="0.25">
      <c r="A55" s="7">
        <v>45017</v>
      </c>
      <c r="B55" s="34">
        <v>42946</v>
      </c>
      <c r="C55" s="34">
        <v>236127</v>
      </c>
      <c r="D55" s="30">
        <v>566278975.36999965</v>
      </c>
      <c r="E55" s="8">
        <f t="shared" si="5"/>
        <v>5.4982303357705025</v>
      </c>
      <c r="F55" s="30">
        <f t="shared" si="6"/>
        <v>13185.83745564196</v>
      </c>
      <c r="G55" s="30">
        <f t="shared" si="4"/>
        <v>2398.1966288056833</v>
      </c>
      <c r="H55" s="23">
        <v>0.2330854816824966</v>
      </c>
    </row>
    <row r="56" spans="1:14" x14ac:dyDescent="0.25">
      <c r="A56" s="7">
        <v>45047</v>
      </c>
      <c r="B56" s="34">
        <v>43047</v>
      </c>
      <c r="C56" s="34">
        <v>236239</v>
      </c>
      <c r="D56" s="30">
        <v>573727938.24999964</v>
      </c>
      <c r="E56" s="8">
        <f t="shared" si="5"/>
        <v>5.4879317954793594</v>
      </c>
      <c r="F56" s="30">
        <f t="shared" si="6"/>
        <v>13327.94244082049</v>
      </c>
      <c r="G56" s="30">
        <f t="shared" si="4"/>
        <v>2428.5911227612701</v>
      </c>
      <c r="H56" s="23">
        <v>0.23498168598145125</v>
      </c>
    </row>
    <row r="57" spans="1:14" x14ac:dyDescent="0.25">
      <c r="A57" s="7">
        <v>45078</v>
      </c>
      <c r="B57" s="34">
        <v>42885</v>
      </c>
      <c r="C57" s="34">
        <v>235151</v>
      </c>
      <c r="D57" s="30">
        <v>585051213.25999975</v>
      </c>
      <c r="E57" s="8">
        <f t="shared" si="5"/>
        <v>5.4832925265244254</v>
      </c>
      <c r="F57" s="30">
        <f t="shared" si="6"/>
        <v>13642.32746321557</v>
      </c>
      <c r="G57" s="30">
        <f t="shared" si="4"/>
        <v>2487.9809707804761</v>
      </c>
      <c r="H57" s="23">
        <v>0.2354468741593144</v>
      </c>
    </row>
    <row r="58" spans="1:14" x14ac:dyDescent="0.25">
      <c r="A58" s="7">
        <v>45108</v>
      </c>
      <c r="B58" s="34">
        <v>43001</v>
      </c>
      <c r="C58" s="34">
        <v>234699</v>
      </c>
      <c r="D58" s="30">
        <v>598673416.41000021</v>
      </c>
      <c r="E58" s="8">
        <f t="shared" si="5"/>
        <v>5.4579893490849054</v>
      </c>
      <c r="F58" s="30">
        <f t="shared" si="6"/>
        <v>13922.313816190326</v>
      </c>
      <c r="G58" s="30">
        <f t="shared" si="4"/>
        <v>2550.8136652052212</v>
      </c>
      <c r="H58" s="23">
        <v>0.23744602369987522</v>
      </c>
    </row>
    <row r="59" spans="1:14" x14ac:dyDescent="0.25">
      <c r="A59" s="7">
        <v>45139</v>
      </c>
      <c r="B59" s="34">
        <v>42943</v>
      </c>
      <c r="C59" s="34">
        <v>233868</v>
      </c>
      <c r="D59" s="30">
        <v>602146627.15999985</v>
      </c>
      <c r="E59" s="8">
        <f t="shared" si="5"/>
        <v>5.4460098269799504</v>
      </c>
      <c r="F59" s="30">
        <f t="shared" si="6"/>
        <v>14021.997232610667</v>
      </c>
      <c r="G59" s="30">
        <f t="shared" si="4"/>
        <v>2574.7285954470035</v>
      </c>
      <c r="H59" s="23">
        <v>0.23849272464733978</v>
      </c>
    </row>
    <row r="60" spans="1:14" x14ac:dyDescent="0.25">
      <c r="A60" s="7">
        <v>45170</v>
      </c>
      <c r="B60" s="34">
        <v>42748</v>
      </c>
      <c r="C60" s="34">
        <v>235426</v>
      </c>
      <c r="D60" s="30">
        <v>622165295.48999965</v>
      </c>
      <c r="E60" s="8">
        <f t="shared" si="5"/>
        <v>5.5072985870684006</v>
      </c>
      <c r="F60" s="30">
        <f t="shared" si="6"/>
        <v>14554.255064330488</v>
      </c>
      <c r="G60" s="30">
        <f t="shared" si="4"/>
        <v>2642.7212605659515</v>
      </c>
      <c r="H60" s="23">
        <v>0.23630735212824766</v>
      </c>
    </row>
    <row r="61" spans="1:14" x14ac:dyDescent="0.25">
      <c r="A61" s="7">
        <v>45200</v>
      </c>
      <c r="B61" s="34">
        <v>43433</v>
      </c>
      <c r="C61" s="34">
        <v>239596</v>
      </c>
      <c r="D61" s="30">
        <v>646605122.14999986</v>
      </c>
      <c r="E61" s="8">
        <f t="shared" si="5"/>
        <v>5.5164506251007301</v>
      </c>
      <c r="F61" s="30">
        <f t="shared" si="6"/>
        <v>14887.415609099069</v>
      </c>
      <c r="G61" s="30">
        <f t="shared" si="4"/>
        <v>2698.7308725938656</v>
      </c>
      <c r="H61" s="23">
        <v>0.23898031836164255</v>
      </c>
    </row>
    <row r="62" spans="1:14" x14ac:dyDescent="0.25">
      <c r="A62" s="7">
        <v>45231</v>
      </c>
      <c r="B62" s="34">
        <v>43490</v>
      </c>
      <c r="C62" s="34">
        <v>239525</v>
      </c>
      <c r="D62" s="30">
        <v>653774424.9600004</v>
      </c>
      <c r="E62" s="8">
        <f t="shared" si="5"/>
        <v>5.5075879512531616</v>
      </c>
      <c r="F62" s="30">
        <f t="shared" si="6"/>
        <v>15032.752930788696</v>
      </c>
      <c r="G62" s="30">
        <f t="shared" si="4"/>
        <v>2729.4621645339753</v>
      </c>
      <c r="H62" s="23">
        <v>0.2381826048381355</v>
      </c>
    </row>
    <row r="63" spans="1:14" ht="15.75" thickBot="1" x14ac:dyDescent="0.3">
      <c r="A63" s="10">
        <v>45261</v>
      </c>
      <c r="B63" s="35">
        <v>43360</v>
      </c>
      <c r="C63" s="35">
        <v>239899</v>
      </c>
      <c r="D63" s="32">
        <v>663997565.90999961</v>
      </c>
      <c r="E63" s="11">
        <f t="shared" si="5"/>
        <v>5.532726014760148</v>
      </c>
      <c r="F63" s="32">
        <f t="shared" si="6"/>
        <v>15313.596999769363</v>
      </c>
      <c r="G63" s="32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43956</v>
      </c>
      <c r="C64" s="33">
        <v>242463</v>
      </c>
      <c r="D64" s="31">
        <v>680973586.16999984</v>
      </c>
      <c r="E64" s="5">
        <f t="shared" si="5"/>
        <v>5.5160387660387658</v>
      </c>
      <c r="F64" s="30">
        <f t="shared" si="6"/>
        <v>15492.164577532074</v>
      </c>
      <c r="G64" s="30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44023</v>
      </c>
      <c r="C65" s="34">
        <v>244099</v>
      </c>
      <c r="D65" s="30">
        <v>695669904.76999998</v>
      </c>
      <c r="E65" s="8">
        <f t="shared" si="5"/>
        <v>5.5448061240715081</v>
      </c>
      <c r="F65" s="30">
        <f t="shared" si="6"/>
        <v>15802.419298321332</v>
      </c>
      <c r="G65" s="30">
        <f t="shared" si="4"/>
        <v>2849.9498349849855</v>
      </c>
      <c r="H65" s="23">
        <v>0.23764872276564963</v>
      </c>
    </row>
    <row r="66" spans="1:14" x14ac:dyDescent="0.25">
      <c r="A66" s="7">
        <v>45352</v>
      </c>
      <c r="B66" s="34">
        <v>44548</v>
      </c>
      <c r="C66" s="34">
        <v>253337</v>
      </c>
      <c r="D66" s="30">
        <v>731807372.10999978</v>
      </c>
      <c r="E66" s="8">
        <f t="shared" si="5"/>
        <v>5.6868321810182278</v>
      </c>
      <c r="F66" s="30">
        <f t="shared" si="6"/>
        <v>16427.39005364999</v>
      </c>
      <c r="G66" s="30">
        <f t="shared" si="4"/>
        <v>2888.6715012414284</v>
      </c>
      <c r="H66" s="23">
        <v>0.23931109690520061</v>
      </c>
    </row>
    <row r="67" spans="1:14" x14ac:dyDescent="0.25">
      <c r="A67" s="7">
        <v>45383</v>
      </c>
      <c r="B67" s="34">
        <v>44697</v>
      </c>
      <c r="C67" s="34">
        <v>254370</v>
      </c>
      <c r="D67" s="30">
        <v>752891066.29000008</v>
      </c>
      <c r="E67" s="8">
        <f t="shared" si="5"/>
        <v>5.6909859722128999</v>
      </c>
      <c r="F67" s="30">
        <f t="shared" si="6"/>
        <v>16844.331080161981</v>
      </c>
      <c r="G67" s="30">
        <f t="shared" si="4"/>
        <v>2959.8264979753903</v>
      </c>
      <c r="H67" s="23">
        <v>0.23894089157128881</v>
      </c>
    </row>
    <row r="68" spans="1:14" x14ac:dyDescent="0.25">
      <c r="A68" s="7">
        <v>45413</v>
      </c>
      <c r="B68" s="34">
        <v>45501</v>
      </c>
      <c r="C68" s="34">
        <v>258444</v>
      </c>
      <c r="D68" s="30">
        <v>777319053.05000067</v>
      </c>
      <c r="E68" s="8">
        <f t="shared" si="5"/>
        <v>5.6799630777345556</v>
      </c>
      <c r="F68" s="30">
        <f t="shared" si="6"/>
        <v>17083.559769016079</v>
      </c>
      <c r="G68" s="30">
        <f t="shared" si="4"/>
        <v>3007.6885245933377</v>
      </c>
      <c r="H68" s="23">
        <v>0.24011842063600958</v>
      </c>
    </row>
    <row r="69" spans="1:14" x14ac:dyDescent="0.25">
      <c r="A69" s="7">
        <v>45444</v>
      </c>
      <c r="B69" s="34">
        <v>45629</v>
      </c>
      <c r="C69" s="34">
        <v>258975</v>
      </c>
      <c r="D69" s="30">
        <v>805526197.55999994</v>
      </c>
      <c r="E69" s="8">
        <f t="shared" si="5"/>
        <v>5.6756667908566918</v>
      </c>
      <c r="F69" s="30">
        <f t="shared" si="6"/>
        <v>17653.820981393412</v>
      </c>
      <c r="G69" s="30">
        <f t="shared" si="4"/>
        <v>3110.4399944396177</v>
      </c>
      <c r="H69" s="23">
        <v>0.23933009184224743</v>
      </c>
    </row>
    <row r="70" spans="1:14" x14ac:dyDescent="0.25">
      <c r="A70" s="7">
        <v>45474</v>
      </c>
      <c r="B70" s="34">
        <v>45277</v>
      </c>
      <c r="C70" s="34">
        <v>256521</v>
      </c>
      <c r="D70" s="30">
        <v>795484831.19000006</v>
      </c>
      <c r="E70" s="8">
        <f t="shared" ref="E70" si="7">C70/B70</f>
        <v>5.6655918015769595</v>
      </c>
      <c r="F70" s="30">
        <f t="shared" ref="F70" si="8">D70/B70</f>
        <v>17569.291940499592</v>
      </c>
      <c r="G70" s="30">
        <f t="shared" ref="G70" si="9">F70/E70</f>
        <v>3101.0514974992302</v>
      </c>
      <c r="H70" s="23">
        <v>0.23528097361228031</v>
      </c>
    </row>
    <row r="71" spans="1:14" x14ac:dyDescent="0.25">
      <c r="A71" s="7">
        <v>45505</v>
      </c>
      <c r="B71" s="34">
        <v>45632</v>
      </c>
      <c r="C71" s="34">
        <v>260202</v>
      </c>
      <c r="D71" s="30">
        <v>822596679.63999927</v>
      </c>
      <c r="E71" s="8">
        <f t="shared" ref="E71" si="10">C71/B71</f>
        <v>5.7021826788218792</v>
      </c>
      <c r="F71" s="30">
        <f t="shared" ref="F71" si="11">D71/B71</f>
        <v>18026.750518057488</v>
      </c>
      <c r="G71" s="30">
        <f t="shared" ref="G71" si="12">F71/E71</f>
        <v>3161.3772363010248</v>
      </c>
      <c r="H71" s="23">
        <v>0.25256818986893376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325511</v>
      </c>
      <c r="C4" s="33">
        <v>3436515</v>
      </c>
      <c r="D4" s="31">
        <v>5975423303.6199989</v>
      </c>
      <c r="E4" s="5">
        <f t="shared" ref="E4:E44" si="0">C4/B4</f>
        <v>10.557292994706785</v>
      </c>
      <c r="F4" s="31">
        <f t="shared" ref="F4:F43" si="1">D4/B4</f>
        <v>18357.054918635618</v>
      </c>
      <c r="G4" s="31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326062</v>
      </c>
      <c r="C5" s="34">
        <v>3427862</v>
      </c>
      <c r="D5" s="30">
        <v>5976143254.5999985</v>
      </c>
      <c r="E5" s="8">
        <f t="shared" si="0"/>
        <v>10.512914721740037</v>
      </c>
      <c r="F5" s="30">
        <f t="shared" si="1"/>
        <v>18328.242035563784</v>
      </c>
      <c r="G5" s="30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329543</v>
      </c>
      <c r="C6" s="34">
        <v>3432722</v>
      </c>
      <c r="D6" s="30">
        <v>6006159164.4000053</v>
      </c>
      <c r="E6" s="8">
        <f t="shared" si="0"/>
        <v>10.416613309947412</v>
      </c>
      <c r="F6" s="30">
        <f t="shared" si="1"/>
        <v>18225.722180110046</v>
      </c>
      <c r="G6" s="30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329350</v>
      </c>
      <c r="C7" s="34">
        <v>3387852</v>
      </c>
      <c r="D7" s="30">
        <v>5895374402.2800026</v>
      </c>
      <c r="E7" s="8">
        <f t="shared" si="0"/>
        <v>10.286479429178685</v>
      </c>
      <c r="F7" s="30">
        <f t="shared" si="1"/>
        <v>17900.02854798847</v>
      </c>
      <c r="G7" s="30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332494</v>
      </c>
      <c r="C8" s="34">
        <v>3389393</v>
      </c>
      <c r="D8" s="30">
        <v>5896063043.0099993</v>
      </c>
      <c r="E8" s="8">
        <f t="shared" si="0"/>
        <v>10.193847107015465</v>
      </c>
      <c r="F8" s="30">
        <f t="shared" si="1"/>
        <v>17732.840421210607</v>
      </c>
      <c r="G8" s="30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335210</v>
      </c>
      <c r="C9" s="34">
        <v>3394497</v>
      </c>
      <c r="D9" s="30">
        <v>5974654523.3100014</v>
      </c>
      <c r="E9" s="8">
        <f t="shared" si="0"/>
        <v>10.126478923659795</v>
      </c>
      <c r="F9" s="30">
        <f t="shared" si="1"/>
        <v>17823.616608424574</v>
      </c>
      <c r="G9" s="30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336498</v>
      </c>
      <c r="C10" s="34">
        <v>3388219</v>
      </c>
      <c r="D10" s="30">
        <v>5972299040.0900021</v>
      </c>
      <c r="E10" s="8">
        <f t="shared" si="0"/>
        <v>10.069061331716682</v>
      </c>
      <c r="F10" s="30">
        <f t="shared" si="1"/>
        <v>17748.393868878869</v>
      </c>
      <c r="G10" s="30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342477</v>
      </c>
      <c r="C11" s="34">
        <v>3446462</v>
      </c>
      <c r="D11" s="30">
        <v>6234464935.54</v>
      </c>
      <c r="E11" s="8">
        <f t="shared" si="0"/>
        <v>10.063338559961691</v>
      </c>
      <c r="F11" s="30">
        <f t="shared" si="1"/>
        <v>18204.039791110059</v>
      </c>
      <c r="G11" s="30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345811</v>
      </c>
      <c r="C12" s="34">
        <v>3440480</v>
      </c>
      <c r="D12" s="30">
        <v>6237535609.5100002</v>
      </c>
      <c r="E12" s="8">
        <f t="shared" si="0"/>
        <v>9.9490183944408948</v>
      </c>
      <c r="F12" s="30">
        <f t="shared" si="1"/>
        <v>18037.412371237468</v>
      </c>
      <c r="G12" s="30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347400</v>
      </c>
      <c r="C13" s="34">
        <v>3427490</v>
      </c>
      <c r="D13" s="30">
        <v>6234019184.6499996</v>
      </c>
      <c r="E13" s="8">
        <f t="shared" si="0"/>
        <v>9.8661197466896944</v>
      </c>
      <c r="F13" s="30">
        <f t="shared" si="1"/>
        <v>17944.78752058146</v>
      </c>
      <c r="G13" s="30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332102</v>
      </c>
      <c r="C14" s="34">
        <v>2993287</v>
      </c>
      <c r="D14" s="30">
        <v>5281134028.3099976</v>
      </c>
      <c r="E14" s="8">
        <f t="shared" si="0"/>
        <v>9.0131555967744852</v>
      </c>
      <c r="F14" s="30">
        <f t="shared" si="1"/>
        <v>15902.144607108652</v>
      </c>
      <c r="G14" s="30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340591</v>
      </c>
      <c r="C15" s="35">
        <v>3070166</v>
      </c>
      <c r="D15" s="32">
        <v>5989939588.0200024</v>
      </c>
      <c r="E15" s="11">
        <f t="shared" si="0"/>
        <v>9.0142311452739499</v>
      </c>
      <c r="F15" s="32">
        <f t="shared" si="1"/>
        <v>17586.899207612656</v>
      </c>
      <c r="G15" s="32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360587</v>
      </c>
      <c r="C16" s="33">
        <v>3481306</v>
      </c>
      <c r="D16" s="31">
        <v>7095868796.7299995</v>
      </c>
      <c r="E16" s="5">
        <f t="shared" si="0"/>
        <v>9.6545521607822806</v>
      </c>
      <c r="F16" s="31">
        <f t="shared" si="1"/>
        <v>19678.659509993427</v>
      </c>
      <c r="G16" s="31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361789</v>
      </c>
      <c r="C17" s="34">
        <v>3473970</v>
      </c>
      <c r="D17" s="30">
        <v>7104538877.9300003</v>
      </c>
      <c r="E17" s="8">
        <f t="shared" si="0"/>
        <v>9.6021990718346881</v>
      </c>
      <c r="F17" s="30">
        <f t="shared" si="1"/>
        <v>19637.244023256651</v>
      </c>
      <c r="G17" s="30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370258</v>
      </c>
      <c r="C18" s="34">
        <v>3529230</v>
      </c>
      <c r="D18" s="30">
        <v>7274250675.9300022</v>
      </c>
      <c r="E18" s="8">
        <f t="shared" si="0"/>
        <v>9.531812952049652</v>
      </c>
      <c r="F18" s="30">
        <f t="shared" si="1"/>
        <v>19646.437554164939</v>
      </c>
      <c r="G18" s="30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367312</v>
      </c>
      <c r="C19" s="34">
        <v>3505120</v>
      </c>
      <c r="D19" s="30">
        <v>7251524362.0900002</v>
      </c>
      <c r="E19" s="8">
        <f t="shared" si="0"/>
        <v>9.5426231650476971</v>
      </c>
      <c r="F19" s="30">
        <f t="shared" si="1"/>
        <v>19742.13846019188</v>
      </c>
      <c r="G19" s="30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363735</v>
      </c>
      <c r="C20" s="34">
        <v>3474114</v>
      </c>
      <c r="D20" s="30">
        <v>7154472634.2099972</v>
      </c>
      <c r="E20" s="8">
        <f t="shared" si="0"/>
        <v>9.5512227308342617</v>
      </c>
      <c r="F20" s="30">
        <f t="shared" si="1"/>
        <v>19669.464401858488</v>
      </c>
      <c r="G20" s="30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360030</v>
      </c>
      <c r="C21" s="34">
        <v>3426357</v>
      </c>
      <c r="D21" s="30">
        <v>7074792630.5600014</v>
      </c>
      <c r="E21" s="8">
        <f t="shared" si="0"/>
        <v>9.5168652612282312</v>
      </c>
      <c r="F21" s="30">
        <f t="shared" si="1"/>
        <v>19650.564204538514</v>
      </c>
      <c r="G21" s="30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355802</v>
      </c>
      <c r="C22" s="34">
        <v>3369096</v>
      </c>
      <c r="D22" s="30">
        <v>6993593721.1400013</v>
      </c>
      <c r="E22" s="8">
        <f t="shared" si="0"/>
        <v>9.4690192860073861</v>
      </c>
      <c r="F22" s="30">
        <f t="shared" si="1"/>
        <v>19655.858373870866</v>
      </c>
      <c r="G22" s="30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354356</v>
      </c>
      <c r="C23" s="34">
        <v>3315768</v>
      </c>
      <c r="D23" s="30">
        <v>6906654064.3799934</v>
      </c>
      <c r="E23" s="8">
        <f t="shared" si="0"/>
        <v>9.3571662396008541</v>
      </c>
      <c r="F23" s="30">
        <f t="shared" si="1"/>
        <v>19490.721377315451</v>
      </c>
      <c r="G23" s="30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352691</v>
      </c>
      <c r="C24" s="34">
        <v>3262857</v>
      </c>
      <c r="D24" s="30">
        <v>6836550262.5300007</v>
      </c>
      <c r="E24" s="8">
        <f t="shared" si="0"/>
        <v>9.2513191433861373</v>
      </c>
      <c r="F24" s="30">
        <f t="shared" si="1"/>
        <v>19383.965744887169</v>
      </c>
      <c r="G24" s="30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352235</v>
      </c>
      <c r="C25" s="34">
        <v>3228105</v>
      </c>
      <c r="D25" s="30">
        <v>6841432584.8800049</v>
      </c>
      <c r="E25" s="8">
        <f t="shared" si="0"/>
        <v>9.1646344060073535</v>
      </c>
      <c r="F25" s="30">
        <f t="shared" si="1"/>
        <v>19422.921018297457</v>
      </c>
      <c r="G25" s="30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351710</v>
      </c>
      <c r="C26" s="34">
        <v>3180023</v>
      </c>
      <c r="D26" s="30">
        <v>6771945564.2400017</v>
      </c>
      <c r="E26" s="8">
        <f t="shared" si="0"/>
        <v>9.0416052998208745</v>
      </c>
      <c r="F26" s="30">
        <f t="shared" si="1"/>
        <v>19254.344671007369</v>
      </c>
      <c r="G26" s="30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351488</v>
      </c>
      <c r="C27" s="35">
        <v>3135251</v>
      </c>
      <c r="D27" s="32">
        <v>6684050142.7500029</v>
      </c>
      <c r="E27" s="11">
        <f t="shared" si="0"/>
        <v>8.9199375227603781</v>
      </c>
      <c r="F27" s="32">
        <f t="shared" si="1"/>
        <v>19016.43908967021</v>
      </c>
      <c r="G27" s="32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353827</v>
      </c>
      <c r="C28" s="33">
        <v>3102357</v>
      </c>
      <c r="D28" s="31">
        <v>6647342169.7800007</v>
      </c>
      <c r="E28" s="5">
        <f t="shared" si="0"/>
        <v>8.7680052681112528</v>
      </c>
      <c r="F28" s="31">
        <f t="shared" si="1"/>
        <v>18786.983949161597</v>
      </c>
      <c r="G28" s="31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354652</v>
      </c>
      <c r="C29" s="34">
        <v>3075284</v>
      </c>
      <c r="D29" s="30">
        <v>6611941800.8400011</v>
      </c>
      <c r="E29" s="8">
        <f t="shared" si="0"/>
        <v>8.6712721202756509</v>
      </c>
      <c r="F29" s="30">
        <f t="shared" si="1"/>
        <v>18643.464017797731</v>
      </c>
      <c r="G29" s="30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361098</v>
      </c>
      <c r="C30" s="34">
        <v>3074434</v>
      </c>
      <c r="D30" s="30">
        <v>6588963962.0700054</v>
      </c>
      <c r="E30" s="8">
        <f t="shared" si="0"/>
        <v>8.5141263590493441</v>
      </c>
      <c r="F30" s="30">
        <f t="shared" si="1"/>
        <v>18247.024248458882</v>
      </c>
      <c r="G30" s="30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362313</v>
      </c>
      <c r="C31" s="34">
        <v>3049064</v>
      </c>
      <c r="D31" s="30">
        <v>6518804593.7900038</v>
      </c>
      <c r="E31" s="8">
        <f t="shared" si="0"/>
        <v>8.4155522987030551</v>
      </c>
      <c r="F31" s="30">
        <f t="shared" si="1"/>
        <v>17992.190712974705</v>
      </c>
      <c r="G31" s="30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362487</v>
      </c>
      <c r="C32" s="34">
        <v>3023441</v>
      </c>
      <c r="D32" s="30">
        <v>6466557674.9300022</v>
      </c>
      <c r="E32" s="8">
        <f t="shared" si="0"/>
        <v>8.3408260158295331</v>
      </c>
      <c r="F32" s="30">
        <f t="shared" si="1"/>
        <v>17839.419551404608</v>
      </c>
      <c r="G32" s="30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363037</v>
      </c>
      <c r="C33" s="34">
        <v>2999072</v>
      </c>
      <c r="D33" s="30">
        <v>6432056231.6700001</v>
      </c>
      <c r="E33" s="8">
        <f t="shared" si="0"/>
        <v>8.261064299231208</v>
      </c>
      <c r="F33" s="30">
        <f t="shared" si="1"/>
        <v>17717.35727121478</v>
      </c>
      <c r="G33" s="30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361826</v>
      </c>
      <c r="C34" s="34">
        <v>2964147</v>
      </c>
      <c r="D34" s="30">
        <v>6355609482.1000061</v>
      </c>
      <c r="E34" s="8">
        <f t="shared" si="0"/>
        <v>8.1921890632513978</v>
      </c>
      <c r="F34" s="30">
        <f t="shared" si="1"/>
        <v>17565.375296689585</v>
      </c>
      <c r="G34" s="30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362890</v>
      </c>
      <c r="C35" s="34">
        <v>2928038</v>
      </c>
      <c r="D35" s="30">
        <v>6263753219.680007</v>
      </c>
      <c r="E35" s="8">
        <f t="shared" si="0"/>
        <v>8.0686654358069934</v>
      </c>
      <c r="F35" s="30">
        <f t="shared" si="1"/>
        <v>17260.749041527753</v>
      </c>
      <c r="G35" s="30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364842</v>
      </c>
      <c r="C36" s="34">
        <v>2912469</v>
      </c>
      <c r="D36" s="30">
        <v>6251017177.4900064</v>
      </c>
      <c r="E36" s="8">
        <f t="shared" si="0"/>
        <v>7.9828227013337276</v>
      </c>
      <c r="F36" s="30">
        <f t="shared" si="1"/>
        <v>17133.491148195673</v>
      </c>
      <c r="G36" s="30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366718</v>
      </c>
      <c r="C37" s="34">
        <v>2888849</v>
      </c>
      <c r="D37" s="30">
        <v>6169317268.8100052</v>
      </c>
      <c r="E37" s="8">
        <f t="shared" si="0"/>
        <v>7.8775762302368575</v>
      </c>
      <c r="F37" s="30">
        <f t="shared" si="1"/>
        <v>16823.055505347449</v>
      </c>
      <c r="G37" s="30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371525</v>
      </c>
      <c r="C38" s="34">
        <v>2883923</v>
      </c>
      <c r="D38" s="30">
        <v>6176910930.2400055</v>
      </c>
      <c r="E38" s="8">
        <f t="shared" si="0"/>
        <v>7.7623928403203015</v>
      </c>
      <c r="F38" s="30">
        <f t="shared" si="1"/>
        <v>16625.828491326305</v>
      </c>
      <c r="G38" s="30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377060</v>
      </c>
      <c r="C39" s="35">
        <v>2880293</v>
      </c>
      <c r="D39" s="32">
        <v>6142688631.9800081</v>
      </c>
      <c r="E39" s="11">
        <f t="shared" si="0"/>
        <v>7.6388187556357074</v>
      </c>
      <c r="F39" s="32">
        <f t="shared" si="1"/>
        <v>16291.01106449904</v>
      </c>
      <c r="G39" s="32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378443</v>
      </c>
      <c r="C40" s="33">
        <v>2883600</v>
      </c>
      <c r="D40" s="31">
        <v>6161077568.6500082</v>
      </c>
      <c r="E40" s="5">
        <f t="shared" si="0"/>
        <v>7.6196415312213466</v>
      </c>
      <c r="F40" s="30">
        <f t="shared" si="1"/>
        <v>16280.06745705432</v>
      </c>
      <c r="G40" s="30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380944</v>
      </c>
      <c r="C41" s="34">
        <v>2891430</v>
      </c>
      <c r="D41" s="30">
        <v>6215493639.9300079</v>
      </c>
      <c r="E41" s="8">
        <f t="shared" si="0"/>
        <v>7.5901707337561426</v>
      </c>
      <c r="F41" s="30">
        <f t="shared" si="1"/>
        <v>16316.029757470935</v>
      </c>
      <c r="G41" s="30">
        <f t="shared" si="2"/>
        <v>2149.626184943093</v>
      </c>
      <c r="H41" s="23">
        <v>0.27773127990971314</v>
      </c>
    </row>
    <row r="42" spans="1:14" x14ac:dyDescent="0.25">
      <c r="A42" s="7">
        <v>44621</v>
      </c>
      <c r="B42" s="34">
        <v>387845</v>
      </c>
      <c r="C42" s="34">
        <v>2912598</v>
      </c>
      <c r="D42" s="30">
        <v>6255398847.6200085</v>
      </c>
      <c r="E42" s="8">
        <f t="shared" si="0"/>
        <v>7.5096958836648664</v>
      </c>
      <c r="F42" s="30">
        <f t="shared" si="1"/>
        <v>16128.605106730804</v>
      </c>
      <c r="G42" s="30">
        <f t="shared" si="2"/>
        <v>2147.7041622702509</v>
      </c>
      <c r="H42" s="23">
        <v>0.27925280102414413</v>
      </c>
    </row>
    <row r="43" spans="1:14" x14ac:dyDescent="0.25">
      <c r="A43" s="7">
        <v>44652</v>
      </c>
      <c r="B43" s="34">
        <v>388051</v>
      </c>
      <c r="C43" s="34">
        <v>2915126</v>
      </c>
      <c r="D43" s="30">
        <v>6245669376.8000031</v>
      </c>
      <c r="E43" s="8">
        <f t="shared" si="0"/>
        <v>7.5122239087130298</v>
      </c>
      <c r="F43" s="30">
        <f t="shared" si="1"/>
        <v>16094.9704466681</v>
      </c>
      <c r="G43" s="30">
        <f t="shared" si="2"/>
        <v>2142.5040896345486</v>
      </c>
      <c r="H43" s="23">
        <v>0.27593305378636346</v>
      </c>
    </row>
    <row r="44" spans="1:14" x14ac:dyDescent="0.25">
      <c r="A44" s="7">
        <v>44682</v>
      </c>
      <c r="B44" s="34">
        <v>390234</v>
      </c>
      <c r="C44" s="34">
        <v>2925573</v>
      </c>
      <c r="D44" s="30">
        <v>6300145442.4200106</v>
      </c>
      <c r="E44" s="8">
        <f t="shared" si="0"/>
        <v>7.4969710481403462</v>
      </c>
      <c r="F44" s="30">
        <f t="shared" ref="F44:F49" si="3">D44/B44</f>
        <v>16144.532363710006</v>
      </c>
      <c r="G44" s="30">
        <f t="shared" ref="G44:G69" si="4">F44/E44</f>
        <v>2153.4740177120893</v>
      </c>
      <c r="H44" s="23">
        <v>0.2750654650929199</v>
      </c>
    </row>
    <row r="45" spans="1:14" x14ac:dyDescent="0.25">
      <c r="A45" s="7">
        <v>44713</v>
      </c>
      <c r="B45" s="34">
        <v>391993</v>
      </c>
      <c r="C45" s="34">
        <v>2936824</v>
      </c>
      <c r="D45" s="30">
        <v>6343606032.159996</v>
      </c>
      <c r="E45" s="8">
        <f t="shared" ref="E45:E69" si="5">C45/B45</f>
        <v>7.4920317454648426</v>
      </c>
      <c r="F45" s="30">
        <f t="shared" si="3"/>
        <v>16182.957430770437</v>
      </c>
      <c r="G45" s="30">
        <f t="shared" si="4"/>
        <v>2160.0225386880506</v>
      </c>
      <c r="H45" s="23">
        <v>0.27389592467727569</v>
      </c>
    </row>
    <row r="46" spans="1:14" x14ac:dyDescent="0.25">
      <c r="A46" s="7">
        <v>44743</v>
      </c>
      <c r="B46" s="34">
        <v>393354</v>
      </c>
      <c r="C46" s="34">
        <v>2940363</v>
      </c>
      <c r="D46" s="30">
        <v>6350248905.9899902</v>
      </c>
      <c r="E46" s="8">
        <f t="shared" si="5"/>
        <v>7.4751063927149595</v>
      </c>
      <c r="F46" s="30">
        <f t="shared" si="3"/>
        <v>16143.85237213805</v>
      </c>
      <c r="G46" s="30">
        <f t="shared" si="4"/>
        <v>2159.6819528711217</v>
      </c>
      <c r="H46" s="23">
        <v>0.27245015636201181</v>
      </c>
    </row>
    <row r="47" spans="1:14" x14ac:dyDescent="0.25">
      <c r="A47" s="7">
        <v>44774</v>
      </c>
      <c r="B47" s="34">
        <v>394602</v>
      </c>
      <c r="C47" s="34">
        <v>2943874</v>
      </c>
      <c r="D47" s="30">
        <v>6359051700.6599798</v>
      </c>
      <c r="E47" s="8">
        <f t="shared" si="5"/>
        <v>7.4603625931951685</v>
      </c>
      <c r="F47" s="30">
        <f t="shared" si="3"/>
        <v>16115.102560706686</v>
      </c>
      <c r="G47" s="30">
        <f t="shared" si="4"/>
        <v>2160.0964241879851</v>
      </c>
      <c r="H47" s="23">
        <v>0.27093114429035764</v>
      </c>
    </row>
    <row r="48" spans="1:14" x14ac:dyDescent="0.25">
      <c r="A48" s="7">
        <v>44805</v>
      </c>
      <c r="B48" s="34">
        <v>398112</v>
      </c>
      <c r="C48" s="34">
        <v>2979336</v>
      </c>
      <c r="D48" s="30">
        <v>6559236266.0799818</v>
      </c>
      <c r="E48" s="8">
        <f t="shared" si="5"/>
        <v>7.483662888835303</v>
      </c>
      <c r="F48" s="30">
        <f t="shared" si="3"/>
        <v>16475.856708865802</v>
      </c>
      <c r="G48" s="30">
        <f t="shared" si="4"/>
        <v>2201.5765479556458</v>
      </c>
      <c r="H48" s="23">
        <v>0.27294735175003959</v>
      </c>
    </row>
    <row r="49" spans="1:14" x14ac:dyDescent="0.25">
      <c r="A49" s="7">
        <v>44835</v>
      </c>
      <c r="B49" s="34">
        <v>401971</v>
      </c>
      <c r="C49" s="34">
        <v>2994948</v>
      </c>
      <c r="D49" s="30">
        <v>6655153514.3599815</v>
      </c>
      <c r="E49" s="8">
        <f t="shared" si="5"/>
        <v>7.4506568881834756</v>
      </c>
      <c r="F49" s="30">
        <f t="shared" si="3"/>
        <v>16556.302604814729</v>
      </c>
      <c r="G49" s="30">
        <f t="shared" si="4"/>
        <v>2222.126565923676</v>
      </c>
      <c r="H49" s="23">
        <v>0.27519612561624074</v>
      </c>
    </row>
    <row r="50" spans="1:14" x14ac:dyDescent="0.25">
      <c r="A50" s="7">
        <v>44866</v>
      </c>
      <c r="B50" s="34">
        <v>408943</v>
      </c>
      <c r="C50" s="34">
        <v>3037680</v>
      </c>
      <c r="D50" s="30">
        <v>6797846598.4899921</v>
      </c>
      <c r="E50" s="8">
        <f t="shared" si="5"/>
        <v>7.4281256801070077</v>
      </c>
      <c r="F50" s="30">
        <f t="shared" ref="F50:F69" si="6">D50/B50</f>
        <v>16622.968478467639</v>
      </c>
      <c r="G50" s="30">
        <f t="shared" si="4"/>
        <v>2237.8415759691579</v>
      </c>
      <c r="H50" s="23">
        <v>0.27956600386388092</v>
      </c>
    </row>
    <row r="51" spans="1:14" ht="15.75" thickBot="1" x14ac:dyDescent="0.3">
      <c r="A51" s="10">
        <v>44896</v>
      </c>
      <c r="B51" s="35">
        <v>408557</v>
      </c>
      <c r="C51" s="35">
        <v>3056494</v>
      </c>
      <c r="D51" s="32">
        <v>6840358226.089983</v>
      </c>
      <c r="E51" s="11">
        <f t="shared" si="5"/>
        <v>7.4811935666259544</v>
      </c>
      <c r="F51" s="32">
        <f t="shared" si="6"/>
        <v>16742.726782529691</v>
      </c>
      <c r="G51" s="32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409131</v>
      </c>
      <c r="C52" s="33">
        <v>3062460</v>
      </c>
      <c r="D52" s="31">
        <v>6844771064.3899899</v>
      </c>
      <c r="E52" s="5">
        <f t="shared" si="5"/>
        <v>7.485279775915294</v>
      </c>
      <c r="F52" s="30">
        <f t="shared" si="6"/>
        <v>16730.02305958236</v>
      </c>
      <c r="G52" s="30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411178</v>
      </c>
      <c r="C53" s="34">
        <v>3091473</v>
      </c>
      <c r="D53" s="30">
        <v>7025508652.0699825</v>
      </c>
      <c r="E53" s="8">
        <f t="shared" si="5"/>
        <v>7.5185758965703418</v>
      </c>
      <c r="F53" s="30">
        <f t="shared" si="6"/>
        <v>17086.295113235588</v>
      </c>
      <c r="G53" s="30">
        <f t="shared" si="4"/>
        <v>2272.5440759372582</v>
      </c>
      <c r="H53" s="23">
        <v>0.27512912423025632</v>
      </c>
    </row>
    <row r="54" spans="1:14" x14ac:dyDescent="0.25">
      <c r="A54" s="7">
        <v>44986</v>
      </c>
      <c r="B54" s="34">
        <v>411811</v>
      </c>
      <c r="C54" s="34">
        <v>3112352</v>
      </c>
      <c r="D54" s="30">
        <v>7166469199.4699841</v>
      </c>
      <c r="E54" s="8">
        <f t="shared" si="5"/>
        <v>7.5577194392573288</v>
      </c>
      <c r="F54" s="30">
        <f t="shared" si="6"/>
        <v>17402.325822938154</v>
      </c>
      <c r="G54" s="30">
        <f t="shared" si="4"/>
        <v>2302.5895526823392</v>
      </c>
      <c r="H54" s="23">
        <v>0.27280977955200242</v>
      </c>
    </row>
    <row r="55" spans="1:14" x14ac:dyDescent="0.25">
      <c r="A55" s="7">
        <v>45017</v>
      </c>
      <c r="B55" s="34">
        <v>413648</v>
      </c>
      <c r="C55" s="34">
        <v>3121537</v>
      </c>
      <c r="D55" s="30">
        <v>7214248252.8199835</v>
      </c>
      <c r="E55" s="8">
        <f t="shared" si="5"/>
        <v>7.5463606738096161</v>
      </c>
      <c r="F55" s="30">
        <f t="shared" si="6"/>
        <v>17440.549096864928</v>
      </c>
      <c r="G55" s="30">
        <f t="shared" si="4"/>
        <v>2311.1205322313922</v>
      </c>
      <c r="H55" s="23">
        <v>0.27129920580733302</v>
      </c>
    </row>
    <row r="56" spans="1:14" x14ac:dyDescent="0.25">
      <c r="A56" s="7">
        <v>45047</v>
      </c>
      <c r="B56" s="34">
        <v>417488</v>
      </c>
      <c r="C56" s="34">
        <v>3149555</v>
      </c>
      <c r="D56" s="30">
        <v>7340813668.4499817</v>
      </c>
      <c r="E56" s="8">
        <f t="shared" si="5"/>
        <v>7.5440611466676888</v>
      </c>
      <c r="F56" s="30">
        <f t="shared" si="6"/>
        <v>17583.292617871608</v>
      </c>
      <c r="G56" s="30">
        <f t="shared" si="4"/>
        <v>2330.746301763259</v>
      </c>
      <c r="H56" s="23">
        <v>0.27407965673080203</v>
      </c>
    </row>
    <row r="57" spans="1:14" x14ac:dyDescent="0.25">
      <c r="A57" s="7">
        <v>45078</v>
      </c>
      <c r="B57" s="34">
        <v>418506</v>
      </c>
      <c r="C57" s="34">
        <v>3166131</v>
      </c>
      <c r="D57" s="30">
        <v>7489125398.4099941</v>
      </c>
      <c r="E57" s="8">
        <f t="shared" si="5"/>
        <v>7.5653180599561294</v>
      </c>
      <c r="F57" s="30">
        <f t="shared" si="6"/>
        <v>17894.905684530197</v>
      </c>
      <c r="G57" s="30">
        <f t="shared" si="4"/>
        <v>2365.3870918196358</v>
      </c>
      <c r="H57" s="23">
        <v>0.27501084256594249</v>
      </c>
    </row>
    <row r="58" spans="1:14" x14ac:dyDescent="0.25">
      <c r="A58" s="7">
        <v>45108</v>
      </c>
      <c r="B58" s="34">
        <v>419642</v>
      </c>
      <c r="C58" s="34">
        <v>3173258</v>
      </c>
      <c r="D58" s="30">
        <v>7531223497.72997</v>
      </c>
      <c r="E58" s="8">
        <f t="shared" si="5"/>
        <v>7.561821743295476</v>
      </c>
      <c r="F58" s="30">
        <f t="shared" si="6"/>
        <v>17946.782013549575</v>
      </c>
      <c r="G58" s="30">
        <f t="shared" si="4"/>
        <v>2373.341057591274</v>
      </c>
      <c r="H58" s="23">
        <v>0.27602124545738577</v>
      </c>
    </row>
    <row r="59" spans="1:14" x14ac:dyDescent="0.25">
      <c r="A59" s="7">
        <v>45139</v>
      </c>
      <c r="B59" s="34">
        <v>421475</v>
      </c>
      <c r="C59" s="34">
        <v>3178270</v>
      </c>
      <c r="D59" s="30">
        <v>7524617541.5299692</v>
      </c>
      <c r="E59" s="8">
        <f t="shared" si="5"/>
        <v>7.5408268580580105</v>
      </c>
      <c r="F59" s="30">
        <f t="shared" si="6"/>
        <v>17853.057812515497</v>
      </c>
      <c r="G59" s="30">
        <f t="shared" si="4"/>
        <v>2367.5199216963847</v>
      </c>
      <c r="H59" s="23">
        <v>0.27749211256774764</v>
      </c>
    </row>
    <row r="60" spans="1:14" x14ac:dyDescent="0.25">
      <c r="A60" s="7">
        <v>45170</v>
      </c>
      <c r="B60" s="34">
        <v>417286</v>
      </c>
      <c r="C60" s="34">
        <v>3187709</v>
      </c>
      <c r="D60" s="30">
        <v>7675698842.9499817</v>
      </c>
      <c r="E60" s="8">
        <f t="shared" si="5"/>
        <v>7.639146772237746</v>
      </c>
      <c r="F60" s="30">
        <f t="shared" si="6"/>
        <v>18394.335882224619</v>
      </c>
      <c r="G60" s="30">
        <f t="shared" si="4"/>
        <v>2407.9044991089154</v>
      </c>
      <c r="H60" s="23">
        <v>0.27314316310787523</v>
      </c>
    </row>
    <row r="61" spans="1:14" x14ac:dyDescent="0.25">
      <c r="A61" s="7">
        <v>45200</v>
      </c>
      <c r="B61" s="34">
        <v>420088</v>
      </c>
      <c r="C61" s="34">
        <v>3225398</v>
      </c>
      <c r="D61" s="30">
        <v>7973674216.4099846</v>
      </c>
      <c r="E61" s="8">
        <f t="shared" si="5"/>
        <v>7.6779103425948847</v>
      </c>
      <c r="F61" s="30">
        <f t="shared" si="6"/>
        <v>18980.961647107237</v>
      </c>
      <c r="G61" s="30">
        <f t="shared" si="4"/>
        <v>2472.1520309772577</v>
      </c>
      <c r="H61" s="23">
        <v>0.27338497491567515</v>
      </c>
    </row>
    <row r="62" spans="1:14" x14ac:dyDescent="0.25">
      <c r="A62" s="7">
        <v>45231</v>
      </c>
      <c r="B62" s="34">
        <v>421311</v>
      </c>
      <c r="C62" s="34">
        <v>3246125</v>
      </c>
      <c r="D62" s="30">
        <v>8081950174.6299782</v>
      </c>
      <c r="E62" s="8">
        <f t="shared" si="5"/>
        <v>7.7048190054377885</v>
      </c>
      <c r="F62" s="30">
        <f t="shared" si="6"/>
        <v>19182.860581921617</v>
      </c>
      <c r="G62" s="30">
        <f t="shared" si="4"/>
        <v>2489.72241507335</v>
      </c>
      <c r="H62" s="23">
        <v>0.27259316483853496</v>
      </c>
    </row>
    <row r="63" spans="1:14" ht="15.75" thickBot="1" x14ac:dyDescent="0.3">
      <c r="A63" s="10">
        <v>45261</v>
      </c>
      <c r="B63" s="35">
        <v>422469</v>
      </c>
      <c r="C63" s="35">
        <v>3261807</v>
      </c>
      <c r="D63" s="32">
        <v>8174665646.8199854</v>
      </c>
      <c r="E63" s="11">
        <f t="shared" si="5"/>
        <v>7.7208197524552098</v>
      </c>
      <c r="F63" s="32">
        <f t="shared" si="6"/>
        <v>19349.740801857617</v>
      </c>
      <c r="G63" s="32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423169</v>
      </c>
      <c r="C64" s="33">
        <v>3285707</v>
      </c>
      <c r="D64" s="31">
        <v>8286278855.0099812</v>
      </c>
      <c r="E64" s="5">
        <f t="shared" si="5"/>
        <v>7.7645267020977435</v>
      </c>
      <c r="F64" s="30">
        <f t="shared" si="6"/>
        <v>19581.488377007721</v>
      </c>
      <c r="G64" s="30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422405</v>
      </c>
      <c r="C65" s="34">
        <v>3295284</v>
      </c>
      <c r="D65" s="30">
        <v>8430873554.5499792</v>
      </c>
      <c r="E65" s="8">
        <f t="shared" si="5"/>
        <v>7.8012428830151155</v>
      </c>
      <c r="F65" s="30">
        <f t="shared" si="6"/>
        <v>19959.218178170191</v>
      </c>
      <c r="G65" s="30">
        <f t="shared" si="4"/>
        <v>2558.466449189199</v>
      </c>
      <c r="H65" s="23">
        <v>0.267710751590306</v>
      </c>
    </row>
    <row r="66" spans="1:14" x14ac:dyDescent="0.25">
      <c r="A66" s="7">
        <v>45352</v>
      </c>
      <c r="B66" s="34">
        <v>425669</v>
      </c>
      <c r="C66" s="34">
        <v>3359091</v>
      </c>
      <c r="D66" s="30">
        <v>8770309729.979969</v>
      </c>
      <c r="E66" s="8">
        <f t="shared" si="5"/>
        <v>7.8913216607269971</v>
      </c>
      <c r="F66" s="30">
        <f t="shared" si="6"/>
        <v>20603.590418799511</v>
      </c>
      <c r="G66" s="30">
        <f t="shared" si="4"/>
        <v>2610.9175756119644</v>
      </c>
      <c r="H66" s="23">
        <v>0.26778253996113505</v>
      </c>
    </row>
    <row r="67" spans="1:14" x14ac:dyDescent="0.25">
      <c r="A67" s="7">
        <v>45383</v>
      </c>
      <c r="B67" s="34">
        <v>429338</v>
      </c>
      <c r="C67" s="34">
        <v>3405063</v>
      </c>
      <c r="D67" s="30">
        <v>9090986211.0899696</v>
      </c>
      <c r="E67" s="8">
        <f t="shared" si="5"/>
        <v>7.930961154148946</v>
      </c>
      <c r="F67" s="30">
        <f t="shared" si="6"/>
        <v>21174.427167150287</v>
      </c>
      <c r="G67" s="30">
        <f t="shared" si="4"/>
        <v>2669.8437623885284</v>
      </c>
      <c r="H67" s="23">
        <v>0.26809144899563586</v>
      </c>
    </row>
    <row r="68" spans="1:14" x14ac:dyDescent="0.25">
      <c r="A68" s="7">
        <v>45413</v>
      </c>
      <c r="B68" s="34">
        <v>430379</v>
      </c>
      <c r="C68" s="34">
        <v>3454520</v>
      </c>
      <c r="D68" s="30">
        <v>9428056392.8499985</v>
      </c>
      <c r="E68" s="8">
        <f t="shared" si="5"/>
        <v>8.0266927522021287</v>
      </c>
      <c r="F68" s="30">
        <f t="shared" si="6"/>
        <v>21906.40433861782</v>
      </c>
      <c r="G68" s="30">
        <f t="shared" si="4"/>
        <v>2729.1943288358439</v>
      </c>
      <c r="H68" s="23">
        <v>0.26576513712519978</v>
      </c>
    </row>
    <row r="69" spans="1:14" x14ac:dyDescent="0.25">
      <c r="A69" s="7">
        <v>45444</v>
      </c>
      <c r="B69" s="34">
        <v>432128</v>
      </c>
      <c r="C69" s="34">
        <v>3465261</v>
      </c>
      <c r="D69" s="30">
        <v>9577714510.6399994</v>
      </c>
      <c r="E69" s="8">
        <f t="shared" si="5"/>
        <v>8.0190614817831758</v>
      </c>
      <c r="F69" s="30">
        <f t="shared" si="6"/>
        <v>22164.0683099452</v>
      </c>
      <c r="G69" s="30">
        <f t="shared" si="4"/>
        <v>2763.922980300762</v>
      </c>
      <c r="H69" s="23">
        <v>0.26498158862143079</v>
      </c>
    </row>
    <row r="70" spans="1:14" x14ac:dyDescent="0.25">
      <c r="A70" s="7">
        <v>45474</v>
      </c>
      <c r="B70" s="34">
        <v>431437</v>
      </c>
      <c r="C70" s="34">
        <v>3466512</v>
      </c>
      <c r="D70" s="30">
        <v>9657815397.6399994</v>
      </c>
      <c r="E70" s="8">
        <f t="shared" ref="E70" si="7">C70/B70</f>
        <v>8.0348046180554746</v>
      </c>
      <c r="F70" s="30">
        <f t="shared" ref="F70" si="8">D70/B70</f>
        <v>22385.227501674635</v>
      </c>
      <c r="G70" s="30">
        <f t="shared" ref="G70" si="9">F70/E70</f>
        <v>2786.0325876962202</v>
      </c>
      <c r="H70" s="23">
        <v>0.26199492572588962</v>
      </c>
    </row>
    <row r="71" spans="1:14" x14ac:dyDescent="0.25">
      <c r="A71" s="7">
        <v>45505</v>
      </c>
      <c r="B71" s="34">
        <v>429173</v>
      </c>
      <c r="C71" s="34">
        <v>3484742</v>
      </c>
      <c r="D71" s="30">
        <v>9815575026.4399776</v>
      </c>
      <c r="E71" s="8">
        <f t="shared" ref="E71" si="10">C71/B71</f>
        <v>8.1196673602486644</v>
      </c>
      <c r="F71" s="30">
        <f t="shared" ref="F71" si="11">D71/B71</f>
        <v>22870.905267665901</v>
      </c>
      <c r="G71" s="30">
        <f t="shared" ref="G71" si="12">F71/E71</f>
        <v>2816.7293379079365</v>
      </c>
      <c r="H71" s="23">
        <v>0.27409726466675483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8.5703125" style="1" bestFit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492916</v>
      </c>
      <c r="C4" s="33">
        <v>3441541</v>
      </c>
      <c r="D4" s="31">
        <v>7810227860.800005</v>
      </c>
      <c r="E4" s="5">
        <f t="shared" ref="E4:E44" si="0">C4/B4</f>
        <v>6.982003018769932</v>
      </c>
      <c r="F4" s="31">
        <f t="shared" ref="F4:F43" si="1">D4/B4</f>
        <v>15844.9469297</v>
      </c>
      <c r="G4" s="31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495568</v>
      </c>
      <c r="C5" s="34">
        <v>3448470</v>
      </c>
      <c r="D5" s="30">
        <v>7934104182.4600029</v>
      </c>
      <c r="E5" s="8">
        <f t="shared" si="0"/>
        <v>6.9586212184806122</v>
      </c>
      <c r="F5" s="30">
        <f t="shared" si="1"/>
        <v>16010.122087100061</v>
      </c>
      <c r="G5" s="30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500203</v>
      </c>
      <c r="C6" s="34">
        <v>3468492</v>
      </c>
      <c r="D6" s="30">
        <v>7979583878.9300022</v>
      </c>
      <c r="E6" s="8">
        <f t="shared" si="0"/>
        <v>6.9341687274966359</v>
      </c>
      <c r="F6" s="30">
        <f t="shared" si="1"/>
        <v>15952.690965328082</v>
      </c>
      <c r="G6" s="30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503324</v>
      </c>
      <c r="C7" s="34">
        <v>3449238</v>
      </c>
      <c r="D7" s="30">
        <v>7882677543.0800018</v>
      </c>
      <c r="E7" s="8">
        <f t="shared" si="0"/>
        <v>6.8529178024493174</v>
      </c>
      <c r="F7" s="30">
        <f t="shared" si="1"/>
        <v>15661.23916817001</v>
      </c>
      <c r="G7" s="30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507520</v>
      </c>
      <c r="C8" s="34">
        <v>3455890</v>
      </c>
      <c r="D8" s="30">
        <v>7906561998.1600037</v>
      </c>
      <c r="E8" s="8">
        <f t="shared" si="0"/>
        <v>6.8093671185372004</v>
      </c>
      <c r="F8" s="30">
        <f t="shared" si="1"/>
        <v>15578.81856510089</v>
      </c>
      <c r="G8" s="30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511477</v>
      </c>
      <c r="C9" s="34">
        <v>3468935</v>
      </c>
      <c r="D9" s="30">
        <v>8022855817.5900002</v>
      </c>
      <c r="E9" s="8">
        <f t="shared" si="0"/>
        <v>6.7821915745967072</v>
      </c>
      <c r="F9" s="30">
        <f t="shared" si="1"/>
        <v>15685.662928323269</v>
      </c>
      <c r="G9" s="30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513557</v>
      </c>
      <c r="C10" s="34">
        <v>3472811</v>
      </c>
      <c r="D10" s="30">
        <v>8037239577.7200031</v>
      </c>
      <c r="E10" s="8">
        <f t="shared" si="0"/>
        <v>6.7622698162034593</v>
      </c>
      <c r="F10" s="30">
        <f t="shared" si="1"/>
        <v>15650.141226231954</v>
      </c>
      <c r="G10" s="30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520527</v>
      </c>
      <c r="C11" s="34">
        <v>3526713</v>
      </c>
      <c r="D11" s="30">
        <v>8331456084.630003</v>
      </c>
      <c r="E11" s="8">
        <f t="shared" si="0"/>
        <v>6.7752739051000237</v>
      </c>
      <c r="F11" s="30">
        <f t="shared" si="1"/>
        <v>16005.809659498937</v>
      </c>
      <c r="G11" s="30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522349</v>
      </c>
      <c r="C12" s="34">
        <v>3557594</v>
      </c>
      <c r="D12" s="30">
        <v>8298793144.329999</v>
      </c>
      <c r="E12" s="8">
        <f t="shared" si="0"/>
        <v>6.8107606217299166</v>
      </c>
      <c r="F12" s="30">
        <f t="shared" si="1"/>
        <v>15887.4490892679</v>
      </c>
      <c r="G12" s="30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524193</v>
      </c>
      <c r="C13" s="34">
        <v>3559498</v>
      </c>
      <c r="D13" s="30">
        <v>8357604259.1200027</v>
      </c>
      <c r="E13" s="8">
        <f t="shared" si="0"/>
        <v>6.7904340576848607</v>
      </c>
      <c r="F13" s="30">
        <f t="shared" si="1"/>
        <v>15943.754035479304</v>
      </c>
      <c r="G13" s="30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529530</v>
      </c>
      <c r="C14" s="34">
        <v>3571186</v>
      </c>
      <c r="D14" s="30">
        <v>8411560585.5900002</v>
      </c>
      <c r="E14" s="8">
        <f t="shared" si="0"/>
        <v>6.744067380507242</v>
      </c>
      <c r="F14" s="30">
        <f t="shared" si="1"/>
        <v>15884.955688232962</v>
      </c>
      <c r="G14" s="30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537163</v>
      </c>
      <c r="C15" s="35">
        <v>3641287</v>
      </c>
      <c r="D15" s="32">
        <v>9084708052.7300014</v>
      </c>
      <c r="E15" s="11">
        <f t="shared" si="0"/>
        <v>6.7787375526609246</v>
      </c>
      <c r="F15" s="32">
        <f t="shared" si="1"/>
        <v>16912.386096454895</v>
      </c>
      <c r="G15" s="32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540279</v>
      </c>
      <c r="C16" s="33">
        <v>3664272</v>
      </c>
      <c r="D16" s="31">
        <v>9321183844.1499901</v>
      </c>
      <c r="E16" s="5">
        <f t="shared" si="0"/>
        <v>6.7821847600961727</v>
      </c>
      <c r="F16" s="31">
        <f t="shared" si="1"/>
        <v>17252.53775206882</v>
      </c>
      <c r="G16" s="31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541635</v>
      </c>
      <c r="C17" s="34">
        <v>3657379</v>
      </c>
      <c r="D17" s="30">
        <v>9368275525.3499947</v>
      </c>
      <c r="E17" s="8">
        <f t="shared" si="0"/>
        <v>6.7524790680070526</v>
      </c>
      <c r="F17" s="30">
        <f t="shared" si="1"/>
        <v>17296.289060621995</v>
      </c>
      <c r="G17" s="30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533659</v>
      </c>
      <c r="C18" s="34">
        <v>3576690</v>
      </c>
      <c r="D18" s="30">
        <v>9230946842.659996</v>
      </c>
      <c r="E18" s="8">
        <f t="shared" si="0"/>
        <v>6.7022012183810258</v>
      </c>
      <c r="F18" s="30">
        <f t="shared" si="1"/>
        <v>17297.46306660245</v>
      </c>
      <c r="G18" s="30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533440</v>
      </c>
      <c r="C19" s="34">
        <v>3611087</v>
      </c>
      <c r="D19" s="30">
        <v>9444687796.0699921</v>
      </c>
      <c r="E19" s="8">
        <f t="shared" si="0"/>
        <v>6.7694342381523693</v>
      </c>
      <c r="F19" s="30">
        <f t="shared" si="1"/>
        <v>17705.24856791765</v>
      </c>
      <c r="G19" s="30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532464</v>
      </c>
      <c r="C20" s="34">
        <v>3581674</v>
      </c>
      <c r="D20" s="30">
        <v>9326745482.399992</v>
      </c>
      <c r="E20" s="8">
        <f t="shared" si="0"/>
        <v>6.7266031130743107</v>
      </c>
      <c r="F20" s="30">
        <f t="shared" si="1"/>
        <v>17516.199184170182</v>
      </c>
      <c r="G20" s="30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529004</v>
      </c>
      <c r="C21" s="34">
        <v>3552630</v>
      </c>
      <c r="D21" s="30">
        <v>9282356612.1399918</v>
      </c>
      <c r="E21" s="8">
        <f t="shared" si="0"/>
        <v>6.7156959115621051</v>
      </c>
      <c r="F21" s="30">
        <f t="shared" si="1"/>
        <v>17546.85524521552</v>
      </c>
      <c r="G21" s="30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516956</v>
      </c>
      <c r="C22" s="34">
        <v>3503379</v>
      </c>
      <c r="D22" s="30">
        <v>9184792845.1899948</v>
      </c>
      <c r="E22" s="8">
        <f t="shared" si="0"/>
        <v>6.7769384628479017</v>
      </c>
      <c r="F22" s="30">
        <f t="shared" si="1"/>
        <v>17767.068851488319</v>
      </c>
      <c r="G22" s="30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515354</v>
      </c>
      <c r="C23" s="34">
        <v>3461167</v>
      </c>
      <c r="D23" s="30">
        <v>9099925994.0099869</v>
      </c>
      <c r="E23" s="8">
        <f t="shared" si="0"/>
        <v>6.7160961203367009</v>
      </c>
      <c r="F23" s="30">
        <f t="shared" si="1"/>
        <v>17657.621739639137</v>
      </c>
      <c r="G23" s="30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512562</v>
      </c>
      <c r="C24" s="34">
        <v>3417162</v>
      </c>
      <c r="D24" s="30">
        <v>9023622418.739996</v>
      </c>
      <c r="E24" s="8">
        <f t="shared" si="0"/>
        <v>6.6668266473129103</v>
      </c>
      <c r="F24" s="30">
        <f t="shared" si="1"/>
        <v>17604.938365973278</v>
      </c>
      <c r="G24" s="30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513159</v>
      </c>
      <c r="C25" s="34">
        <v>3386006</v>
      </c>
      <c r="D25" s="30">
        <v>8984056371.8500023</v>
      </c>
      <c r="E25" s="8">
        <f t="shared" si="0"/>
        <v>6.5983564548219951</v>
      </c>
      <c r="F25" s="30">
        <f t="shared" si="1"/>
        <v>17507.354195970453</v>
      </c>
      <c r="G25" s="30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511131</v>
      </c>
      <c r="C26" s="34">
        <v>3350288</v>
      </c>
      <c r="D26" s="30">
        <v>8929340224.7299995</v>
      </c>
      <c r="E26" s="8">
        <f t="shared" si="0"/>
        <v>6.5546562427244677</v>
      </c>
      <c r="F26" s="30">
        <f t="shared" si="1"/>
        <v>17469.768463916294</v>
      </c>
      <c r="G26" s="30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513253</v>
      </c>
      <c r="C27" s="35">
        <v>3315911</v>
      </c>
      <c r="D27" s="32">
        <v>8834299194.4599991</v>
      </c>
      <c r="E27" s="11">
        <f t="shared" si="0"/>
        <v>6.4605779216098105</v>
      </c>
      <c r="F27" s="32">
        <f t="shared" si="1"/>
        <v>17212.367379167776</v>
      </c>
      <c r="G27" s="32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516989</v>
      </c>
      <c r="C28" s="33">
        <v>3296803</v>
      </c>
      <c r="D28" s="31">
        <v>8801164246.2099991</v>
      </c>
      <c r="E28" s="5">
        <f t="shared" si="0"/>
        <v>6.3769306503619996</v>
      </c>
      <c r="F28" s="31">
        <f t="shared" si="1"/>
        <v>17023.89073309103</v>
      </c>
      <c r="G28" s="31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521193</v>
      </c>
      <c r="C29" s="34">
        <v>3224939</v>
      </c>
      <c r="D29" s="30">
        <v>8748136564.8200073</v>
      </c>
      <c r="E29" s="8">
        <f t="shared" si="0"/>
        <v>6.1876099640632161</v>
      </c>
      <c r="F29" s="30">
        <f t="shared" si="1"/>
        <v>16784.831271371655</v>
      </c>
      <c r="G29" s="30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530634</v>
      </c>
      <c r="C30" s="34">
        <v>3225259</v>
      </c>
      <c r="D30" s="30">
        <v>8710660812.9300079</v>
      </c>
      <c r="E30" s="8">
        <f t="shared" si="0"/>
        <v>6.0781235277045953</v>
      </c>
      <c r="F30" s="30">
        <f t="shared" si="1"/>
        <v>16415.572339748316</v>
      </c>
      <c r="G30" s="30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535029</v>
      </c>
      <c r="C31" s="34">
        <v>3221517</v>
      </c>
      <c r="D31" s="30">
        <v>8659001981.1300011</v>
      </c>
      <c r="E31" s="8">
        <f t="shared" si="0"/>
        <v>6.0212007199609738</v>
      </c>
      <c r="F31" s="30">
        <f t="shared" si="1"/>
        <v>16184.173159081098</v>
      </c>
      <c r="G31" s="30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533964</v>
      </c>
      <c r="C32" s="34">
        <v>3185647</v>
      </c>
      <c r="D32" s="30">
        <v>8595616166.6000042</v>
      </c>
      <c r="E32" s="8">
        <f t="shared" si="0"/>
        <v>5.9660332906338258</v>
      </c>
      <c r="F32" s="30">
        <f t="shared" si="1"/>
        <v>16097.744729232691</v>
      </c>
      <c r="G32" s="30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531986</v>
      </c>
      <c r="C33" s="34">
        <v>3156712</v>
      </c>
      <c r="D33" s="30">
        <v>8531177057.4799957</v>
      </c>
      <c r="E33" s="8">
        <f t="shared" si="0"/>
        <v>5.9338253262303899</v>
      </c>
      <c r="F33" s="30">
        <f t="shared" si="1"/>
        <v>16036.469112871384</v>
      </c>
      <c r="G33" s="30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530503</v>
      </c>
      <c r="C34" s="34">
        <v>3119005</v>
      </c>
      <c r="D34" s="30">
        <v>8435161062.3200035</v>
      </c>
      <c r="E34" s="8">
        <f t="shared" si="0"/>
        <v>5.8793352723735772</v>
      </c>
      <c r="F34" s="30">
        <f t="shared" si="1"/>
        <v>15900.307938541353</v>
      </c>
      <c r="G34" s="30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518632</v>
      </c>
      <c r="C35" s="34">
        <v>2940507</v>
      </c>
      <c r="D35" s="30">
        <v>7745213519.2800026</v>
      </c>
      <c r="E35" s="8">
        <f t="shared" si="0"/>
        <v>5.6697369232905031</v>
      </c>
      <c r="F35" s="30">
        <f t="shared" si="1"/>
        <v>14933.929104413153</v>
      </c>
      <c r="G35" s="30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515259</v>
      </c>
      <c r="C36" s="34">
        <v>2915055</v>
      </c>
      <c r="D36" s="30">
        <v>7656266493.7700062</v>
      </c>
      <c r="E36" s="8">
        <f t="shared" si="0"/>
        <v>5.6574557649648041</v>
      </c>
      <c r="F36" s="30">
        <f t="shared" si="1"/>
        <v>14859.064070244296</v>
      </c>
      <c r="G36" s="30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519205</v>
      </c>
      <c r="C37" s="34">
        <v>2915651</v>
      </c>
      <c r="D37" s="30">
        <v>7547545237.1500044</v>
      </c>
      <c r="E37" s="8">
        <f t="shared" si="0"/>
        <v>5.6156065523251897</v>
      </c>
      <c r="F37" s="30">
        <f t="shared" si="1"/>
        <v>14536.734502075296</v>
      </c>
      <c r="G37" s="30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523498</v>
      </c>
      <c r="C38" s="34">
        <v>2916254</v>
      </c>
      <c r="D38" s="30">
        <v>7600224789.2000008</v>
      </c>
      <c r="E38" s="8">
        <f t="shared" si="0"/>
        <v>5.5707070514118486</v>
      </c>
      <c r="F38" s="30">
        <f t="shared" si="1"/>
        <v>14518.154394477153</v>
      </c>
      <c r="G38" s="30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526427</v>
      </c>
      <c r="C39" s="35">
        <v>2922148</v>
      </c>
      <c r="D39" s="32">
        <v>7509859524.130003</v>
      </c>
      <c r="E39" s="11">
        <f t="shared" si="0"/>
        <v>5.550908293077673</v>
      </c>
      <c r="F39" s="32">
        <f t="shared" si="1"/>
        <v>14265.718749475242</v>
      </c>
      <c r="G39" s="32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528641</v>
      </c>
      <c r="C40" s="33">
        <v>2916700</v>
      </c>
      <c r="D40" s="31">
        <v>7504315507.2100058</v>
      </c>
      <c r="E40" s="5">
        <f t="shared" si="0"/>
        <v>5.5173548778849915</v>
      </c>
      <c r="F40" s="30">
        <f t="shared" si="1"/>
        <v>14195.485229503587</v>
      </c>
      <c r="G40" s="30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531265</v>
      </c>
      <c r="C41" s="34">
        <v>2919309</v>
      </c>
      <c r="D41" s="30">
        <v>7577205737.9300098</v>
      </c>
      <c r="E41" s="8">
        <f t="shared" si="0"/>
        <v>5.4950147289958871</v>
      </c>
      <c r="F41" s="30">
        <f t="shared" si="1"/>
        <v>14262.572798753936</v>
      </c>
      <c r="G41" s="30">
        <f t="shared" si="2"/>
        <v>2595.5476922552598</v>
      </c>
      <c r="H41" s="23">
        <v>0.30586595475557032</v>
      </c>
    </row>
    <row r="42" spans="1:14" x14ac:dyDescent="0.25">
      <c r="A42" s="7">
        <v>44621</v>
      </c>
      <c r="B42" s="34">
        <v>537360</v>
      </c>
      <c r="C42" s="34">
        <v>2945483</v>
      </c>
      <c r="D42" s="30">
        <v>7622162246.0000095</v>
      </c>
      <c r="E42" s="8">
        <f t="shared" si="0"/>
        <v>5.4813960845615606</v>
      </c>
      <c r="F42" s="30">
        <f t="shared" si="1"/>
        <v>14184.461526723257</v>
      </c>
      <c r="G42" s="30">
        <f t="shared" si="2"/>
        <v>2587.746133995684</v>
      </c>
      <c r="H42" s="23">
        <v>0.310367114116055</v>
      </c>
    </row>
    <row r="43" spans="1:14" x14ac:dyDescent="0.25">
      <c r="A43" s="7">
        <v>44652</v>
      </c>
      <c r="B43" s="34">
        <v>537416</v>
      </c>
      <c r="C43" s="34">
        <v>2925575</v>
      </c>
      <c r="D43" s="30">
        <v>7514209169.8299999</v>
      </c>
      <c r="E43" s="8">
        <f t="shared" si="0"/>
        <v>5.4437809815859595</v>
      </c>
      <c r="F43" s="30">
        <f t="shared" si="1"/>
        <v>13982.109147904044</v>
      </c>
      <c r="G43" s="30">
        <f t="shared" si="2"/>
        <v>2568.4554898883125</v>
      </c>
      <c r="H43" s="23">
        <v>0.31139495455530486</v>
      </c>
    </row>
    <row r="44" spans="1:14" x14ac:dyDescent="0.25">
      <c r="A44" s="7">
        <v>44682</v>
      </c>
      <c r="B44" s="34">
        <v>542581</v>
      </c>
      <c r="C44" s="34">
        <v>2947256</v>
      </c>
      <c r="D44" s="30">
        <v>7512947054.230011</v>
      </c>
      <c r="E44" s="8">
        <f t="shared" si="0"/>
        <v>5.4319189208615857</v>
      </c>
      <c r="F44" s="30">
        <f t="shared" ref="F44:F49" si="3">D44/B44</f>
        <v>13846.682899382786</v>
      </c>
      <c r="G44" s="30">
        <f t="shared" ref="G44:G69" si="4">F44/E44</f>
        <v>2549.1328388948946</v>
      </c>
      <c r="H44" s="23">
        <v>0.31123466860320376</v>
      </c>
    </row>
    <row r="45" spans="1:14" x14ac:dyDescent="0.25">
      <c r="A45" s="7">
        <v>44713</v>
      </c>
      <c r="B45" s="34">
        <v>543961</v>
      </c>
      <c r="C45" s="34">
        <v>2952860</v>
      </c>
      <c r="D45" s="30">
        <v>7567789323.6299429</v>
      </c>
      <c r="E45" s="8">
        <f t="shared" ref="E45:E69" si="5">C45/B45</f>
        <v>5.4284406418842526</v>
      </c>
      <c r="F45" s="30">
        <f t="shared" si="3"/>
        <v>13912.374827662172</v>
      </c>
      <c r="G45" s="30">
        <f t="shared" si="4"/>
        <v>2562.8676346423272</v>
      </c>
      <c r="H45" s="23">
        <v>0.30889675067292077</v>
      </c>
    </row>
    <row r="46" spans="1:14" x14ac:dyDescent="0.25">
      <c r="A46" s="7">
        <v>44743</v>
      </c>
      <c r="B46" s="34">
        <v>543081</v>
      </c>
      <c r="C46" s="34">
        <v>2947527</v>
      </c>
      <c r="D46" s="30">
        <v>7448960711.2499304</v>
      </c>
      <c r="E46" s="8">
        <f t="shared" si="5"/>
        <v>5.4274169046606309</v>
      </c>
      <c r="F46" s="30">
        <f t="shared" si="3"/>
        <v>13716.113639125528</v>
      </c>
      <c r="G46" s="30">
        <f t="shared" si="4"/>
        <v>2527.1899837558503</v>
      </c>
      <c r="H46" s="23">
        <v>0.30530390635145416</v>
      </c>
    </row>
    <row r="47" spans="1:14" x14ac:dyDescent="0.25">
      <c r="A47" s="7">
        <v>44774</v>
      </c>
      <c r="B47" s="34">
        <v>546527</v>
      </c>
      <c r="C47" s="34">
        <v>2980169</v>
      </c>
      <c r="D47" s="30">
        <v>7533515491.37994</v>
      </c>
      <c r="E47" s="8">
        <f t="shared" si="5"/>
        <v>5.4529218135609039</v>
      </c>
      <c r="F47" s="30">
        <f t="shared" si="3"/>
        <v>13784.342752288432</v>
      </c>
      <c r="G47" s="30">
        <f t="shared" si="4"/>
        <v>2527.8819729283605</v>
      </c>
      <c r="H47" s="23">
        <v>0.30415974248153149</v>
      </c>
    </row>
    <row r="48" spans="1:14" x14ac:dyDescent="0.25">
      <c r="A48" s="7">
        <v>44805</v>
      </c>
      <c r="B48" s="34">
        <v>557257</v>
      </c>
      <c r="C48" s="34">
        <v>3021894</v>
      </c>
      <c r="D48" s="30">
        <v>7824874733.3899336</v>
      </c>
      <c r="E48" s="8">
        <f t="shared" si="5"/>
        <v>5.4228013286508743</v>
      </c>
      <c r="F48" s="30">
        <f t="shared" si="3"/>
        <v>14041.770194703582</v>
      </c>
      <c r="G48" s="30">
        <f t="shared" si="4"/>
        <v>2589.3941790777353</v>
      </c>
      <c r="H48" s="23">
        <v>0.31130145557089933</v>
      </c>
    </row>
    <row r="49" spans="1:14" x14ac:dyDescent="0.25">
      <c r="A49" s="7">
        <v>44835</v>
      </c>
      <c r="B49" s="34">
        <v>563201</v>
      </c>
      <c r="C49" s="34">
        <v>3036769</v>
      </c>
      <c r="D49" s="30">
        <v>7950319415.9899387</v>
      </c>
      <c r="E49" s="8">
        <f t="shared" si="5"/>
        <v>5.3919808381022047</v>
      </c>
      <c r="F49" s="30">
        <f t="shared" si="3"/>
        <v>14116.309125853715</v>
      </c>
      <c r="G49" s="30">
        <f t="shared" si="4"/>
        <v>2618.0191565410273</v>
      </c>
      <c r="H49" s="23">
        <v>0.31580927665673408</v>
      </c>
    </row>
    <row r="50" spans="1:14" x14ac:dyDescent="0.25">
      <c r="A50" s="7">
        <v>44866</v>
      </c>
      <c r="B50" s="34">
        <v>576067</v>
      </c>
      <c r="C50" s="34">
        <v>3172885</v>
      </c>
      <c r="D50" s="30">
        <v>8485000964.1099396</v>
      </c>
      <c r="E50" s="8">
        <f t="shared" si="5"/>
        <v>5.5078402338616863</v>
      </c>
      <c r="F50" s="30">
        <f t="shared" ref="F50:F69" si="6">D50/B50</f>
        <v>14729.191160246881</v>
      </c>
      <c r="G50" s="30">
        <f t="shared" si="4"/>
        <v>2674.2226598537104</v>
      </c>
      <c r="H50" s="23">
        <v>0.3242424668829908</v>
      </c>
    </row>
    <row r="51" spans="1:14" ht="15.75" thickBot="1" x14ac:dyDescent="0.3">
      <c r="A51" s="10">
        <v>44896</v>
      </c>
      <c r="B51" s="35">
        <v>580815</v>
      </c>
      <c r="C51" s="35">
        <v>3222879</v>
      </c>
      <c r="D51" s="32">
        <v>8672048925.0899162</v>
      </c>
      <c r="E51" s="11">
        <f t="shared" si="5"/>
        <v>5.5488907827793703</v>
      </c>
      <c r="F51" s="32">
        <f t="shared" si="6"/>
        <v>14930.828103767837</v>
      </c>
      <c r="G51" s="32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578473</v>
      </c>
      <c r="C52" s="33">
        <v>3223110</v>
      </c>
      <c r="D52" s="31">
        <v>8825536268.9799309</v>
      </c>
      <c r="E52" s="5">
        <f t="shared" si="5"/>
        <v>5.5717552936783568</v>
      </c>
      <c r="F52" s="30">
        <f t="shared" si="6"/>
        <v>15256.608811439653</v>
      </c>
      <c r="G52" s="30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585024</v>
      </c>
      <c r="C53" s="34">
        <v>3263765</v>
      </c>
      <c r="D53" s="30">
        <v>9007818406.6199226</v>
      </c>
      <c r="E53" s="8">
        <f t="shared" si="5"/>
        <v>5.5788565939175143</v>
      </c>
      <c r="F53" s="30">
        <f t="shared" si="6"/>
        <v>15397.348496164128</v>
      </c>
      <c r="G53" s="30">
        <f t="shared" si="4"/>
        <v>2759.9469957610072</v>
      </c>
      <c r="H53" s="23">
        <v>0.32386899621337939</v>
      </c>
    </row>
    <row r="54" spans="1:14" x14ac:dyDescent="0.25">
      <c r="A54" s="7">
        <v>44986</v>
      </c>
      <c r="B54" s="34">
        <v>585932</v>
      </c>
      <c r="C54" s="34">
        <v>3271236</v>
      </c>
      <c r="D54" s="30">
        <v>9109182712.6899128</v>
      </c>
      <c r="E54" s="8">
        <f t="shared" si="5"/>
        <v>5.5829618454018552</v>
      </c>
      <c r="F54" s="30">
        <f t="shared" si="6"/>
        <v>15546.484425991262</v>
      </c>
      <c r="G54" s="30">
        <f t="shared" si="4"/>
        <v>2784.6302476158594</v>
      </c>
      <c r="H54" s="23">
        <v>0.32108818784414128</v>
      </c>
    </row>
    <row r="55" spans="1:14" x14ac:dyDescent="0.25">
      <c r="A55" s="7">
        <v>45017</v>
      </c>
      <c r="B55" s="34">
        <v>584912</v>
      </c>
      <c r="C55" s="34">
        <v>3251700</v>
      </c>
      <c r="D55" s="30">
        <v>9009433874.6299362</v>
      </c>
      <c r="E55" s="8">
        <f t="shared" si="5"/>
        <v>5.5592978089011682</v>
      </c>
      <c r="F55" s="30">
        <f t="shared" si="6"/>
        <v>15403.058707343902</v>
      </c>
      <c r="G55" s="30">
        <f t="shared" si="4"/>
        <v>2770.6842189100889</v>
      </c>
      <c r="H55" s="23">
        <v>0.31728480514154661</v>
      </c>
    </row>
    <row r="56" spans="1:14" x14ac:dyDescent="0.25">
      <c r="A56" s="7">
        <v>45047</v>
      </c>
      <c r="B56" s="34">
        <v>589616</v>
      </c>
      <c r="C56" s="34">
        <v>3276876</v>
      </c>
      <c r="D56" s="30">
        <v>9129465059.9399204</v>
      </c>
      <c r="E56" s="8">
        <f t="shared" si="5"/>
        <v>5.557644297305365</v>
      </c>
      <c r="F56" s="30">
        <f t="shared" si="6"/>
        <v>15483.747150586009</v>
      </c>
      <c r="G56" s="30">
        <f t="shared" si="4"/>
        <v>2786.027014735962</v>
      </c>
      <c r="H56" s="23">
        <v>0.32372666483285101</v>
      </c>
    </row>
    <row r="57" spans="1:14" x14ac:dyDescent="0.25">
      <c r="A57" s="7">
        <v>45078</v>
      </c>
      <c r="B57" s="34">
        <v>591102</v>
      </c>
      <c r="C57" s="34">
        <v>3310135</v>
      </c>
      <c r="D57" s="30">
        <v>9457892760.5199318</v>
      </c>
      <c r="E57" s="8">
        <f t="shared" si="5"/>
        <v>5.5999387584545479</v>
      </c>
      <c r="F57" s="30">
        <f t="shared" si="6"/>
        <v>16000.441143017502</v>
      </c>
      <c r="G57" s="30">
        <f t="shared" si="4"/>
        <v>2857.2528795713561</v>
      </c>
      <c r="H57" s="23">
        <v>0.32849000695767377</v>
      </c>
    </row>
    <row r="58" spans="1:14" x14ac:dyDescent="0.25">
      <c r="A58" s="7">
        <v>45108</v>
      </c>
      <c r="B58" s="34">
        <v>597273</v>
      </c>
      <c r="C58" s="34">
        <v>3376371</v>
      </c>
      <c r="D58" s="30">
        <v>9663000378.9098816</v>
      </c>
      <c r="E58" s="8">
        <f t="shared" si="5"/>
        <v>5.6529777840284092</v>
      </c>
      <c r="F58" s="30">
        <f t="shared" si="6"/>
        <v>16178.532059727933</v>
      </c>
      <c r="G58" s="30">
        <f t="shared" si="4"/>
        <v>2861.9486362458042</v>
      </c>
      <c r="H58" s="23">
        <v>0.33595657172684873</v>
      </c>
    </row>
    <row r="59" spans="1:14" x14ac:dyDescent="0.25">
      <c r="A59" s="7">
        <v>45139</v>
      </c>
      <c r="B59" s="34">
        <v>597657</v>
      </c>
      <c r="C59" s="34">
        <v>3387521</v>
      </c>
      <c r="D59" s="30">
        <v>9699011814.7798767</v>
      </c>
      <c r="E59" s="8">
        <f t="shared" si="5"/>
        <v>5.6680018806773784</v>
      </c>
      <c r="F59" s="30">
        <f t="shared" si="6"/>
        <v>16228.391560342934</v>
      </c>
      <c r="G59" s="30">
        <f t="shared" si="4"/>
        <v>2863.1591700183931</v>
      </c>
      <c r="H59" s="23">
        <v>0.34026145710928318</v>
      </c>
    </row>
    <row r="60" spans="1:14" x14ac:dyDescent="0.25">
      <c r="A60" s="7">
        <v>45170</v>
      </c>
      <c r="B60" s="34">
        <v>597035</v>
      </c>
      <c r="C60" s="34">
        <v>3399598</v>
      </c>
      <c r="D60" s="30">
        <v>9865719974.5999107</v>
      </c>
      <c r="E60" s="8">
        <f t="shared" si="5"/>
        <v>5.6941351847044146</v>
      </c>
      <c r="F60" s="30">
        <f t="shared" si="6"/>
        <v>16524.525320290955</v>
      </c>
      <c r="G60" s="30">
        <f t="shared" si="4"/>
        <v>2902.0254673052254</v>
      </c>
      <c r="H60" s="23">
        <v>0.33819734952657982</v>
      </c>
    </row>
    <row r="61" spans="1:14" x14ac:dyDescent="0.25">
      <c r="A61" s="7">
        <v>45200</v>
      </c>
      <c r="B61" s="34">
        <v>598586</v>
      </c>
      <c r="C61" s="34">
        <v>3445246</v>
      </c>
      <c r="D61" s="30">
        <v>10203563164.51992</v>
      </c>
      <c r="E61" s="8">
        <f t="shared" si="5"/>
        <v>5.7556407934699445</v>
      </c>
      <c r="F61" s="30">
        <f t="shared" si="6"/>
        <v>17046.110608199859</v>
      </c>
      <c r="G61" s="30">
        <f t="shared" si="4"/>
        <v>2961.6355884369127</v>
      </c>
      <c r="H61" s="23">
        <v>0.33737010862489442</v>
      </c>
    </row>
    <row r="62" spans="1:14" x14ac:dyDescent="0.25">
      <c r="A62" s="7">
        <v>45231</v>
      </c>
      <c r="B62" s="34">
        <v>601650</v>
      </c>
      <c r="C62" s="34">
        <v>3469476</v>
      </c>
      <c r="D62" s="30">
        <v>10393210529.729908</v>
      </c>
      <c r="E62" s="8">
        <f t="shared" si="5"/>
        <v>5.766601844926452</v>
      </c>
      <c r="F62" s="30">
        <f t="shared" si="6"/>
        <v>17274.512639790424</v>
      </c>
      <c r="G62" s="30">
        <f t="shared" si="4"/>
        <v>2995.6138995427291</v>
      </c>
      <c r="H62" s="23">
        <v>0.33739111124569743</v>
      </c>
    </row>
    <row r="63" spans="1:14" ht="15.75" thickBot="1" x14ac:dyDescent="0.3">
      <c r="A63" s="10">
        <v>45261</v>
      </c>
      <c r="B63" s="35">
        <v>604475</v>
      </c>
      <c r="C63" s="35">
        <v>3507231</v>
      </c>
      <c r="D63" s="32">
        <v>10614093825.889931</v>
      </c>
      <c r="E63" s="11">
        <f t="shared" si="5"/>
        <v>5.8021109227015177</v>
      </c>
      <c r="F63" s="32">
        <f t="shared" si="6"/>
        <v>17559.194054162588</v>
      </c>
      <c r="G63" s="32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604940</v>
      </c>
      <c r="C64" s="33">
        <v>3527946</v>
      </c>
      <c r="D64" s="31">
        <v>10717268481.129925</v>
      </c>
      <c r="E64" s="5">
        <f t="shared" si="5"/>
        <v>5.8318940721393862</v>
      </c>
      <c r="F64" s="30">
        <f t="shared" si="6"/>
        <v>17716.250340744413</v>
      </c>
      <c r="G64" s="30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599517</v>
      </c>
      <c r="C65" s="34">
        <v>3526306</v>
      </c>
      <c r="D65" s="30">
        <v>10875822258.949934</v>
      </c>
      <c r="E65" s="8">
        <f t="shared" si="5"/>
        <v>5.8819116055091012</v>
      </c>
      <c r="F65" s="30">
        <f t="shared" si="6"/>
        <v>18140.973915585269</v>
      </c>
      <c r="G65" s="30">
        <f t="shared" si="4"/>
        <v>3084.1969638908067</v>
      </c>
      <c r="H65" s="23">
        <v>0.330603473471409</v>
      </c>
    </row>
    <row r="66" spans="1:14" x14ac:dyDescent="0.25">
      <c r="A66" s="7">
        <v>45352</v>
      </c>
      <c r="B66" s="34">
        <v>600101</v>
      </c>
      <c r="C66" s="34">
        <v>3563400</v>
      </c>
      <c r="D66" s="30">
        <v>11110756916.719925</v>
      </c>
      <c r="E66" s="8">
        <f t="shared" si="5"/>
        <v>5.9380004365931738</v>
      </c>
      <c r="F66" s="30">
        <f t="shared" si="6"/>
        <v>18514.81153459155</v>
      </c>
      <c r="G66" s="30">
        <f t="shared" si="4"/>
        <v>3118.0212484480899</v>
      </c>
      <c r="H66" s="23">
        <v>0.32899047623224575</v>
      </c>
    </row>
    <row r="67" spans="1:14" x14ac:dyDescent="0.25">
      <c r="A67" s="7">
        <v>45383</v>
      </c>
      <c r="B67" s="34">
        <v>609911</v>
      </c>
      <c r="C67" s="34">
        <v>3617132</v>
      </c>
      <c r="D67" s="30">
        <v>11419735450.879929</v>
      </c>
      <c r="E67" s="8">
        <f t="shared" si="5"/>
        <v>5.9305898729486763</v>
      </c>
      <c r="F67" s="30">
        <f t="shared" si="6"/>
        <v>18723.609593661909</v>
      </c>
      <c r="G67" s="30">
        <f t="shared" si="4"/>
        <v>3157.1243324490033</v>
      </c>
      <c r="H67" s="23">
        <v>0.33241352172121585</v>
      </c>
    </row>
    <row r="68" spans="1:14" x14ac:dyDescent="0.25">
      <c r="A68" s="7">
        <v>45413</v>
      </c>
      <c r="B68" s="34">
        <v>609177</v>
      </c>
      <c r="C68" s="34">
        <v>3676532</v>
      </c>
      <c r="D68" s="30">
        <v>11857089676.639933</v>
      </c>
      <c r="E68" s="8">
        <f t="shared" si="5"/>
        <v>6.0352442721901847</v>
      </c>
      <c r="F68" s="30">
        <f t="shared" si="6"/>
        <v>19464.112526638288</v>
      </c>
      <c r="G68" s="30">
        <f t="shared" si="4"/>
        <v>3225.0745204012728</v>
      </c>
      <c r="H68" s="23">
        <v>0.32724374831792402</v>
      </c>
    </row>
    <row r="69" spans="1:14" x14ac:dyDescent="0.25">
      <c r="A69" s="7">
        <v>45444</v>
      </c>
      <c r="B69" s="34">
        <v>613797</v>
      </c>
      <c r="C69" s="34">
        <v>3720616</v>
      </c>
      <c r="D69" s="30">
        <v>12177016470.129999</v>
      </c>
      <c r="E69" s="8">
        <f t="shared" si="5"/>
        <v>6.06163927161586</v>
      </c>
      <c r="F69" s="30">
        <f t="shared" si="6"/>
        <v>19838.833474471201</v>
      </c>
      <c r="G69" s="30">
        <f t="shared" si="4"/>
        <v>3272.8495684934965</v>
      </c>
      <c r="H69" s="23">
        <v>0.32751088906995096</v>
      </c>
    </row>
    <row r="70" spans="1:14" x14ac:dyDescent="0.25">
      <c r="A70" s="7">
        <v>45474</v>
      </c>
      <c r="B70" s="34">
        <v>616914</v>
      </c>
      <c r="C70" s="34">
        <v>3744804</v>
      </c>
      <c r="D70" s="30">
        <v>12317940750.049999</v>
      </c>
      <c r="E70" s="8">
        <f t="shared" ref="E70" si="7">C70/B70</f>
        <v>6.070220484540795</v>
      </c>
      <c r="F70" s="30">
        <f t="shared" ref="F70" si="8">D70/B70</f>
        <v>19967.03065589369</v>
      </c>
      <c r="G70" s="30">
        <f t="shared" ref="G70" si="9">F70/E70</f>
        <v>3289.3419121668317</v>
      </c>
      <c r="H70" s="23">
        <v>0.3256049866203613</v>
      </c>
    </row>
    <row r="71" spans="1:14" x14ac:dyDescent="0.25">
      <c r="A71" s="7">
        <v>45505</v>
      </c>
      <c r="B71" s="34">
        <v>613723</v>
      </c>
      <c r="C71" s="34">
        <v>3770267</v>
      </c>
      <c r="D71" s="30">
        <v>12518657664.049919</v>
      </c>
      <c r="E71" s="8">
        <f t="shared" ref="E71" si="10">C71/B71</f>
        <v>6.1432714758938483</v>
      </c>
      <c r="F71" s="30">
        <f t="shared" ref="F71" si="11">D71/B71</f>
        <v>20397.895571862093</v>
      </c>
      <c r="G71" s="30">
        <f t="shared" ref="G71" si="12">F71/E71</f>
        <v>3320.363694149491</v>
      </c>
      <c r="H71" s="23">
        <v>0.35466830481029393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49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59564</v>
      </c>
      <c r="C4" s="33">
        <v>459453</v>
      </c>
      <c r="D4" s="31">
        <v>801948061.93999982</v>
      </c>
      <c r="E4" s="5">
        <f t="shared" ref="E4:E44" si="0">C4/B4</f>
        <v>7.7136021758108928</v>
      </c>
      <c r="F4" s="31">
        <f t="shared" ref="F4:F43" si="1">D4/B4</f>
        <v>13463.636793029344</v>
      </c>
      <c r="G4" s="31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59537</v>
      </c>
      <c r="C5" s="34">
        <v>459616</v>
      </c>
      <c r="D5" s="30">
        <v>800862074.56999993</v>
      </c>
      <c r="E5" s="8">
        <f t="shared" si="0"/>
        <v>7.719838083880612</v>
      </c>
      <c r="F5" s="30">
        <f t="shared" si="1"/>
        <v>13451.501999932814</v>
      </c>
      <c r="G5" s="30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60379</v>
      </c>
      <c r="C6" s="34">
        <v>462626</v>
      </c>
      <c r="D6" s="30">
        <v>806221768.00999975</v>
      </c>
      <c r="E6" s="8">
        <f t="shared" si="0"/>
        <v>7.6620348134285097</v>
      </c>
      <c r="F6" s="30">
        <f t="shared" si="1"/>
        <v>13352.685006542006</v>
      </c>
      <c r="G6" s="30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59220</v>
      </c>
      <c r="C7" s="34">
        <v>447388</v>
      </c>
      <c r="D7" s="30">
        <v>786822866.12999988</v>
      </c>
      <c r="E7" s="8">
        <f t="shared" si="0"/>
        <v>7.55467747382641</v>
      </c>
      <c r="F7" s="30">
        <f t="shared" si="1"/>
        <v>13286.438131205672</v>
      </c>
      <c r="G7" s="30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59529</v>
      </c>
      <c r="C8" s="34">
        <v>448500</v>
      </c>
      <c r="D8" s="30">
        <v>793746217.94999981</v>
      </c>
      <c r="E8" s="8">
        <f t="shared" si="0"/>
        <v>7.5341430227284185</v>
      </c>
      <c r="F8" s="30">
        <f t="shared" si="1"/>
        <v>13333.773756488432</v>
      </c>
      <c r="G8" s="30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60127</v>
      </c>
      <c r="C9" s="34">
        <v>451736</v>
      </c>
      <c r="D9" s="30">
        <v>819907644.47999978</v>
      </c>
      <c r="E9" s="8">
        <f t="shared" si="0"/>
        <v>7.5130307515758314</v>
      </c>
      <c r="F9" s="30">
        <f t="shared" si="1"/>
        <v>13636.263982570223</v>
      </c>
      <c r="G9" s="30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60120</v>
      </c>
      <c r="C10" s="34">
        <v>450832</v>
      </c>
      <c r="D10" s="30">
        <v>822528708.83999991</v>
      </c>
      <c r="E10" s="8">
        <f t="shared" si="0"/>
        <v>7.4988689288090482</v>
      </c>
      <c r="F10" s="30">
        <f t="shared" si="1"/>
        <v>13681.448916167663</v>
      </c>
      <c r="G10" s="30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61402</v>
      </c>
      <c r="C11" s="34">
        <v>457865</v>
      </c>
      <c r="D11" s="30">
        <v>858490649.03999996</v>
      </c>
      <c r="E11" s="8">
        <f t="shared" si="0"/>
        <v>7.4568417966841469</v>
      </c>
      <c r="F11" s="30">
        <f t="shared" si="1"/>
        <v>13981.476972085598</v>
      </c>
      <c r="G11" s="30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61377</v>
      </c>
      <c r="C12" s="34">
        <v>455103</v>
      </c>
      <c r="D12" s="30">
        <v>859203078.25</v>
      </c>
      <c r="E12" s="8">
        <f t="shared" si="0"/>
        <v>7.4148785375629309</v>
      </c>
      <c r="F12" s="30">
        <f t="shared" si="1"/>
        <v>13998.779318800202</v>
      </c>
      <c r="G12" s="30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62416</v>
      </c>
      <c r="C13" s="34">
        <v>456362</v>
      </c>
      <c r="D13" s="30">
        <v>870720078.13</v>
      </c>
      <c r="E13" s="8">
        <f t="shared" si="0"/>
        <v>7.3116188156882851</v>
      </c>
      <c r="F13" s="30">
        <f t="shared" si="1"/>
        <v>13950.270413515766</v>
      </c>
      <c r="G13" s="30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62188</v>
      </c>
      <c r="C14" s="34">
        <v>454903</v>
      </c>
      <c r="D14" s="30">
        <v>875136251.70000005</v>
      </c>
      <c r="E14" s="8">
        <f t="shared" si="0"/>
        <v>7.314964301794558</v>
      </c>
      <c r="F14" s="30">
        <f t="shared" si="1"/>
        <v>14072.429595741945</v>
      </c>
      <c r="G14" s="30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63154</v>
      </c>
      <c r="C15" s="35">
        <v>464265</v>
      </c>
      <c r="D15" s="32">
        <v>962941115.69000006</v>
      </c>
      <c r="E15" s="11">
        <f t="shared" si="0"/>
        <v>7.3513158311429203</v>
      </c>
      <c r="F15" s="32">
        <f t="shared" si="1"/>
        <v>15247.507928080566</v>
      </c>
      <c r="G15" s="32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62973</v>
      </c>
      <c r="C16" s="33">
        <v>463181</v>
      </c>
      <c r="D16" s="31">
        <v>966226649.65000021</v>
      </c>
      <c r="E16" s="5">
        <f t="shared" si="0"/>
        <v>7.3552316071967354</v>
      </c>
      <c r="F16" s="31">
        <f t="shared" si="1"/>
        <v>15343.506735426297</v>
      </c>
      <c r="G16" s="31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64743</v>
      </c>
      <c r="C17" s="34">
        <v>466501</v>
      </c>
      <c r="D17" s="30">
        <v>969499934.31999993</v>
      </c>
      <c r="E17" s="8">
        <f t="shared" si="0"/>
        <v>7.2054276137960862</v>
      </c>
      <c r="F17" s="30">
        <f t="shared" si="1"/>
        <v>14974.590833294718</v>
      </c>
      <c r="G17" s="30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65247</v>
      </c>
      <c r="C18" s="34">
        <v>466586</v>
      </c>
      <c r="D18" s="30">
        <v>978219835.65000021</v>
      </c>
      <c r="E18" s="8">
        <f t="shared" si="0"/>
        <v>7.1510720799423728</v>
      </c>
      <c r="F18" s="30">
        <f t="shared" si="1"/>
        <v>14992.564189158125</v>
      </c>
      <c r="G18" s="30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64823</v>
      </c>
      <c r="C19" s="34">
        <v>461030</v>
      </c>
      <c r="D19" s="30">
        <v>971005289.62</v>
      </c>
      <c r="E19" s="8">
        <f t="shared" si="0"/>
        <v>7.1121361245237029</v>
      </c>
      <c r="F19" s="30">
        <f t="shared" si="1"/>
        <v>14979.332792681609</v>
      </c>
      <c r="G19" s="30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63563</v>
      </c>
      <c r="C20" s="34">
        <v>452684</v>
      </c>
      <c r="D20" s="30">
        <v>953864231.93999994</v>
      </c>
      <c r="E20" s="8">
        <f t="shared" si="0"/>
        <v>7.121816150905401</v>
      </c>
      <c r="F20" s="30">
        <f t="shared" si="1"/>
        <v>15006.595534194421</v>
      </c>
      <c r="G20" s="30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62911</v>
      </c>
      <c r="C21" s="34">
        <v>445964</v>
      </c>
      <c r="D21" s="30">
        <v>945968333.28999984</v>
      </c>
      <c r="E21" s="8">
        <f t="shared" si="0"/>
        <v>7.0888079986011983</v>
      </c>
      <c r="F21" s="30">
        <f t="shared" si="1"/>
        <v>15036.612568390263</v>
      </c>
      <c r="G21" s="30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61781</v>
      </c>
      <c r="C22" s="34">
        <v>436912</v>
      </c>
      <c r="D22" s="30">
        <v>931234139.76999998</v>
      </c>
      <c r="E22" s="8">
        <f t="shared" si="0"/>
        <v>7.0719476861818356</v>
      </c>
      <c r="F22" s="30">
        <f t="shared" si="1"/>
        <v>15073.147727780386</v>
      </c>
      <c r="G22" s="30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61718</v>
      </c>
      <c r="C23" s="34">
        <v>432250</v>
      </c>
      <c r="D23" s="30">
        <v>937031666.44999993</v>
      </c>
      <c r="E23" s="8">
        <f t="shared" si="0"/>
        <v>7.0036294111928452</v>
      </c>
      <c r="F23" s="30">
        <f t="shared" si="1"/>
        <v>15182.469724391587</v>
      </c>
      <c r="G23" s="30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61901</v>
      </c>
      <c r="C24" s="34">
        <v>427738</v>
      </c>
      <c r="D24" s="30">
        <v>933403621.70000005</v>
      </c>
      <c r="E24" s="8">
        <f t="shared" si="0"/>
        <v>6.9100337635902491</v>
      </c>
      <c r="F24" s="30">
        <f t="shared" si="1"/>
        <v>15078.974842086558</v>
      </c>
      <c r="G24" s="30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61516</v>
      </c>
      <c r="C25" s="34">
        <v>421396</v>
      </c>
      <c r="D25" s="30">
        <v>929480606.70000017</v>
      </c>
      <c r="E25" s="8">
        <f t="shared" si="0"/>
        <v>6.8501853176409391</v>
      </c>
      <c r="F25" s="30">
        <f t="shared" si="1"/>
        <v>15109.574853696602</v>
      </c>
      <c r="G25" s="30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61301</v>
      </c>
      <c r="C26" s="34">
        <v>416064</v>
      </c>
      <c r="D26" s="30">
        <v>925478248.14999998</v>
      </c>
      <c r="E26" s="8">
        <f t="shared" si="0"/>
        <v>6.7872302246292886</v>
      </c>
      <c r="F26" s="30">
        <f t="shared" si="1"/>
        <v>15097.27815451624</v>
      </c>
      <c r="G26" s="30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60653</v>
      </c>
      <c r="C27" s="35">
        <v>408711</v>
      </c>
      <c r="D27" s="32">
        <v>911764319.49000001</v>
      </c>
      <c r="E27" s="11">
        <f t="shared" si="0"/>
        <v>6.7385125220516713</v>
      </c>
      <c r="F27" s="32">
        <f t="shared" si="1"/>
        <v>15032.468624635219</v>
      </c>
      <c r="G27" s="32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60570</v>
      </c>
      <c r="C28" s="33">
        <v>405491</v>
      </c>
      <c r="D28" s="31">
        <v>912898262.23999989</v>
      </c>
      <c r="E28" s="5">
        <f t="shared" si="0"/>
        <v>6.6945847779428762</v>
      </c>
      <c r="F28" s="31">
        <f t="shared" si="1"/>
        <v>15071.789041439655</v>
      </c>
      <c r="G28" s="31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60981</v>
      </c>
      <c r="C29" s="34">
        <v>403597</v>
      </c>
      <c r="D29" s="30">
        <v>915064209.22000003</v>
      </c>
      <c r="E29" s="8">
        <f t="shared" si="0"/>
        <v>6.6184057329332084</v>
      </c>
      <c r="F29" s="30">
        <f t="shared" si="1"/>
        <v>15005.726524983193</v>
      </c>
      <c r="G29" s="30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61405</v>
      </c>
      <c r="C30" s="34">
        <v>401664</v>
      </c>
      <c r="D30" s="30">
        <v>913467541.91999984</v>
      </c>
      <c r="E30" s="8">
        <f t="shared" si="0"/>
        <v>6.5412262845045195</v>
      </c>
      <c r="F30" s="30">
        <f t="shared" si="1"/>
        <v>14876.110120022797</v>
      </c>
      <c r="G30" s="30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61271</v>
      </c>
      <c r="C31" s="34">
        <v>399214</v>
      </c>
      <c r="D31" s="30">
        <v>908924414.49999988</v>
      </c>
      <c r="E31" s="8">
        <f t="shared" si="0"/>
        <v>6.5155456904571496</v>
      </c>
      <c r="F31" s="30">
        <f t="shared" si="1"/>
        <v>14834.496164580305</v>
      </c>
      <c r="G31" s="30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60348</v>
      </c>
      <c r="C32" s="34">
        <v>395373</v>
      </c>
      <c r="D32" s="30">
        <v>914764494.25999987</v>
      </c>
      <c r="E32" s="8">
        <f t="shared" si="0"/>
        <v>6.5515510041757805</v>
      </c>
      <c r="F32" s="30">
        <f t="shared" si="1"/>
        <v>15158.157590309536</v>
      </c>
      <c r="G32" s="30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60682</v>
      </c>
      <c r="C33" s="34">
        <v>396600</v>
      </c>
      <c r="D33" s="30">
        <v>915467219.00999975</v>
      </c>
      <c r="E33" s="8">
        <f t="shared" si="0"/>
        <v>6.5357107544247057</v>
      </c>
      <c r="F33" s="30">
        <f t="shared" si="1"/>
        <v>15086.305972281727</v>
      </c>
      <c r="G33" s="30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61053</v>
      </c>
      <c r="C34" s="34">
        <v>395501</v>
      </c>
      <c r="D34" s="30">
        <v>906740335.33999991</v>
      </c>
      <c r="E34" s="8">
        <f t="shared" si="0"/>
        <v>6.4779945293433574</v>
      </c>
      <c r="F34" s="30">
        <f t="shared" si="1"/>
        <v>14851.691732429199</v>
      </c>
      <c r="G34" s="30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61135</v>
      </c>
      <c r="C35" s="34">
        <v>391566</v>
      </c>
      <c r="D35" s="30">
        <v>894640112.08999991</v>
      </c>
      <c r="E35" s="8">
        <f t="shared" si="0"/>
        <v>6.4049398871350292</v>
      </c>
      <c r="F35" s="30">
        <f t="shared" si="1"/>
        <v>14633.844967530873</v>
      </c>
      <c r="G35" s="30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61212</v>
      </c>
      <c r="C36" s="34">
        <v>389470</v>
      </c>
      <c r="D36" s="30">
        <v>894144694.7299999</v>
      </c>
      <c r="E36" s="8">
        <f t="shared" si="0"/>
        <v>6.3626413121610144</v>
      </c>
      <c r="F36" s="30">
        <f t="shared" si="1"/>
        <v>14607.343245278702</v>
      </c>
      <c r="G36" s="30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61326</v>
      </c>
      <c r="C37" s="34">
        <v>387199</v>
      </c>
      <c r="D37" s="30">
        <v>888260507.8499999</v>
      </c>
      <c r="E37" s="8">
        <f t="shared" si="0"/>
        <v>6.3137820826403157</v>
      </c>
      <c r="F37" s="30">
        <f t="shared" si="1"/>
        <v>14484.240091478327</v>
      </c>
      <c r="G37" s="30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61792</v>
      </c>
      <c r="C38" s="34">
        <v>387559</v>
      </c>
      <c r="D38" s="30">
        <v>895665852.75999999</v>
      </c>
      <c r="E38" s="8">
        <f t="shared" si="0"/>
        <v>6.271993138270326</v>
      </c>
      <c r="F38" s="30">
        <f t="shared" si="1"/>
        <v>14494.851319911962</v>
      </c>
      <c r="G38" s="30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61860</v>
      </c>
      <c r="C39" s="35">
        <v>387204</v>
      </c>
      <c r="D39" s="32">
        <v>895344397.10000014</v>
      </c>
      <c r="E39" s="11">
        <f t="shared" si="0"/>
        <v>6.2593598448108629</v>
      </c>
      <c r="F39" s="32">
        <f t="shared" si="1"/>
        <v>14473.721259295186</v>
      </c>
      <c r="G39" s="32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62163</v>
      </c>
      <c r="C40" s="33">
        <v>388636</v>
      </c>
      <c r="D40" s="31">
        <v>902673203.25</v>
      </c>
      <c r="E40" s="5">
        <f t="shared" si="0"/>
        <v>6.2518861702298798</v>
      </c>
      <c r="F40" s="30">
        <f t="shared" si="1"/>
        <v>14521.068855267604</v>
      </c>
      <c r="G40" s="30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62464</v>
      </c>
      <c r="C41" s="34">
        <v>390407</v>
      </c>
      <c r="D41" s="30">
        <v>920930277.52999973</v>
      </c>
      <c r="E41" s="8">
        <f t="shared" si="0"/>
        <v>6.2501120645491799</v>
      </c>
      <c r="F41" s="30">
        <f t="shared" si="1"/>
        <v>14743.376625416235</v>
      </c>
      <c r="G41" s="30">
        <f t="shared" si="2"/>
        <v>2358.8979642526897</v>
      </c>
      <c r="H41" s="23">
        <v>0.26886126510795083</v>
      </c>
    </row>
    <row r="42" spans="1:14" x14ac:dyDescent="0.25">
      <c r="A42" s="7">
        <v>44621</v>
      </c>
      <c r="B42" s="34">
        <v>63359</v>
      </c>
      <c r="C42" s="34">
        <v>395444</v>
      </c>
      <c r="D42" s="30">
        <v>954523175.13999999</v>
      </c>
      <c r="E42" s="8">
        <f t="shared" si="0"/>
        <v>6.2413232532079101</v>
      </c>
      <c r="F42" s="30">
        <f t="shared" si="1"/>
        <v>15065.313138464937</v>
      </c>
      <c r="G42" s="30">
        <f t="shared" si="2"/>
        <v>2413.8011327520458</v>
      </c>
      <c r="H42" s="23">
        <v>0.27291327458024278</v>
      </c>
    </row>
    <row r="43" spans="1:14" x14ac:dyDescent="0.25">
      <c r="A43" s="7">
        <v>44652</v>
      </c>
      <c r="B43" s="34">
        <v>63294</v>
      </c>
      <c r="C43" s="34">
        <v>394675</v>
      </c>
      <c r="D43" s="30">
        <v>951924202.10000002</v>
      </c>
      <c r="E43" s="8">
        <f t="shared" si="0"/>
        <v>6.2355831516415456</v>
      </c>
      <c r="F43" s="30">
        <f t="shared" si="1"/>
        <v>15039.722597718583</v>
      </c>
      <c r="G43" s="30">
        <f t="shared" si="2"/>
        <v>2411.919179324761</v>
      </c>
      <c r="H43" s="23">
        <v>0.2728319015125717</v>
      </c>
    </row>
    <row r="44" spans="1:14" x14ac:dyDescent="0.25">
      <c r="A44" s="7">
        <v>44682</v>
      </c>
      <c r="B44" s="34">
        <v>64210</v>
      </c>
      <c r="C44" s="34">
        <v>398599</v>
      </c>
      <c r="D44" s="30">
        <v>981745840.53000009</v>
      </c>
      <c r="E44" s="8">
        <f t="shared" si="0"/>
        <v>6.2077402273789133</v>
      </c>
      <c r="F44" s="30">
        <f t="shared" ref="F44:F49" si="3">D44/B44</f>
        <v>15289.609726366611</v>
      </c>
      <c r="G44" s="30">
        <f t="shared" ref="G44:G69" si="4">F44/E44</f>
        <v>2462.9912281014253</v>
      </c>
      <c r="H44" s="23">
        <v>0.274490860279407</v>
      </c>
    </row>
    <row r="45" spans="1:14" x14ac:dyDescent="0.25">
      <c r="A45" s="7">
        <v>44713</v>
      </c>
      <c r="B45" s="34">
        <v>64951</v>
      </c>
      <c r="C45" s="34">
        <v>399881</v>
      </c>
      <c r="D45" s="30">
        <v>987053331.85000002</v>
      </c>
      <c r="E45" s="8">
        <f t="shared" ref="E45:E69" si="5">C45/B45</f>
        <v>6.1566565564810398</v>
      </c>
      <c r="F45" s="30">
        <f t="shared" si="3"/>
        <v>15196.891993194871</v>
      </c>
      <c r="G45" s="30">
        <f t="shared" si="4"/>
        <v>2468.3676690065295</v>
      </c>
      <c r="H45" s="23">
        <v>0.27536311759668297</v>
      </c>
    </row>
    <row r="46" spans="1:14" x14ac:dyDescent="0.25">
      <c r="A46" s="7">
        <v>44743</v>
      </c>
      <c r="B46" s="34">
        <v>64147</v>
      </c>
      <c r="C46" s="34">
        <v>398939</v>
      </c>
      <c r="D46" s="30">
        <v>976465134.13999963</v>
      </c>
      <c r="E46" s="8">
        <f t="shared" si="5"/>
        <v>6.2191372940277798</v>
      </c>
      <c r="F46" s="30">
        <f t="shared" si="3"/>
        <v>15222.303991457116</v>
      </c>
      <c r="G46" s="30">
        <f t="shared" si="4"/>
        <v>2447.6552408764237</v>
      </c>
      <c r="H46" s="23">
        <v>0.26970425744822191</v>
      </c>
    </row>
    <row r="47" spans="1:14" x14ac:dyDescent="0.25">
      <c r="A47" s="7">
        <v>44774</v>
      </c>
      <c r="B47" s="34">
        <v>64629</v>
      </c>
      <c r="C47" s="34">
        <v>401106</v>
      </c>
      <c r="D47" s="30">
        <v>996723593.87</v>
      </c>
      <c r="E47" s="8">
        <f t="shared" si="5"/>
        <v>6.2062851042101839</v>
      </c>
      <c r="F47" s="30">
        <f t="shared" si="3"/>
        <v>15422.234505717248</v>
      </c>
      <c r="G47" s="30">
        <f t="shared" si="4"/>
        <v>2484.9381307434946</v>
      </c>
      <c r="H47" s="23">
        <v>0.26948399874908785</v>
      </c>
    </row>
    <row r="48" spans="1:14" x14ac:dyDescent="0.25">
      <c r="A48" s="7">
        <v>44805</v>
      </c>
      <c r="B48" s="34">
        <v>64739</v>
      </c>
      <c r="C48" s="34">
        <v>403915</v>
      </c>
      <c r="D48" s="30">
        <v>1032167761.66</v>
      </c>
      <c r="E48" s="8">
        <f t="shared" si="5"/>
        <v>6.2391294273930704</v>
      </c>
      <c r="F48" s="30">
        <f t="shared" si="3"/>
        <v>15943.52340413043</v>
      </c>
      <c r="G48" s="30">
        <f t="shared" si="4"/>
        <v>2555.4083449735713</v>
      </c>
      <c r="H48" s="23">
        <v>0.26977730735252448</v>
      </c>
    </row>
    <row r="49" spans="1:14" x14ac:dyDescent="0.25">
      <c r="A49" s="7">
        <v>44835</v>
      </c>
      <c r="B49" s="34">
        <v>65376</v>
      </c>
      <c r="C49" s="34">
        <v>406749</v>
      </c>
      <c r="D49" s="30">
        <v>1033299857.1999997</v>
      </c>
      <c r="E49" s="8">
        <f t="shared" si="5"/>
        <v>6.2216868575624078</v>
      </c>
      <c r="F49" s="30">
        <f t="shared" si="3"/>
        <v>15805.492186735188</v>
      </c>
      <c r="G49" s="30">
        <f t="shared" si="4"/>
        <v>2540.3869639507402</v>
      </c>
      <c r="H49" s="23">
        <v>0.2722650019365398</v>
      </c>
    </row>
    <row r="50" spans="1:14" x14ac:dyDescent="0.25">
      <c r="A50" s="7">
        <v>44866</v>
      </c>
      <c r="B50" s="34">
        <v>65887</v>
      </c>
      <c r="C50" s="34">
        <v>410596</v>
      </c>
      <c r="D50" s="30">
        <v>1056664524.9199997</v>
      </c>
      <c r="E50" s="8">
        <f t="shared" si="5"/>
        <v>6.2318211483297157</v>
      </c>
      <c r="F50" s="30">
        <f t="shared" ref="F50:F69" si="6">D50/B50</f>
        <v>16037.526749131084</v>
      </c>
      <c r="G50" s="30">
        <f t="shared" si="4"/>
        <v>2573.4895734980364</v>
      </c>
      <c r="H50" s="23">
        <v>0.27422409236391182</v>
      </c>
    </row>
    <row r="51" spans="1:14" ht="15.75" thickBot="1" x14ac:dyDescent="0.3">
      <c r="A51" s="10">
        <v>44896</v>
      </c>
      <c r="B51" s="35">
        <v>65973</v>
      </c>
      <c r="C51" s="35">
        <v>411342</v>
      </c>
      <c r="D51" s="32">
        <v>1067513673.8399997</v>
      </c>
      <c r="E51" s="11">
        <f t="shared" si="5"/>
        <v>6.2350052294120326</v>
      </c>
      <c r="F51" s="32">
        <f t="shared" si="6"/>
        <v>16181.069131917598</v>
      </c>
      <c r="G51" s="32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66154</v>
      </c>
      <c r="C52" s="33">
        <v>411869</v>
      </c>
      <c r="D52" s="31">
        <v>1073922027.6499996</v>
      </c>
      <c r="E52" s="5">
        <f t="shared" si="5"/>
        <v>6.2259122653203134</v>
      </c>
      <c r="F52" s="30">
        <f t="shared" si="6"/>
        <v>16233.667316413212</v>
      </c>
      <c r="G52" s="30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66536</v>
      </c>
      <c r="C53" s="34">
        <v>415448</v>
      </c>
      <c r="D53" s="30">
        <v>1098663123.03</v>
      </c>
      <c r="E53" s="8">
        <f t="shared" si="5"/>
        <v>6.2439581579896597</v>
      </c>
      <c r="F53" s="30">
        <f t="shared" si="6"/>
        <v>16512.310974960925</v>
      </c>
      <c r="G53" s="30">
        <f t="shared" si="4"/>
        <v>2644.5262055178991</v>
      </c>
      <c r="H53" s="23">
        <v>0.27198070594968016</v>
      </c>
    </row>
    <row r="54" spans="1:14" x14ac:dyDescent="0.25">
      <c r="A54" s="7">
        <v>44986</v>
      </c>
      <c r="B54" s="34">
        <v>66955</v>
      </c>
      <c r="C54" s="34">
        <v>420325</v>
      </c>
      <c r="D54" s="30">
        <v>1126297769.7400002</v>
      </c>
      <c r="E54" s="8">
        <f t="shared" si="5"/>
        <v>6.2777238443730861</v>
      </c>
      <c r="F54" s="30">
        <f t="shared" si="6"/>
        <v>16821.712638936602</v>
      </c>
      <c r="G54" s="30">
        <f t="shared" si="4"/>
        <v>2679.5878659132818</v>
      </c>
      <c r="H54" s="23">
        <v>0.27132112783356432</v>
      </c>
    </row>
    <row r="55" spans="1:14" x14ac:dyDescent="0.25">
      <c r="A55" s="7">
        <v>45017</v>
      </c>
      <c r="B55" s="34">
        <v>67328</v>
      </c>
      <c r="C55" s="34">
        <v>421556</v>
      </c>
      <c r="D55" s="30">
        <v>1121371762.3199997</v>
      </c>
      <c r="E55" s="8">
        <f t="shared" si="5"/>
        <v>6.2612286121673</v>
      </c>
      <c r="F55" s="30">
        <f t="shared" si="6"/>
        <v>16655.35531012357</v>
      </c>
      <c r="G55" s="30">
        <f t="shared" si="4"/>
        <v>2660.0778124851736</v>
      </c>
      <c r="H55" s="23">
        <v>0.2704685234060844</v>
      </c>
    </row>
    <row r="56" spans="1:14" x14ac:dyDescent="0.25">
      <c r="A56" s="7">
        <v>45047</v>
      </c>
      <c r="B56" s="34">
        <v>67947</v>
      </c>
      <c r="C56" s="34">
        <v>424659</v>
      </c>
      <c r="D56" s="30">
        <v>1144193926.9599998</v>
      </c>
      <c r="E56" s="8">
        <f t="shared" si="5"/>
        <v>6.2498565058059956</v>
      </c>
      <c r="F56" s="30">
        <f t="shared" si="6"/>
        <v>16839.506188058338</v>
      </c>
      <c r="G56" s="30">
        <f t="shared" si="4"/>
        <v>2694.3828506166124</v>
      </c>
      <c r="H56" s="23">
        <v>0.27457549037832069</v>
      </c>
    </row>
    <row r="57" spans="1:14" x14ac:dyDescent="0.25">
      <c r="A57" s="7">
        <v>45078</v>
      </c>
      <c r="B57" s="34">
        <v>70716</v>
      </c>
      <c r="C57" s="34">
        <v>458255</v>
      </c>
      <c r="D57" s="30">
        <v>1191612126.5300004</v>
      </c>
      <c r="E57" s="8">
        <f t="shared" si="5"/>
        <v>6.4802166412127384</v>
      </c>
      <c r="F57" s="30">
        <f t="shared" si="6"/>
        <v>16850.672076050687</v>
      </c>
      <c r="G57" s="30">
        <f t="shared" si="4"/>
        <v>2600.3254225922256</v>
      </c>
      <c r="H57" s="23">
        <v>0.28746224608843052</v>
      </c>
    </row>
    <row r="58" spans="1:14" x14ac:dyDescent="0.25">
      <c r="A58" s="7">
        <v>45108</v>
      </c>
      <c r="B58" s="34">
        <v>70686</v>
      </c>
      <c r="C58" s="34">
        <v>458464</v>
      </c>
      <c r="D58" s="30">
        <v>1200278892.0400004</v>
      </c>
      <c r="E58" s="8">
        <f t="shared" si="5"/>
        <v>6.4859236623942502</v>
      </c>
      <c r="F58" s="30">
        <f t="shared" si="6"/>
        <v>16980.433070763665</v>
      </c>
      <c r="G58" s="30">
        <f t="shared" si="4"/>
        <v>2618.0439293815884</v>
      </c>
      <c r="H58" s="23">
        <v>0.28904636698575747</v>
      </c>
    </row>
    <row r="59" spans="1:14" x14ac:dyDescent="0.25">
      <c r="A59" s="7">
        <v>45139</v>
      </c>
      <c r="B59" s="34">
        <v>70334</v>
      </c>
      <c r="C59" s="34">
        <v>454859</v>
      </c>
      <c r="D59" s="30">
        <v>1191568736.7300005</v>
      </c>
      <c r="E59" s="8">
        <f t="shared" si="5"/>
        <v>6.4671282736656526</v>
      </c>
      <c r="F59" s="30">
        <f t="shared" si="6"/>
        <v>16941.575009668162</v>
      </c>
      <c r="G59" s="30">
        <f t="shared" si="4"/>
        <v>2619.6441902435713</v>
      </c>
      <c r="H59" s="23">
        <v>0.28931531642705827</v>
      </c>
    </row>
    <row r="60" spans="1:14" x14ac:dyDescent="0.25">
      <c r="A60" s="7">
        <v>45170</v>
      </c>
      <c r="B60" s="34">
        <v>70086</v>
      </c>
      <c r="C60" s="34">
        <v>455674</v>
      </c>
      <c r="D60" s="30">
        <v>1209638333.4400003</v>
      </c>
      <c r="E60" s="8">
        <f t="shared" si="5"/>
        <v>6.5016408412521756</v>
      </c>
      <c r="F60" s="30">
        <f t="shared" si="6"/>
        <v>17259.343284536146</v>
      </c>
      <c r="G60" s="30">
        <f t="shared" si="4"/>
        <v>2654.613459271322</v>
      </c>
      <c r="H60" s="23">
        <v>0.28696485309050412</v>
      </c>
    </row>
    <row r="61" spans="1:14" x14ac:dyDescent="0.25">
      <c r="A61" s="7">
        <v>45200</v>
      </c>
      <c r="B61" s="34">
        <v>70192</v>
      </c>
      <c r="C61" s="34">
        <v>458144</v>
      </c>
      <c r="D61" s="30">
        <v>1240707893.3600006</v>
      </c>
      <c r="E61" s="8">
        <f t="shared" si="5"/>
        <v>6.5270116252564394</v>
      </c>
      <c r="F61" s="30">
        <f t="shared" si="6"/>
        <v>17675.915964212454</v>
      </c>
      <c r="G61" s="30">
        <f t="shared" si="4"/>
        <v>2708.117738876861</v>
      </c>
      <c r="H61" s="23">
        <v>0.28607293653510701</v>
      </c>
    </row>
    <row r="62" spans="1:14" x14ac:dyDescent="0.25">
      <c r="A62" s="7">
        <v>45231</v>
      </c>
      <c r="B62" s="34">
        <v>71047</v>
      </c>
      <c r="C62" s="34">
        <v>461222</v>
      </c>
      <c r="D62" s="30">
        <v>1278829200.3300009</v>
      </c>
      <c r="E62" s="8">
        <f t="shared" si="5"/>
        <v>6.4917871268315341</v>
      </c>
      <c r="F62" s="30">
        <f t="shared" si="6"/>
        <v>17999.763541458484</v>
      </c>
      <c r="G62" s="30">
        <f t="shared" si="4"/>
        <v>2772.6977471369555</v>
      </c>
      <c r="H62" s="23">
        <v>0.28822195447482973</v>
      </c>
    </row>
    <row r="63" spans="1:14" ht="15.75" thickBot="1" x14ac:dyDescent="0.3">
      <c r="A63" s="10">
        <v>45261</v>
      </c>
      <c r="B63" s="35">
        <v>71294</v>
      </c>
      <c r="C63" s="35">
        <v>463306</v>
      </c>
      <c r="D63" s="32">
        <v>1301029773.5400009</v>
      </c>
      <c r="E63" s="11">
        <f t="shared" si="5"/>
        <v>6.4985272252924506</v>
      </c>
      <c r="F63" s="32">
        <f t="shared" si="6"/>
        <v>18248.797564170909</v>
      </c>
      <c r="G63" s="32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71599</v>
      </c>
      <c r="C64" s="33">
        <v>465759</v>
      </c>
      <c r="D64" s="31">
        <v>1321468853.7200007</v>
      </c>
      <c r="E64" s="5">
        <f t="shared" si="5"/>
        <v>6.505104819899719</v>
      </c>
      <c r="F64" s="30">
        <f t="shared" si="6"/>
        <v>18456.526679422906</v>
      </c>
      <c r="G64" s="30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72313</v>
      </c>
      <c r="C65" s="34">
        <v>469411</v>
      </c>
      <c r="D65" s="30">
        <v>1345990674.2400007</v>
      </c>
      <c r="E65" s="8">
        <f t="shared" si="5"/>
        <v>6.4913777605686391</v>
      </c>
      <c r="F65" s="30">
        <f t="shared" si="6"/>
        <v>18613.398341100503</v>
      </c>
      <c r="G65" s="30">
        <f t="shared" si="4"/>
        <v>2867.403350667114</v>
      </c>
      <c r="H65" s="23">
        <v>0.2888222325180132</v>
      </c>
    </row>
    <row r="66" spans="1:14" x14ac:dyDescent="0.25">
      <c r="A66" s="7">
        <v>45352</v>
      </c>
      <c r="B66" s="34">
        <v>72618</v>
      </c>
      <c r="C66" s="34">
        <v>476183</v>
      </c>
      <c r="D66" s="30">
        <v>1391681787.440001</v>
      </c>
      <c r="E66" s="8">
        <f t="shared" si="5"/>
        <v>6.5573686964664404</v>
      </c>
      <c r="F66" s="30">
        <f t="shared" si="6"/>
        <v>19164.419117023343</v>
      </c>
      <c r="G66" s="30">
        <f t="shared" si="4"/>
        <v>2922.5776380929206</v>
      </c>
      <c r="H66" s="23">
        <v>0.28845626760199722</v>
      </c>
    </row>
    <row r="67" spans="1:14" x14ac:dyDescent="0.25">
      <c r="A67" s="7">
        <v>45383</v>
      </c>
      <c r="B67" s="34">
        <v>72905</v>
      </c>
      <c r="C67" s="34">
        <v>483729</v>
      </c>
      <c r="D67" s="30">
        <v>1432782331.2700009</v>
      </c>
      <c r="E67" s="8">
        <f t="shared" si="5"/>
        <v>6.6350593237775186</v>
      </c>
      <c r="F67" s="30">
        <f t="shared" si="6"/>
        <v>19652.730694328249</v>
      </c>
      <c r="G67" s="30">
        <f t="shared" si="4"/>
        <v>2961.9525214944751</v>
      </c>
      <c r="H67" s="23">
        <v>0.28801406391972506</v>
      </c>
    </row>
    <row r="68" spans="1:14" x14ac:dyDescent="0.25">
      <c r="A68" s="7">
        <v>45413</v>
      </c>
      <c r="B68" s="34">
        <v>73349</v>
      </c>
      <c r="C68" s="34">
        <v>488700</v>
      </c>
      <c r="D68" s="30">
        <v>1483852189.1000009</v>
      </c>
      <c r="E68" s="8">
        <f t="shared" si="5"/>
        <v>6.662667521029598</v>
      </c>
      <c r="F68" s="30">
        <f t="shared" si="6"/>
        <v>20230.026163955892</v>
      </c>
      <c r="G68" s="30">
        <f t="shared" si="4"/>
        <v>3036.3253306732163</v>
      </c>
      <c r="H68" s="23">
        <v>0.2864423260917956</v>
      </c>
    </row>
    <row r="69" spans="1:14" x14ac:dyDescent="0.25">
      <c r="A69" s="7">
        <v>45444</v>
      </c>
      <c r="B69" s="34">
        <v>73711</v>
      </c>
      <c r="C69" s="34">
        <v>490976</v>
      </c>
      <c r="D69" s="30">
        <v>1504265773.8399999</v>
      </c>
      <c r="E69" s="8">
        <f t="shared" si="5"/>
        <v>6.6608240289780358</v>
      </c>
      <c r="F69" s="30">
        <f t="shared" si="6"/>
        <v>20407.61587605649</v>
      </c>
      <c r="G69" s="30">
        <f t="shared" si="4"/>
        <v>3063.8275065176299</v>
      </c>
      <c r="H69" s="23">
        <v>0.28630968102791976</v>
      </c>
    </row>
    <row r="70" spans="1:14" x14ac:dyDescent="0.25">
      <c r="A70" s="7">
        <v>45474</v>
      </c>
      <c r="B70" s="34">
        <v>73324</v>
      </c>
      <c r="C70" s="34">
        <v>490072</v>
      </c>
      <c r="D70" s="30">
        <v>1514868373.3199999</v>
      </c>
      <c r="E70" s="8">
        <f t="shared" ref="E70" si="7">C70/B70</f>
        <v>6.6836506464459111</v>
      </c>
      <c r="F70" s="30">
        <f t="shared" ref="F70" si="8">D70/B70</f>
        <v>20659.9254448748</v>
      </c>
      <c r="G70" s="30">
        <f t="shared" ref="G70" si="9">F70/E70</f>
        <v>3091.1139043242624</v>
      </c>
      <c r="H70" s="23">
        <v>0.28206420341982263</v>
      </c>
    </row>
    <row r="71" spans="1:14" x14ac:dyDescent="0.25">
      <c r="A71" s="7">
        <v>45505</v>
      </c>
      <c r="B71" s="34">
        <v>73445</v>
      </c>
      <c r="C71" s="34">
        <v>494224</v>
      </c>
      <c r="D71" s="30">
        <v>1534052506.7200007</v>
      </c>
      <c r="E71" s="8">
        <f t="shared" ref="E71" si="10">C71/B71</f>
        <v>6.7291714888692216</v>
      </c>
      <c r="F71" s="30">
        <f t="shared" ref="F71" si="11">D71/B71</f>
        <v>20887.092473551649</v>
      </c>
      <c r="G71" s="30">
        <f t="shared" ref="G71" si="12">F71/E71</f>
        <v>3103.9619822590585</v>
      </c>
      <c r="H71" s="23">
        <v>0.30226270042471931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43341</v>
      </c>
      <c r="C4" s="33">
        <v>403811</v>
      </c>
      <c r="D4" s="31">
        <v>806613798.90999985</v>
      </c>
      <c r="E4" s="5">
        <f t="shared" ref="E4:E44" si="0">C4/B4</f>
        <v>9.3170669804573034</v>
      </c>
      <c r="F4" s="31">
        <f t="shared" ref="F4:F43" si="1">D4/B4</f>
        <v>18610.871897510438</v>
      </c>
      <c r="G4" s="31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43084</v>
      </c>
      <c r="C5" s="34">
        <v>402068</v>
      </c>
      <c r="D5" s="30">
        <v>809324012.0400002</v>
      </c>
      <c r="E5" s="8">
        <f t="shared" si="0"/>
        <v>9.3321882833534495</v>
      </c>
      <c r="F5" s="30">
        <f t="shared" si="1"/>
        <v>18784.79277782936</v>
      </c>
      <c r="G5" s="30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43582</v>
      </c>
      <c r="C6" s="34">
        <v>404569</v>
      </c>
      <c r="D6" s="30">
        <v>821017603.71000004</v>
      </c>
      <c r="E6" s="8">
        <f t="shared" si="0"/>
        <v>9.2829379101463907</v>
      </c>
      <c r="F6" s="30">
        <f t="shared" si="1"/>
        <v>18838.456328530126</v>
      </c>
      <c r="G6" s="30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43759</v>
      </c>
      <c r="C7" s="34">
        <v>406013</v>
      </c>
      <c r="D7" s="30">
        <v>819798350</v>
      </c>
      <c r="E7" s="8">
        <f t="shared" si="0"/>
        <v>9.2783884458054349</v>
      </c>
      <c r="F7" s="30">
        <f t="shared" si="1"/>
        <v>18734.394067506113</v>
      </c>
      <c r="G7" s="30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43920</v>
      </c>
      <c r="C8" s="34">
        <v>407511</v>
      </c>
      <c r="D8" s="30">
        <v>825027783.43999982</v>
      </c>
      <c r="E8" s="8">
        <f t="shared" si="0"/>
        <v>9.2784836065573764</v>
      </c>
      <c r="F8" s="30">
        <f t="shared" si="1"/>
        <v>18784.785597449903</v>
      </c>
      <c r="G8" s="30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44120</v>
      </c>
      <c r="C9" s="34">
        <v>408237</v>
      </c>
      <c r="D9" s="30">
        <v>831328366.16999996</v>
      </c>
      <c r="E9" s="8">
        <f t="shared" si="0"/>
        <v>9.2528785131459657</v>
      </c>
      <c r="F9" s="30">
        <f t="shared" si="1"/>
        <v>18842.438036491385</v>
      </c>
      <c r="G9" s="30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44219</v>
      </c>
      <c r="C10" s="34">
        <v>407385</v>
      </c>
      <c r="D10" s="30">
        <v>832450344.26999986</v>
      </c>
      <c r="E10" s="8">
        <f t="shared" si="0"/>
        <v>9.2128949094280745</v>
      </c>
      <c r="F10" s="30">
        <f t="shared" si="1"/>
        <v>18825.625732603628</v>
      </c>
      <c r="G10" s="30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44290</v>
      </c>
      <c r="C11" s="34">
        <v>409301</v>
      </c>
      <c r="D11" s="30">
        <v>852317393.71000004</v>
      </c>
      <c r="E11" s="8">
        <f t="shared" si="0"/>
        <v>9.2413863174531503</v>
      </c>
      <c r="F11" s="30">
        <f t="shared" si="1"/>
        <v>19244.014308195983</v>
      </c>
      <c r="G11" s="30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44830</v>
      </c>
      <c r="C12" s="34">
        <v>410950</v>
      </c>
      <c r="D12" s="30">
        <v>851842769.48000014</v>
      </c>
      <c r="E12" s="8">
        <f t="shared" si="0"/>
        <v>9.1668525540932411</v>
      </c>
      <c r="F12" s="30">
        <f t="shared" si="1"/>
        <v>19001.623231764446</v>
      </c>
      <c r="G12" s="30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44945</v>
      </c>
      <c r="C13" s="34">
        <v>411271</v>
      </c>
      <c r="D13" s="30">
        <v>850353870.4599998</v>
      </c>
      <c r="E13" s="8">
        <f t="shared" si="0"/>
        <v>9.150539548336857</v>
      </c>
      <c r="F13" s="30">
        <f t="shared" si="1"/>
        <v>18919.876970964509</v>
      </c>
      <c r="G13" s="30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45993</v>
      </c>
      <c r="C14" s="34">
        <v>414216</v>
      </c>
      <c r="D14" s="30">
        <v>859894588.47000003</v>
      </c>
      <c r="E14" s="8">
        <f t="shared" si="0"/>
        <v>9.0060661404996409</v>
      </c>
      <c r="F14" s="30">
        <f t="shared" si="1"/>
        <v>18696.205693692518</v>
      </c>
      <c r="G14" s="30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45947</v>
      </c>
      <c r="C15" s="35">
        <v>421112</v>
      </c>
      <c r="D15" s="32">
        <v>940113703.49000025</v>
      </c>
      <c r="E15" s="11">
        <f t="shared" si="0"/>
        <v>9.1651685637800071</v>
      </c>
      <c r="F15" s="32">
        <f t="shared" si="1"/>
        <v>20460.828856943874</v>
      </c>
      <c r="G15" s="32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45874</v>
      </c>
      <c r="C16" s="33">
        <v>420354</v>
      </c>
      <c r="D16" s="31">
        <v>944043225.18999994</v>
      </c>
      <c r="E16" s="5">
        <f t="shared" si="0"/>
        <v>9.1632297161790994</v>
      </c>
      <c r="F16" s="31">
        <f t="shared" si="1"/>
        <v>20579.047503814796</v>
      </c>
      <c r="G16" s="31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45925</v>
      </c>
      <c r="C17" s="34">
        <v>414960</v>
      </c>
      <c r="D17" s="30">
        <v>947636607.60000002</v>
      </c>
      <c r="E17" s="8">
        <f t="shared" si="0"/>
        <v>9.035601524224278</v>
      </c>
      <c r="F17" s="30">
        <f t="shared" si="1"/>
        <v>20634.438924333153</v>
      </c>
      <c r="G17" s="30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46401</v>
      </c>
      <c r="C18" s="34">
        <v>421257</v>
      </c>
      <c r="D18" s="30">
        <v>966449494.69999981</v>
      </c>
      <c r="E18" s="8">
        <f t="shared" si="0"/>
        <v>9.0786189952802747</v>
      </c>
      <c r="F18" s="30">
        <f t="shared" si="1"/>
        <v>20828.204019309924</v>
      </c>
      <c r="G18" s="30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46899</v>
      </c>
      <c r="C19" s="34">
        <v>421621</v>
      </c>
      <c r="D19" s="30">
        <v>964486376.91000009</v>
      </c>
      <c r="E19" s="8">
        <f t="shared" si="0"/>
        <v>8.9899784643595808</v>
      </c>
      <c r="F19" s="30">
        <f t="shared" si="1"/>
        <v>20565.18000191902</v>
      </c>
      <c r="G19" s="30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45096</v>
      </c>
      <c r="C20" s="34">
        <v>408993</v>
      </c>
      <c r="D20" s="30">
        <v>931646484.6500001</v>
      </c>
      <c r="E20" s="8">
        <f t="shared" si="0"/>
        <v>9.0693853113358163</v>
      </c>
      <c r="F20" s="30">
        <f t="shared" si="1"/>
        <v>20659.182292221041</v>
      </c>
      <c r="G20" s="30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44571</v>
      </c>
      <c r="C21" s="34">
        <v>403220</v>
      </c>
      <c r="D21" s="30">
        <v>922496793.95000005</v>
      </c>
      <c r="E21" s="8">
        <f t="shared" si="0"/>
        <v>9.046689551502098</v>
      </c>
      <c r="F21" s="30">
        <f t="shared" si="1"/>
        <v>20697.242465953201</v>
      </c>
      <c r="G21" s="30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43735</v>
      </c>
      <c r="C22" s="34">
        <v>396827</v>
      </c>
      <c r="D22" s="30">
        <v>906380872.88999987</v>
      </c>
      <c r="E22" s="8">
        <f t="shared" si="0"/>
        <v>9.0734423230821992</v>
      </c>
      <c r="F22" s="30">
        <f t="shared" si="1"/>
        <v>20724.382597233332</v>
      </c>
      <c r="G22" s="30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43429</v>
      </c>
      <c r="C23" s="34">
        <v>389823</v>
      </c>
      <c r="D23" s="30">
        <v>896846896.52999985</v>
      </c>
      <c r="E23" s="8">
        <f t="shared" si="0"/>
        <v>8.9760989200764474</v>
      </c>
      <c r="F23" s="30">
        <f t="shared" si="1"/>
        <v>20650.876062769115</v>
      </c>
      <c r="G23" s="30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43156</v>
      </c>
      <c r="C24" s="34">
        <v>382497</v>
      </c>
      <c r="D24" s="30">
        <v>885979347.77000046</v>
      </c>
      <c r="E24" s="8">
        <f t="shared" si="0"/>
        <v>8.8631244786356476</v>
      </c>
      <c r="F24" s="30">
        <f t="shared" si="1"/>
        <v>20529.691068912791</v>
      </c>
      <c r="G24" s="30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43193</v>
      </c>
      <c r="C25" s="34">
        <v>376725</v>
      </c>
      <c r="D25" s="30">
        <v>879691961.75999999</v>
      </c>
      <c r="E25" s="8">
        <f t="shared" si="0"/>
        <v>8.7218993818442812</v>
      </c>
      <c r="F25" s="30">
        <f t="shared" si="1"/>
        <v>20366.539989350127</v>
      </c>
      <c r="G25" s="30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44019</v>
      </c>
      <c r="C26" s="34">
        <v>378726</v>
      </c>
      <c r="D26" s="30">
        <v>888369099.34000015</v>
      </c>
      <c r="E26" s="8">
        <f t="shared" si="0"/>
        <v>8.6036938594697752</v>
      </c>
      <c r="F26" s="30">
        <f t="shared" si="1"/>
        <v>20181.492067970652</v>
      </c>
      <c r="G26" s="30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44233</v>
      </c>
      <c r="C27" s="35">
        <v>377101</v>
      </c>
      <c r="D27" s="32">
        <v>891052999.63999999</v>
      </c>
      <c r="E27" s="11">
        <f t="shared" si="0"/>
        <v>8.5253317658761549</v>
      </c>
      <c r="F27" s="32">
        <f t="shared" si="1"/>
        <v>20144.530093821355</v>
      </c>
      <c r="G27" s="32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44565</v>
      </c>
      <c r="C28" s="33">
        <v>375206</v>
      </c>
      <c r="D28" s="31">
        <v>886088710.04999983</v>
      </c>
      <c r="E28" s="5">
        <f t="shared" si="0"/>
        <v>8.4192976551105119</v>
      </c>
      <c r="F28" s="31">
        <f t="shared" si="1"/>
        <v>19883.063167283741</v>
      </c>
      <c r="G28" s="31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44880</v>
      </c>
      <c r="C29" s="34">
        <v>373766</v>
      </c>
      <c r="D29" s="30">
        <v>889926442.10000014</v>
      </c>
      <c r="E29" s="8">
        <f t="shared" si="0"/>
        <v>8.3281194295900178</v>
      </c>
      <c r="F29" s="30">
        <f t="shared" si="1"/>
        <v>19829.020545900181</v>
      </c>
      <c r="G29" s="30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45333</v>
      </c>
      <c r="C30" s="34">
        <v>372777</v>
      </c>
      <c r="D30" s="30">
        <v>892400831.86999977</v>
      </c>
      <c r="E30" s="8">
        <f t="shared" si="0"/>
        <v>8.2230825226656084</v>
      </c>
      <c r="F30" s="30">
        <f t="shared" si="1"/>
        <v>19685.457213729507</v>
      </c>
      <c r="G30" s="30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45718</v>
      </c>
      <c r="C31" s="34">
        <v>369922</v>
      </c>
      <c r="D31" s="30">
        <v>884712477.47999966</v>
      </c>
      <c r="E31" s="8">
        <f t="shared" si="0"/>
        <v>8.0913863248611051</v>
      </c>
      <c r="F31" s="30">
        <f t="shared" si="1"/>
        <v>19351.513134432818</v>
      </c>
      <c r="G31" s="30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46062</v>
      </c>
      <c r="C32" s="34">
        <v>370452</v>
      </c>
      <c r="D32" s="30">
        <v>878933176.5999999</v>
      </c>
      <c r="E32" s="8">
        <f t="shared" si="0"/>
        <v>8.042464504363684</v>
      </c>
      <c r="F32" s="30">
        <f t="shared" si="1"/>
        <v>19081.524393209151</v>
      </c>
      <c r="G32" s="30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45931</v>
      </c>
      <c r="C33" s="34">
        <v>366154</v>
      </c>
      <c r="D33" s="30">
        <v>870702441.87999988</v>
      </c>
      <c r="E33" s="8">
        <f t="shared" si="0"/>
        <v>7.9718273061766567</v>
      </c>
      <c r="F33" s="30">
        <f t="shared" si="1"/>
        <v>18956.749077529334</v>
      </c>
      <c r="G33" s="30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46126</v>
      </c>
      <c r="C34" s="34">
        <v>360888</v>
      </c>
      <c r="D34" s="30">
        <v>856121027.37999988</v>
      </c>
      <c r="E34" s="8">
        <f t="shared" si="0"/>
        <v>7.8239604561418723</v>
      </c>
      <c r="F34" s="30">
        <f t="shared" si="1"/>
        <v>18560.487087109221</v>
      </c>
      <c r="G34" s="30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46699</v>
      </c>
      <c r="C35" s="34">
        <v>359616</v>
      </c>
      <c r="D35" s="30">
        <v>866635700.96999991</v>
      </c>
      <c r="E35" s="8">
        <f t="shared" si="0"/>
        <v>7.7007216428617316</v>
      </c>
      <c r="F35" s="30">
        <f t="shared" si="1"/>
        <v>18557.907042334951</v>
      </c>
      <c r="G35" s="30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47536</v>
      </c>
      <c r="C36" s="34">
        <v>359307</v>
      </c>
      <c r="D36" s="30">
        <v>867630954.25</v>
      </c>
      <c r="E36" s="8">
        <f t="shared" si="0"/>
        <v>7.5586292494109726</v>
      </c>
      <c r="F36" s="30">
        <f t="shared" si="1"/>
        <v>18252.081669681924</v>
      </c>
      <c r="G36" s="30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48360</v>
      </c>
      <c r="C37" s="34">
        <v>364189</v>
      </c>
      <c r="D37" s="30">
        <v>895755050.62000024</v>
      </c>
      <c r="E37" s="8">
        <f t="shared" si="0"/>
        <v>7.5307899090157155</v>
      </c>
      <c r="F37" s="30">
        <f t="shared" si="1"/>
        <v>18522.643726633585</v>
      </c>
      <c r="G37" s="30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49337</v>
      </c>
      <c r="C38" s="34">
        <v>371178</v>
      </c>
      <c r="D38" s="30">
        <v>917846021.1400001</v>
      </c>
      <c r="E38" s="8">
        <f t="shared" si="0"/>
        <v>7.5233192127612138</v>
      </c>
      <c r="F38" s="30">
        <f t="shared" si="1"/>
        <v>18603.604214686748</v>
      </c>
      <c r="G38" s="30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50298</v>
      </c>
      <c r="C39" s="35">
        <v>379779</v>
      </c>
      <c r="D39" s="32">
        <v>927713762.97000015</v>
      </c>
      <c r="E39" s="11">
        <f t="shared" si="0"/>
        <v>7.5505785518310864</v>
      </c>
      <c r="F39" s="32">
        <f t="shared" si="1"/>
        <v>18444.346951568652</v>
      </c>
      <c r="G39" s="32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50028</v>
      </c>
      <c r="C40" s="33">
        <v>378555</v>
      </c>
      <c r="D40" s="31">
        <v>929656704.18000007</v>
      </c>
      <c r="E40" s="5">
        <f t="shared" si="0"/>
        <v>7.5668625569680978</v>
      </c>
      <c r="F40" s="30">
        <f t="shared" si="1"/>
        <v>18582.727756056611</v>
      </c>
      <c r="G40" s="30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50317</v>
      </c>
      <c r="C41" s="34">
        <v>377805</v>
      </c>
      <c r="D41" s="30">
        <v>932619282.6400001</v>
      </c>
      <c r="E41" s="8">
        <f t="shared" si="0"/>
        <v>7.5084961345072241</v>
      </c>
      <c r="F41" s="30">
        <f t="shared" si="1"/>
        <v>18534.874548164637</v>
      </c>
      <c r="G41" s="30">
        <f t="shared" si="2"/>
        <v>2468.5202224427944</v>
      </c>
      <c r="H41" s="23">
        <v>0.41895920066611159</v>
      </c>
    </row>
    <row r="42" spans="1:14" x14ac:dyDescent="0.25">
      <c r="A42" s="7">
        <v>44621</v>
      </c>
      <c r="B42" s="34">
        <v>50667</v>
      </c>
      <c r="C42" s="34">
        <v>379723</v>
      </c>
      <c r="D42" s="30">
        <v>943138672.44999993</v>
      </c>
      <c r="E42" s="8">
        <f t="shared" si="0"/>
        <v>7.4944835889237567</v>
      </c>
      <c r="F42" s="30">
        <f t="shared" si="1"/>
        <v>18614.456597982906</v>
      </c>
      <c r="G42" s="30">
        <f t="shared" si="2"/>
        <v>2483.754401102909</v>
      </c>
      <c r="H42" s="23">
        <v>0.41546333423532017</v>
      </c>
    </row>
    <row r="43" spans="1:14" x14ac:dyDescent="0.25">
      <c r="A43" s="7">
        <v>44652</v>
      </c>
      <c r="B43" s="34">
        <v>50814</v>
      </c>
      <c r="C43" s="34">
        <v>385520</v>
      </c>
      <c r="D43" s="30">
        <v>966528425.55000019</v>
      </c>
      <c r="E43" s="8">
        <f t="shared" si="0"/>
        <v>7.5868855039949619</v>
      </c>
      <c r="F43" s="30">
        <f t="shared" si="1"/>
        <v>19020.90812669737</v>
      </c>
      <c r="G43" s="30">
        <f t="shared" si="2"/>
        <v>2507.0772607128038</v>
      </c>
      <c r="H43" s="23">
        <v>0.41033633463883395</v>
      </c>
    </row>
    <row r="44" spans="1:14" x14ac:dyDescent="0.25">
      <c r="A44" s="7">
        <v>44682</v>
      </c>
      <c r="B44" s="34">
        <v>51386</v>
      </c>
      <c r="C44" s="34">
        <v>397666</v>
      </c>
      <c r="D44" s="30">
        <v>981994873.8599999</v>
      </c>
      <c r="E44" s="8">
        <f t="shared" si="0"/>
        <v>7.7388004514848401</v>
      </c>
      <c r="F44" s="30">
        <f t="shared" ref="F44:F49" si="3">D44/B44</f>
        <v>19110.163738372317</v>
      </c>
      <c r="G44" s="30">
        <f t="shared" ref="G44:G69" si="4">F44/E44</f>
        <v>2469.3961109574366</v>
      </c>
      <c r="H44" s="23">
        <v>0.4107758103841081</v>
      </c>
    </row>
    <row r="45" spans="1:14" x14ac:dyDescent="0.25">
      <c r="A45" s="7">
        <v>44713</v>
      </c>
      <c r="B45" s="34">
        <v>52465</v>
      </c>
      <c r="C45" s="34">
        <v>404198</v>
      </c>
      <c r="D45" s="30">
        <v>999723637.22000003</v>
      </c>
      <c r="E45" s="8">
        <f t="shared" ref="E45:E69" si="5">C45/B45</f>
        <v>7.7041456208901176</v>
      </c>
      <c r="F45" s="30">
        <f t="shared" si="3"/>
        <v>19055.058366911275</v>
      </c>
      <c r="G45" s="30">
        <f t="shared" si="4"/>
        <v>2473.3512714560684</v>
      </c>
      <c r="H45" s="23">
        <v>0.41517302502987286</v>
      </c>
    </row>
    <row r="46" spans="1:14" x14ac:dyDescent="0.25">
      <c r="A46" s="7">
        <v>44743</v>
      </c>
      <c r="B46" s="34">
        <v>52250</v>
      </c>
      <c r="C46" s="34">
        <v>410803</v>
      </c>
      <c r="D46" s="30">
        <v>998566885.79999995</v>
      </c>
      <c r="E46" s="8">
        <f t="shared" si="5"/>
        <v>7.8622583732057416</v>
      </c>
      <c r="F46" s="30">
        <f t="shared" si="3"/>
        <v>19111.327957894737</v>
      </c>
      <c r="G46" s="30">
        <f t="shared" si="4"/>
        <v>2430.7682412251129</v>
      </c>
      <c r="H46" s="23">
        <v>0.40930633347694961</v>
      </c>
    </row>
    <row r="47" spans="1:14" x14ac:dyDescent="0.25">
      <c r="A47" s="7">
        <v>44774</v>
      </c>
      <c r="B47" s="34">
        <v>52074</v>
      </c>
      <c r="C47" s="34">
        <v>413154</v>
      </c>
      <c r="D47" s="30">
        <v>992885806.69000006</v>
      </c>
      <c r="E47" s="8">
        <f t="shared" si="5"/>
        <v>7.9339785689595574</v>
      </c>
      <c r="F47" s="30">
        <f t="shared" si="3"/>
        <v>19066.824263355993</v>
      </c>
      <c r="G47" s="30">
        <f t="shared" si="4"/>
        <v>2403.1857532300305</v>
      </c>
      <c r="H47" s="23">
        <v>0.40381841586922468</v>
      </c>
    </row>
    <row r="48" spans="1:14" x14ac:dyDescent="0.25">
      <c r="A48" s="7">
        <v>44805</v>
      </c>
      <c r="B48" s="34">
        <v>52490</v>
      </c>
      <c r="C48" s="34">
        <v>418373</v>
      </c>
      <c r="D48" s="30">
        <v>1008435535.87</v>
      </c>
      <c r="E48" s="8">
        <f t="shared" si="5"/>
        <v>7.9705277195656317</v>
      </c>
      <c r="F48" s="30">
        <f t="shared" si="3"/>
        <v>19211.955341398363</v>
      </c>
      <c r="G48" s="30">
        <f t="shared" si="4"/>
        <v>2410.374321167953</v>
      </c>
      <c r="H48" s="23">
        <v>0.40665649186144703</v>
      </c>
    </row>
    <row r="49" spans="1:14" x14ac:dyDescent="0.25">
      <c r="A49" s="7">
        <v>44835</v>
      </c>
      <c r="B49" s="34">
        <v>52746</v>
      </c>
      <c r="C49" s="34">
        <v>420033</v>
      </c>
      <c r="D49" s="30">
        <v>1018379691.1999999</v>
      </c>
      <c r="E49" s="8">
        <f t="shared" si="5"/>
        <v>7.9633147537254008</v>
      </c>
      <c r="F49" s="30">
        <f t="shared" si="3"/>
        <v>19307.240192621241</v>
      </c>
      <c r="G49" s="30">
        <f t="shared" si="4"/>
        <v>2424.5230522363718</v>
      </c>
      <c r="H49" s="23">
        <v>0.40824761418255279</v>
      </c>
    </row>
    <row r="50" spans="1:14" x14ac:dyDescent="0.25">
      <c r="A50" s="7">
        <v>44866</v>
      </c>
      <c r="B50" s="34">
        <v>53367</v>
      </c>
      <c r="C50" s="34">
        <v>433123</v>
      </c>
      <c r="D50" s="30">
        <v>1078588729.3000004</v>
      </c>
      <c r="E50" s="8">
        <f t="shared" si="5"/>
        <v>8.1159330672512979</v>
      </c>
      <c r="F50" s="30">
        <f t="shared" ref="F50:F69" si="6">D50/B50</f>
        <v>20210.780619109195</v>
      </c>
      <c r="G50" s="30">
        <f t="shared" si="4"/>
        <v>2490.2596474904367</v>
      </c>
      <c r="H50" s="23">
        <v>0.41266122297485386</v>
      </c>
    </row>
    <row r="51" spans="1:14" ht="15.75" thickBot="1" x14ac:dyDescent="0.3">
      <c r="A51" s="10">
        <v>44896</v>
      </c>
      <c r="B51" s="35">
        <v>53613</v>
      </c>
      <c r="C51" s="35">
        <v>435573</v>
      </c>
      <c r="D51" s="32">
        <v>1079612016.3399997</v>
      </c>
      <c r="E51" s="11">
        <f t="shared" si="5"/>
        <v>8.1243914722175585</v>
      </c>
      <c r="F51" s="32">
        <f t="shared" si="6"/>
        <v>20137.131224516437</v>
      </c>
      <c r="G51" s="32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53419</v>
      </c>
      <c r="C52" s="33">
        <v>432322</v>
      </c>
      <c r="D52" s="31">
        <v>1078113041.29</v>
      </c>
      <c r="E52" s="5">
        <f t="shared" si="5"/>
        <v>8.0930380576199479</v>
      </c>
      <c r="F52" s="30">
        <f t="shared" si="6"/>
        <v>20182.201862445945</v>
      </c>
      <c r="G52" s="30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53975</v>
      </c>
      <c r="C53" s="34">
        <v>434960</v>
      </c>
      <c r="D53" s="30">
        <v>1094765509.9100003</v>
      </c>
      <c r="E53" s="8">
        <f t="shared" si="5"/>
        <v>8.0585456229735986</v>
      </c>
      <c r="F53" s="30">
        <f t="shared" si="6"/>
        <v>20282.825565724877</v>
      </c>
      <c r="G53" s="30">
        <f t="shared" si="4"/>
        <v>2516.9337638173633</v>
      </c>
      <c r="H53" s="23">
        <v>0.38330977963682328</v>
      </c>
    </row>
    <row r="54" spans="1:14" x14ac:dyDescent="0.25">
      <c r="A54" s="7">
        <v>44986</v>
      </c>
      <c r="B54" s="34">
        <v>54640</v>
      </c>
      <c r="C54" s="34">
        <v>438878</v>
      </c>
      <c r="D54" s="30">
        <v>1113182959.6900005</v>
      </c>
      <c r="E54" s="8">
        <f t="shared" si="5"/>
        <v>8.0321742313323572</v>
      </c>
      <c r="F54" s="30">
        <f t="shared" si="6"/>
        <v>20373.040989934125</v>
      </c>
      <c r="G54" s="30">
        <f t="shared" si="4"/>
        <v>2536.4291663970412</v>
      </c>
      <c r="H54" s="23">
        <v>0.37204235181969836</v>
      </c>
    </row>
    <row r="55" spans="1:14" x14ac:dyDescent="0.25">
      <c r="A55" s="7">
        <v>45017</v>
      </c>
      <c r="B55" s="34">
        <v>57395</v>
      </c>
      <c r="C55" s="34">
        <v>459336</v>
      </c>
      <c r="D55" s="30">
        <v>1220379722.23</v>
      </c>
      <c r="E55" s="8">
        <f t="shared" si="5"/>
        <v>8.0030664692046347</v>
      </c>
      <c r="F55" s="30">
        <f t="shared" si="6"/>
        <v>21262.822932833871</v>
      </c>
      <c r="G55" s="30">
        <f t="shared" si="4"/>
        <v>2656.8344789652892</v>
      </c>
      <c r="H55" s="23">
        <v>0.37469969185773228</v>
      </c>
    </row>
    <row r="56" spans="1:14" x14ac:dyDescent="0.25">
      <c r="A56" s="7">
        <v>45047</v>
      </c>
      <c r="B56" s="34">
        <v>55738</v>
      </c>
      <c r="C56" s="34">
        <v>447421</v>
      </c>
      <c r="D56" s="30">
        <v>1137073911.3900001</v>
      </c>
      <c r="E56" s="8">
        <f t="shared" si="5"/>
        <v>8.0272166206178905</v>
      </c>
      <c r="F56" s="30">
        <f t="shared" si="6"/>
        <v>20400.335702572753</v>
      </c>
      <c r="G56" s="30">
        <f t="shared" si="4"/>
        <v>2541.3959366904996</v>
      </c>
      <c r="H56" s="23">
        <v>0.37728620358211379</v>
      </c>
    </row>
    <row r="57" spans="1:14" x14ac:dyDescent="0.25">
      <c r="A57" s="7">
        <v>45078</v>
      </c>
      <c r="B57" s="34">
        <v>55985</v>
      </c>
      <c r="C57" s="34">
        <v>451169</v>
      </c>
      <c r="D57" s="30">
        <v>1157396570.8200006</v>
      </c>
      <c r="E57" s="8">
        <f t="shared" si="5"/>
        <v>8.0587478788961331</v>
      </c>
      <c r="F57" s="30">
        <f t="shared" si="6"/>
        <v>20673.333407519884</v>
      </c>
      <c r="G57" s="30">
        <f t="shared" si="4"/>
        <v>2565.3282269393521</v>
      </c>
      <c r="H57" s="23">
        <v>0.39291855283012245</v>
      </c>
    </row>
    <row r="58" spans="1:14" x14ac:dyDescent="0.25">
      <c r="A58" s="7">
        <v>45108</v>
      </c>
      <c r="B58" s="34">
        <v>56276</v>
      </c>
      <c r="C58" s="34">
        <v>455867</v>
      </c>
      <c r="D58" s="30">
        <v>1178521724.1100004</v>
      </c>
      <c r="E58" s="8">
        <f t="shared" si="5"/>
        <v>8.1005579643187158</v>
      </c>
      <c r="F58" s="30">
        <f t="shared" si="6"/>
        <v>20941.817544068526</v>
      </c>
      <c r="G58" s="30">
        <f t="shared" si="4"/>
        <v>2585.2314910050527</v>
      </c>
      <c r="H58" s="23">
        <v>0.40950932522212441</v>
      </c>
    </row>
    <row r="59" spans="1:14" x14ac:dyDescent="0.25">
      <c r="A59" s="7">
        <v>45139</v>
      </c>
      <c r="B59" s="34">
        <v>56440</v>
      </c>
      <c r="C59" s="34">
        <v>461314</v>
      </c>
      <c r="D59" s="30">
        <v>1194119419.4999998</v>
      </c>
      <c r="E59" s="8">
        <f t="shared" si="5"/>
        <v>8.1735294117647062</v>
      </c>
      <c r="F59" s="30">
        <f t="shared" si="6"/>
        <v>21157.32493798724</v>
      </c>
      <c r="G59" s="30">
        <f t="shared" si="4"/>
        <v>2588.5176246547899</v>
      </c>
      <c r="H59" s="23">
        <v>0.42583371057793873</v>
      </c>
    </row>
    <row r="60" spans="1:14" x14ac:dyDescent="0.25">
      <c r="A60" s="7">
        <v>45170</v>
      </c>
      <c r="B60" s="34">
        <v>56764</v>
      </c>
      <c r="C60" s="34">
        <v>468081</v>
      </c>
      <c r="D60" s="30">
        <v>1235603665.6500003</v>
      </c>
      <c r="E60" s="8">
        <f t="shared" si="5"/>
        <v>8.2460890705376642</v>
      </c>
      <c r="F60" s="30">
        <f t="shared" si="6"/>
        <v>21767.381890811084</v>
      </c>
      <c r="G60" s="30">
        <f t="shared" si="4"/>
        <v>2639.7218978125593</v>
      </c>
      <c r="H60" s="23">
        <v>0.42599624765478422</v>
      </c>
    </row>
    <row r="61" spans="1:14" x14ac:dyDescent="0.25">
      <c r="A61" s="7">
        <v>45200</v>
      </c>
      <c r="B61" s="34">
        <v>56713</v>
      </c>
      <c r="C61" s="34">
        <v>472814</v>
      </c>
      <c r="D61" s="30">
        <v>1255508060.1000004</v>
      </c>
      <c r="E61" s="8">
        <f t="shared" si="5"/>
        <v>8.3369597799446336</v>
      </c>
      <c r="F61" s="30">
        <f t="shared" si="6"/>
        <v>22137.923581894811</v>
      </c>
      <c r="G61" s="30">
        <f t="shared" si="4"/>
        <v>2655.3952719251129</v>
      </c>
      <c r="H61" s="23">
        <v>0.42334507778209068</v>
      </c>
    </row>
    <row r="62" spans="1:14" x14ac:dyDescent="0.25">
      <c r="A62" s="7">
        <v>45231</v>
      </c>
      <c r="B62" s="34">
        <v>53229</v>
      </c>
      <c r="C62" s="34">
        <v>400194</v>
      </c>
      <c r="D62" s="30">
        <v>1039159045.5000001</v>
      </c>
      <c r="E62" s="8">
        <f t="shared" si="5"/>
        <v>7.5183452629205885</v>
      </c>
      <c r="F62" s="30">
        <f t="shared" si="6"/>
        <v>19522.422842811251</v>
      </c>
      <c r="G62" s="30">
        <f t="shared" si="4"/>
        <v>2596.6382442015624</v>
      </c>
      <c r="H62" s="23">
        <v>0.39521985120506081</v>
      </c>
    </row>
    <row r="63" spans="1:14" ht="15.75" thickBot="1" x14ac:dyDescent="0.3">
      <c r="A63" s="10">
        <v>45261</v>
      </c>
      <c r="B63" s="35">
        <v>53411</v>
      </c>
      <c r="C63" s="35">
        <v>405854</v>
      </c>
      <c r="D63" s="32">
        <v>1052636333.6199995</v>
      </c>
      <c r="E63" s="11">
        <f t="shared" si="5"/>
        <v>7.5986968976428075</v>
      </c>
      <c r="F63" s="32">
        <f t="shared" si="6"/>
        <v>19708.231143771874</v>
      </c>
      <c r="G63" s="32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53543</v>
      </c>
      <c r="C64" s="33">
        <v>409640</v>
      </c>
      <c r="D64" s="31">
        <v>1068953252.3599997</v>
      </c>
      <c r="E64" s="5">
        <f t="shared" si="5"/>
        <v>7.6506732906262256</v>
      </c>
      <c r="F64" s="30">
        <f t="shared" si="6"/>
        <v>19964.388479539804</v>
      </c>
      <c r="G64" s="30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53563</v>
      </c>
      <c r="C65" s="34">
        <v>409789</v>
      </c>
      <c r="D65" s="30">
        <v>1077267693.9099994</v>
      </c>
      <c r="E65" s="8">
        <f t="shared" si="5"/>
        <v>7.6505983608087673</v>
      </c>
      <c r="F65" s="30">
        <f t="shared" si="6"/>
        <v>20112.161266359228</v>
      </c>
      <c r="G65" s="30">
        <f t="shared" si="4"/>
        <v>2628.8350685596715</v>
      </c>
      <c r="H65" s="23">
        <v>0.39023874920769069</v>
      </c>
    </row>
    <row r="66" spans="1:14" x14ac:dyDescent="0.25">
      <c r="A66" s="7">
        <v>45352</v>
      </c>
      <c r="B66" s="34">
        <v>53967</v>
      </c>
      <c r="C66" s="34">
        <v>414251</v>
      </c>
      <c r="D66" s="30">
        <v>1099358729.4699998</v>
      </c>
      <c r="E66" s="8">
        <f t="shared" si="5"/>
        <v>7.6760057071914316</v>
      </c>
      <c r="F66" s="30">
        <f t="shared" si="6"/>
        <v>20370.943900346505</v>
      </c>
      <c r="G66" s="30">
        <f t="shared" si="4"/>
        <v>2653.8468934776256</v>
      </c>
      <c r="H66" s="23">
        <v>0.39051623080596842</v>
      </c>
    </row>
    <row r="67" spans="1:14" x14ac:dyDescent="0.25">
      <c r="A67" s="7">
        <v>45383</v>
      </c>
      <c r="B67" s="34">
        <v>54722</v>
      </c>
      <c r="C67" s="34">
        <v>421382</v>
      </c>
      <c r="D67" s="30">
        <v>1141512309.0800002</v>
      </c>
      <c r="E67" s="8">
        <f t="shared" si="5"/>
        <v>7.7004129966010018</v>
      </c>
      <c r="F67" s="30">
        <f t="shared" si="6"/>
        <v>20860.208126164984</v>
      </c>
      <c r="G67" s="30">
        <f t="shared" si="4"/>
        <v>2708.9726402171905</v>
      </c>
      <c r="H67" s="23">
        <v>0.39329581635366584</v>
      </c>
    </row>
    <row r="68" spans="1:14" x14ac:dyDescent="0.25">
      <c r="A68" s="7">
        <v>45413</v>
      </c>
      <c r="B68" s="34">
        <v>54260</v>
      </c>
      <c r="C68" s="34">
        <v>425265</v>
      </c>
      <c r="D68" s="30">
        <v>1165491990.4700007</v>
      </c>
      <c r="E68" s="8">
        <f t="shared" si="5"/>
        <v>7.8375414670106895</v>
      </c>
      <c r="F68" s="30">
        <f t="shared" si="6"/>
        <v>21479.763923147821</v>
      </c>
      <c r="G68" s="30">
        <f t="shared" si="4"/>
        <v>2740.6252347830191</v>
      </c>
      <c r="H68" s="23">
        <v>0.38544596936890857</v>
      </c>
    </row>
    <row r="69" spans="1:14" x14ac:dyDescent="0.25">
      <c r="A69" s="7">
        <v>45444</v>
      </c>
      <c r="B69" s="34">
        <v>54514</v>
      </c>
      <c r="C69" s="34">
        <v>426762</v>
      </c>
      <c r="D69" s="30">
        <v>1188576425.6300001</v>
      </c>
      <c r="E69" s="8">
        <f t="shared" si="5"/>
        <v>7.8284844260190045</v>
      </c>
      <c r="F69" s="30">
        <f t="shared" si="6"/>
        <v>21803.140947829917</v>
      </c>
      <c r="G69" s="30">
        <f t="shared" si="4"/>
        <v>2785.1037009621291</v>
      </c>
      <c r="H69" s="23">
        <v>0.3846029024770532</v>
      </c>
    </row>
    <row r="70" spans="1:14" x14ac:dyDescent="0.25">
      <c r="A70" s="7">
        <v>45474</v>
      </c>
      <c r="B70" s="34">
        <v>54331</v>
      </c>
      <c r="C70" s="34">
        <v>427787</v>
      </c>
      <c r="D70" s="30">
        <v>1193961772.5599999</v>
      </c>
      <c r="E70" s="8">
        <f t="shared" ref="E70" si="7">C70/B70</f>
        <v>7.8737185032486057</v>
      </c>
      <c r="F70" s="30">
        <f t="shared" ref="F70" si="8">D70/B70</f>
        <v>21975.700291914374</v>
      </c>
      <c r="G70" s="30">
        <f t="shared" ref="G70" si="9">F70/E70</f>
        <v>2791.0192982956469</v>
      </c>
      <c r="H70" s="23">
        <v>0.37952834010925296</v>
      </c>
    </row>
    <row r="71" spans="1:14" x14ac:dyDescent="0.25">
      <c r="A71" s="7">
        <v>45505</v>
      </c>
      <c r="B71" s="34">
        <v>54981</v>
      </c>
      <c r="C71" s="34">
        <v>430564</v>
      </c>
      <c r="D71" s="30">
        <v>1204758650.3600004</v>
      </c>
      <c r="E71" s="8">
        <f t="shared" ref="E71" si="10">C71/B71</f>
        <v>7.8311416671213694</v>
      </c>
      <c r="F71" s="30">
        <f t="shared" ref="F71" si="11">D71/B71</f>
        <v>21912.272427929656</v>
      </c>
      <c r="G71" s="30">
        <f t="shared" ref="G71" si="12">F71/E71</f>
        <v>2798.0942446651379</v>
      </c>
      <c r="H71" s="23">
        <v>0.41302453462341682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9317</v>
      </c>
      <c r="C4" s="33">
        <v>76985</v>
      </c>
      <c r="D4" s="31">
        <v>194762262.13999999</v>
      </c>
      <c r="E4" s="5">
        <f t="shared" ref="E4:E44" si="0">C4/B4</f>
        <v>8.2628528496297093</v>
      </c>
      <c r="F4" s="31">
        <f t="shared" ref="F4:F43" si="1">D4/B4</f>
        <v>20903.967171836426</v>
      </c>
      <c r="G4" s="31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9511</v>
      </c>
      <c r="C5" s="34">
        <v>78081</v>
      </c>
      <c r="D5" s="30">
        <v>197082758.14999998</v>
      </c>
      <c r="E5" s="8">
        <f t="shared" si="0"/>
        <v>8.2095468405004723</v>
      </c>
      <c r="F5" s="30">
        <f t="shared" si="1"/>
        <v>20721.56010409</v>
      </c>
      <c r="G5" s="30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9620</v>
      </c>
      <c r="C6" s="34">
        <v>80521</v>
      </c>
      <c r="D6" s="30">
        <v>201630486.83000001</v>
      </c>
      <c r="E6" s="8">
        <f t="shared" si="0"/>
        <v>8.3701663201663195</v>
      </c>
      <c r="F6" s="30">
        <f t="shared" si="1"/>
        <v>20959.510065488568</v>
      </c>
      <c r="G6" s="30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9630</v>
      </c>
      <c r="C7" s="34">
        <v>80545</v>
      </c>
      <c r="D7" s="30">
        <v>198199224.00999999</v>
      </c>
      <c r="E7" s="8">
        <f t="shared" si="0"/>
        <v>8.3639667705088261</v>
      </c>
      <c r="F7" s="30">
        <f t="shared" si="1"/>
        <v>20581.435515057114</v>
      </c>
      <c r="G7" s="30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9606</v>
      </c>
      <c r="C8" s="34">
        <v>79673</v>
      </c>
      <c r="D8" s="30">
        <v>198052173.87999994</v>
      </c>
      <c r="E8" s="8">
        <f t="shared" si="0"/>
        <v>8.2940870289402451</v>
      </c>
      <c r="F8" s="30">
        <f t="shared" si="1"/>
        <v>20617.548811159686</v>
      </c>
      <c r="G8" s="30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9585</v>
      </c>
      <c r="C9" s="34">
        <v>79531</v>
      </c>
      <c r="D9" s="30">
        <v>201796059.65999997</v>
      </c>
      <c r="E9" s="8">
        <f t="shared" si="0"/>
        <v>8.2974439227960346</v>
      </c>
      <c r="F9" s="30">
        <f t="shared" si="1"/>
        <v>21053.318691705786</v>
      </c>
      <c r="G9" s="30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9397</v>
      </c>
      <c r="C10" s="34">
        <v>73441</v>
      </c>
      <c r="D10" s="30">
        <v>199811089.09999999</v>
      </c>
      <c r="E10" s="8">
        <f t="shared" si="0"/>
        <v>7.8153666063637335</v>
      </c>
      <c r="F10" s="30">
        <f t="shared" si="1"/>
        <v>21263.284995211237</v>
      </c>
      <c r="G10" s="30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9508</v>
      </c>
      <c r="C11" s="34">
        <v>77264</v>
      </c>
      <c r="D11" s="30">
        <v>209708617.18000001</v>
      </c>
      <c r="E11" s="8">
        <f t="shared" si="0"/>
        <v>8.1262095077829191</v>
      </c>
      <c r="F11" s="30">
        <f t="shared" si="1"/>
        <v>22056.017793437106</v>
      </c>
      <c r="G11" s="30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9657</v>
      </c>
      <c r="C12" s="34">
        <v>79464</v>
      </c>
      <c r="D12" s="30">
        <v>209399196.87</v>
      </c>
      <c r="E12" s="8">
        <f t="shared" si="0"/>
        <v>8.2286424355389869</v>
      </c>
      <c r="F12" s="30">
        <f t="shared" si="1"/>
        <v>21683.669552656105</v>
      </c>
      <c r="G12" s="30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9603</v>
      </c>
      <c r="C13" s="34">
        <v>79928</v>
      </c>
      <c r="D13" s="30">
        <v>209940882.22000003</v>
      </c>
      <c r="E13" s="8">
        <f t="shared" si="0"/>
        <v>8.3232323232323235</v>
      </c>
      <c r="F13" s="30">
        <f t="shared" si="1"/>
        <v>21862.010019785488</v>
      </c>
      <c r="G13" s="30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9660</v>
      </c>
      <c r="C14" s="34">
        <v>80136</v>
      </c>
      <c r="D14" s="30">
        <v>211856229.34999999</v>
      </c>
      <c r="E14" s="8">
        <f t="shared" si="0"/>
        <v>8.2956521739130427</v>
      </c>
      <c r="F14" s="30">
        <f t="shared" si="1"/>
        <v>21931.286682194615</v>
      </c>
      <c r="G14" s="30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9722</v>
      </c>
      <c r="C15" s="35">
        <v>77462</v>
      </c>
      <c r="D15" s="32">
        <v>219152163.76999998</v>
      </c>
      <c r="E15" s="11">
        <f t="shared" si="0"/>
        <v>7.9677021189055752</v>
      </c>
      <c r="F15" s="32">
        <f t="shared" si="1"/>
        <v>22541.880659329356</v>
      </c>
      <c r="G15" s="32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9203</v>
      </c>
      <c r="C16" s="33">
        <v>71241</v>
      </c>
      <c r="D16" s="31">
        <v>175122438.10999998</v>
      </c>
      <c r="E16" s="5">
        <f t="shared" si="0"/>
        <v>7.7410626969466474</v>
      </c>
      <c r="F16" s="31">
        <f t="shared" si="1"/>
        <v>19028.842563294576</v>
      </c>
      <c r="G16" s="31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9186</v>
      </c>
      <c r="C17" s="34">
        <v>71860</v>
      </c>
      <c r="D17" s="30">
        <v>178637503.42000002</v>
      </c>
      <c r="E17" s="8">
        <f t="shared" si="0"/>
        <v>7.822773786196386</v>
      </c>
      <c r="F17" s="30">
        <f t="shared" si="1"/>
        <v>19446.712760722839</v>
      </c>
      <c r="G17" s="30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9227</v>
      </c>
      <c r="C18" s="34">
        <v>71845</v>
      </c>
      <c r="D18" s="30">
        <v>179018896.57999998</v>
      </c>
      <c r="E18" s="8">
        <f t="shared" si="0"/>
        <v>7.7863877750081283</v>
      </c>
      <c r="F18" s="30">
        <f t="shared" si="1"/>
        <v>19401.636130920124</v>
      </c>
      <c r="G18" s="30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9022</v>
      </c>
      <c r="C19" s="34">
        <v>70619</v>
      </c>
      <c r="D19" s="30">
        <v>178024844.09</v>
      </c>
      <c r="E19" s="8">
        <f t="shared" si="0"/>
        <v>7.827421857681224</v>
      </c>
      <c r="F19" s="30">
        <f t="shared" si="1"/>
        <v>19732.303712037243</v>
      </c>
      <c r="G19" s="30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9008</v>
      </c>
      <c r="C20" s="34">
        <v>69781</v>
      </c>
      <c r="D20" s="30">
        <v>174929160.91</v>
      </c>
      <c r="E20" s="8">
        <f t="shared" si="0"/>
        <v>7.7465586145648313</v>
      </c>
      <c r="F20" s="30">
        <f t="shared" si="1"/>
        <v>19419.31182393428</v>
      </c>
      <c r="G20" s="30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8930</v>
      </c>
      <c r="C21" s="34">
        <v>68850</v>
      </c>
      <c r="D21" s="30">
        <v>172282819.91000003</v>
      </c>
      <c r="E21" s="8">
        <f t="shared" si="0"/>
        <v>7.7099664053751402</v>
      </c>
      <c r="F21" s="30">
        <f t="shared" si="1"/>
        <v>19292.589015677495</v>
      </c>
      <c r="G21" s="30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8706</v>
      </c>
      <c r="C22" s="34">
        <v>66910</v>
      </c>
      <c r="D22" s="30">
        <v>167442351.79999995</v>
      </c>
      <c r="E22" s="8">
        <f t="shared" si="0"/>
        <v>7.6855042499425688</v>
      </c>
      <c r="F22" s="30">
        <f t="shared" si="1"/>
        <v>19232.983206983685</v>
      </c>
      <c r="G22" s="30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8670</v>
      </c>
      <c r="C23" s="34">
        <v>65756</v>
      </c>
      <c r="D23" s="30">
        <v>165196722.63000003</v>
      </c>
      <c r="E23" s="8">
        <f t="shared" si="0"/>
        <v>7.5843137254901958</v>
      </c>
      <c r="F23" s="30">
        <f t="shared" si="1"/>
        <v>19053.831906574396</v>
      </c>
      <c r="G23" s="30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8634</v>
      </c>
      <c r="C24" s="34">
        <v>65391</v>
      </c>
      <c r="D24" s="30">
        <v>162425687.99000001</v>
      </c>
      <c r="E24" s="8">
        <f t="shared" si="0"/>
        <v>7.5736622654621266</v>
      </c>
      <c r="F24" s="30">
        <f t="shared" si="1"/>
        <v>18812.333563817469</v>
      </c>
      <c r="G24" s="30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8646</v>
      </c>
      <c r="C25" s="34">
        <v>64818</v>
      </c>
      <c r="D25" s="30">
        <v>161202182.74999997</v>
      </c>
      <c r="E25" s="8">
        <f t="shared" si="0"/>
        <v>7.4968771686328939</v>
      </c>
      <c r="F25" s="30">
        <f t="shared" si="1"/>
        <v>18644.712323617856</v>
      </c>
      <c r="G25" s="30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8684</v>
      </c>
      <c r="C26" s="34">
        <v>64413</v>
      </c>
      <c r="D26" s="30">
        <v>160274345.63</v>
      </c>
      <c r="E26" s="8">
        <f t="shared" si="0"/>
        <v>7.4174343620451406</v>
      </c>
      <c r="F26" s="30">
        <f t="shared" si="1"/>
        <v>18456.281164210042</v>
      </c>
      <c r="G26" s="30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8546</v>
      </c>
      <c r="C27" s="35">
        <v>63201</v>
      </c>
      <c r="D27" s="32">
        <v>157332703.81</v>
      </c>
      <c r="E27" s="11">
        <f t="shared" si="0"/>
        <v>7.3953896559794057</v>
      </c>
      <c r="F27" s="32">
        <f t="shared" si="1"/>
        <v>18410.098737421016</v>
      </c>
      <c r="G27" s="32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8548</v>
      </c>
      <c r="C28" s="33">
        <v>62591</v>
      </c>
      <c r="D28" s="31">
        <v>157336774.81999999</v>
      </c>
      <c r="E28" s="5">
        <f t="shared" si="0"/>
        <v>7.3222976134768363</v>
      </c>
      <c r="F28" s="31">
        <f t="shared" si="1"/>
        <v>18406.267526906879</v>
      </c>
      <c r="G28" s="31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8587</v>
      </c>
      <c r="C29" s="34">
        <v>62537</v>
      </c>
      <c r="D29" s="30">
        <v>158076731.80999997</v>
      </c>
      <c r="E29" s="8">
        <f t="shared" si="0"/>
        <v>7.2827529987189941</v>
      </c>
      <c r="F29" s="30">
        <f t="shared" si="1"/>
        <v>18408.842647024569</v>
      </c>
      <c r="G29" s="30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8666</v>
      </c>
      <c r="C30" s="34">
        <v>62719</v>
      </c>
      <c r="D30" s="30">
        <v>157008729.10000002</v>
      </c>
      <c r="E30" s="8">
        <f t="shared" si="0"/>
        <v>7.2373644126471266</v>
      </c>
      <c r="F30" s="30">
        <f t="shared" si="1"/>
        <v>18117.785495038082</v>
      </c>
      <c r="G30" s="30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8720</v>
      </c>
      <c r="C31" s="34">
        <v>62321</v>
      </c>
      <c r="D31" s="30">
        <v>154950268.94</v>
      </c>
      <c r="E31" s="8">
        <f t="shared" si="0"/>
        <v>7.1469036697247708</v>
      </c>
      <c r="F31" s="30">
        <f t="shared" si="1"/>
        <v>17769.526254587156</v>
      </c>
      <c r="G31" s="30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8670</v>
      </c>
      <c r="C32" s="34">
        <v>61864</v>
      </c>
      <c r="D32" s="30">
        <v>152593080.76999998</v>
      </c>
      <c r="E32" s="8">
        <f t="shared" si="0"/>
        <v>7.1354094579008072</v>
      </c>
      <c r="F32" s="30">
        <f t="shared" si="1"/>
        <v>17600.124656286043</v>
      </c>
      <c r="G32" s="30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8685</v>
      </c>
      <c r="C33" s="34">
        <v>61545</v>
      </c>
      <c r="D33" s="30">
        <v>151778965.28</v>
      </c>
      <c r="E33" s="8">
        <f t="shared" si="0"/>
        <v>7.0863557858376511</v>
      </c>
      <c r="F33" s="30">
        <f t="shared" si="1"/>
        <v>17475.989093839955</v>
      </c>
      <c r="G33" s="30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8619</v>
      </c>
      <c r="C34" s="34">
        <v>60194</v>
      </c>
      <c r="D34" s="30">
        <v>144975376.97999999</v>
      </c>
      <c r="E34" s="8">
        <f t="shared" si="0"/>
        <v>6.9838728390764588</v>
      </c>
      <c r="F34" s="30">
        <f t="shared" si="1"/>
        <v>16820.44053602506</v>
      </c>
      <c r="G34" s="30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8612</v>
      </c>
      <c r="C35" s="34">
        <v>59030</v>
      </c>
      <c r="D35" s="30">
        <v>141739878.80000001</v>
      </c>
      <c r="E35" s="8">
        <f t="shared" si="0"/>
        <v>6.8543892243381332</v>
      </c>
      <c r="F35" s="30">
        <f t="shared" si="1"/>
        <v>16458.416024152346</v>
      </c>
      <c r="G35" s="30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8660</v>
      </c>
      <c r="C36" s="34">
        <v>59300</v>
      </c>
      <c r="D36" s="30">
        <v>141943676.62</v>
      </c>
      <c r="E36" s="8">
        <f t="shared" si="0"/>
        <v>6.8475750577367203</v>
      </c>
      <c r="F36" s="30">
        <f t="shared" si="1"/>
        <v>16390.724782909932</v>
      </c>
      <c r="G36" s="30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8753</v>
      </c>
      <c r="C37" s="34">
        <v>58963</v>
      </c>
      <c r="D37" s="30">
        <v>140363958.84999999</v>
      </c>
      <c r="E37" s="8">
        <f t="shared" si="0"/>
        <v>6.7363189763509652</v>
      </c>
      <c r="F37" s="30">
        <f t="shared" si="1"/>
        <v>16036.097206671997</v>
      </c>
      <c r="G37" s="30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8787</v>
      </c>
      <c r="C38" s="34">
        <v>58686</v>
      </c>
      <c r="D38" s="30">
        <v>140068776.53999996</v>
      </c>
      <c r="E38" s="8">
        <f t="shared" si="0"/>
        <v>6.6787299419597135</v>
      </c>
      <c r="F38" s="30">
        <f t="shared" si="1"/>
        <v>15940.454824172068</v>
      </c>
      <c r="G38" s="30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8789</v>
      </c>
      <c r="C39" s="35">
        <v>58339</v>
      </c>
      <c r="D39" s="32">
        <v>138756249.19999999</v>
      </c>
      <c r="E39" s="11">
        <f t="shared" si="0"/>
        <v>6.6377289794060754</v>
      </c>
      <c r="F39" s="32">
        <f t="shared" si="1"/>
        <v>15787.489953350778</v>
      </c>
      <c r="G39" s="32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8625</v>
      </c>
      <c r="C40" s="33">
        <v>57335</v>
      </c>
      <c r="D40" s="31">
        <v>136525375.78999999</v>
      </c>
      <c r="E40" s="5">
        <f t="shared" si="0"/>
        <v>6.6475362318840583</v>
      </c>
      <c r="F40" s="30">
        <f t="shared" si="1"/>
        <v>15829.029077101448</v>
      </c>
      <c r="G40" s="30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8603</v>
      </c>
      <c r="C41" s="34">
        <v>56747</v>
      </c>
      <c r="D41" s="30">
        <v>135845501.94</v>
      </c>
      <c r="E41" s="8">
        <f t="shared" si="0"/>
        <v>6.5961873764965713</v>
      </c>
      <c r="F41" s="30">
        <f t="shared" si="1"/>
        <v>15790.480290596302</v>
      </c>
      <c r="G41" s="30">
        <f t="shared" si="2"/>
        <v>2393.8798868662657</v>
      </c>
      <c r="H41" s="23">
        <v>0.27642825011246064</v>
      </c>
    </row>
    <row r="42" spans="1:14" x14ac:dyDescent="0.25">
      <c r="A42" s="7">
        <v>44621</v>
      </c>
      <c r="B42" s="34">
        <v>8657</v>
      </c>
      <c r="C42" s="34">
        <v>56050</v>
      </c>
      <c r="D42" s="30">
        <v>134506790.09999999</v>
      </c>
      <c r="E42" s="8">
        <f t="shared" si="0"/>
        <v>6.4745292826614298</v>
      </c>
      <c r="F42" s="30">
        <f t="shared" si="1"/>
        <v>15537.344357167609</v>
      </c>
      <c r="G42" s="30">
        <f t="shared" si="2"/>
        <v>2399.7643193577164</v>
      </c>
      <c r="H42" s="23">
        <v>0.27303980319182491</v>
      </c>
    </row>
    <row r="43" spans="1:14" ht="15" customHeight="1" x14ac:dyDescent="0.25">
      <c r="A43" s="7">
        <v>44652</v>
      </c>
      <c r="B43" s="34">
        <v>8504</v>
      </c>
      <c r="C43" s="34">
        <v>54945</v>
      </c>
      <c r="D43" s="30">
        <v>131803586.41</v>
      </c>
      <c r="E43" s="8">
        <f t="shared" si="0"/>
        <v>6.4610771401693317</v>
      </c>
      <c r="F43" s="30">
        <f t="shared" si="1"/>
        <v>15499.010631467545</v>
      </c>
      <c r="G43" s="30">
        <f t="shared" si="2"/>
        <v>2398.8276714896715</v>
      </c>
      <c r="H43" s="23">
        <v>0.2632654324809609</v>
      </c>
    </row>
    <row r="44" spans="1:14" x14ac:dyDescent="0.25">
      <c r="A44" s="7">
        <v>44682</v>
      </c>
      <c r="B44" s="34">
        <v>8667</v>
      </c>
      <c r="C44" s="34">
        <v>55028</v>
      </c>
      <c r="D44" s="30">
        <v>134018845.94000001</v>
      </c>
      <c r="E44" s="8">
        <f t="shared" si="0"/>
        <v>6.3491404176762432</v>
      </c>
      <c r="F44" s="30">
        <f t="shared" ref="F44:F49" si="3">D44/B44</f>
        <v>15463.118257759319</v>
      </c>
      <c r="G44" s="30">
        <f t="shared" ref="G44:G69" si="4">F44/E44</f>
        <v>2435.4664160063971</v>
      </c>
      <c r="H44" s="23">
        <v>0.26469779800262649</v>
      </c>
    </row>
    <row r="45" spans="1:14" x14ac:dyDescent="0.25">
      <c r="A45" s="7">
        <v>44713</v>
      </c>
      <c r="B45" s="34">
        <v>8612</v>
      </c>
      <c r="C45" s="34">
        <v>54099</v>
      </c>
      <c r="D45" s="30">
        <v>133150925.31999998</v>
      </c>
      <c r="E45" s="8">
        <f t="shared" ref="E45:E51" si="5">C45/B45</f>
        <v>6.2818160705991639</v>
      </c>
      <c r="F45" s="30">
        <f t="shared" si="3"/>
        <v>15461.092117974917</v>
      </c>
      <c r="G45" s="30">
        <f t="shared" si="4"/>
        <v>2461.2455927096617</v>
      </c>
      <c r="H45" s="23">
        <v>0.25947574570653814</v>
      </c>
    </row>
    <row r="46" spans="1:14" x14ac:dyDescent="0.25">
      <c r="A46" s="7">
        <v>44743</v>
      </c>
      <c r="B46" s="34">
        <v>8588</v>
      </c>
      <c r="C46" s="34">
        <v>53709</v>
      </c>
      <c r="D46" s="30">
        <v>131519959.86</v>
      </c>
      <c r="E46" s="8">
        <f t="shared" si="5"/>
        <v>6.2539590125756872</v>
      </c>
      <c r="F46" s="30">
        <f t="shared" si="3"/>
        <v>15314.387501164416</v>
      </c>
      <c r="G46" s="30">
        <f t="shared" si="4"/>
        <v>2448.7508585153328</v>
      </c>
      <c r="H46" s="23">
        <v>0.25526855512290819</v>
      </c>
    </row>
    <row r="47" spans="1:14" x14ac:dyDescent="0.25">
      <c r="A47" s="7">
        <v>44774</v>
      </c>
      <c r="B47" s="34">
        <v>8625</v>
      </c>
      <c r="C47" s="34">
        <v>53247</v>
      </c>
      <c r="D47" s="30">
        <v>130528725.03</v>
      </c>
      <c r="E47" s="8">
        <f t="shared" si="5"/>
        <v>6.173565217391304</v>
      </c>
      <c r="F47" s="30">
        <f t="shared" si="3"/>
        <v>15133.765220869565</v>
      </c>
      <c r="G47" s="30">
        <f t="shared" si="4"/>
        <v>2451.3817685503409</v>
      </c>
      <c r="H47" s="23">
        <v>0.2529177174359275</v>
      </c>
    </row>
    <row r="48" spans="1:14" x14ac:dyDescent="0.25">
      <c r="A48" s="7">
        <v>44805</v>
      </c>
      <c r="B48" s="34">
        <v>8705</v>
      </c>
      <c r="C48" s="34">
        <v>52977</v>
      </c>
      <c r="D48" s="30">
        <v>133516540.18999988</v>
      </c>
      <c r="E48" s="8">
        <f t="shared" si="5"/>
        <v>6.0858127512923605</v>
      </c>
      <c r="F48" s="30">
        <f t="shared" si="3"/>
        <v>15337.913864445707</v>
      </c>
      <c r="G48" s="30">
        <f t="shared" si="4"/>
        <v>2520.2737072691903</v>
      </c>
      <c r="H48" s="23">
        <v>0.25419769309388229</v>
      </c>
    </row>
    <row r="49" spans="1:14" x14ac:dyDescent="0.25">
      <c r="A49" s="7">
        <v>44835</v>
      </c>
      <c r="B49" s="34">
        <v>8832</v>
      </c>
      <c r="C49" s="34">
        <v>52942</v>
      </c>
      <c r="D49" s="30">
        <v>131999750.79000001</v>
      </c>
      <c r="E49" s="8">
        <f t="shared" si="5"/>
        <v>5.9943387681159424</v>
      </c>
      <c r="F49" s="30">
        <f t="shared" si="3"/>
        <v>14945.623957201087</v>
      </c>
      <c r="G49" s="30">
        <f t="shared" si="4"/>
        <v>2493.2898415246873</v>
      </c>
      <c r="H49" s="23">
        <v>0.25683377922531114</v>
      </c>
    </row>
    <row r="50" spans="1:14" x14ac:dyDescent="0.25">
      <c r="A50" s="7">
        <v>44866</v>
      </c>
      <c r="B50" s="34">
        <v>8899</v>
      </c>
      <c r="C50" s="34">
        <v>52900</v>
      </c>
      <c r="D50" s="30">
        <v>132126427.22</v>
      </c>
      <c r="E50" s="8">
        <f t="shared" si="5"/>
        <v>5.9444881447353639</v>
      </c>
      <c r="F50" s="30">
        <f t="shared" ref="F50:F69" si="6">D50/B50</f>
        <v>14847.334219575234</v>
      </c>
      <c r="G50" s="30">
        <f t="shared" si="4"/>
        <v>2497.6640306238187</v>
      </c>
      <c r="H50" s="23">
        <v>0.25770300011583458</v>
      </c>
    </row>
    <row r="51" spans="1:14" ht="15.75" thickBot="1" x14ac:dyDescent="0.3">
      <c r="A51" s="10">
        <v>44896</v>
      </c>
      <c r="B51" s="35">
        <v>8829</v>
      </c>
      <c r="C51" s="35">
        <v>52411</v>
      </c>
      <c r="D51" s="32">
        <v>130973364.81000002</v>
      </c>
      <c r="E51" s="11">
        <f t="shared" si="5"/>
        <v>5.9362328689545816</v>
      </c>
      <c r="F51" s="32">
        <f t="shared" si="6"/>
        <v>14834.450652395517</v>
      </c>
      <c r="G51" s="32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8665</v>
      </c>
      <c r="C52" s="33">
        <v>51530</v>
      </c>
      <c r="D52" s="31">
        <v>128905582.38000001</v>
      </c>
      <c r="E52" s="5">
        <f t="shared" ref="E52:E57" si="7">C52/B52</f>
        <v>5.9469128678592034</v>
      </c>
      <c r="F52" s="30">
        <f t="shared" si="6"/>
        <v>14876.581924985576</v>
      </c>
      <c r="G52" s="30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8786</v>
      </c>
      <c r="C53" s="34">
        <v>51269</v>
      </c>
      <c r="D53" s="30">
        <v>129643609.47999997</v>
      </c>
      <c r="E53" s="8">
        <f t="shared" si="7"/>
        <v>5.8353061689050767</v>
      </c>
      <c r="F53" s="30">
        <f t="shared" si="6"/>
        <v>14755.703332574547</v>
      </c>
      <c r="G53" s="30">
        <f t="shared" si="4"/>
        <v>2528.6939374670847</v>
      </c>
      <c r="H53" s="23">
        <v>0.24559736121205344</v>
      </c>
    </row>
    <row r="54" spans="1:14" x14ac:dyDescent="0.25">
      <c r="A54" s="7">
        <v>44986</v>
      </c>
      <c r="B54" s="34">
        <v>8916</v>
      </c>
      <c r="C54" s="34">
        <v>52438</v>
      </c>
      <c r="D54" s="30">
        <v>131214183.44999999</v>
      </c>
      <c r="E54" s="8">
        <f t="shared" si="7"/>
        <v>5.8813369223867209</v>
      </c>
      <c r="F54" s="30">
        <f t="shared" si="6"/>
        <v>14716.709673620457</v>
      </c>
      <c r="G54" s="30">
        <f t="shared" si="4"/>
        <v>2502.2728450741824</v>
      </c>
      <c r="H54" s="23">
        <v>0.24537648612945839</v>
      </c>
    </row>
    <row r="55" spans="1:14" ht="15" customHeight="1" x14ac:dyDescent="0.25">
      <c r="A55" s="7">
        <v>45017</v>
      </c>
      <c r="B55" s="34">
        <v>9865</v>
      </c>
      <c r="C55" s="34">
        <v>55528</v>
      </c>
      <c r="D55" s="30">
        <v>148184102.65000013</v>
      </c>
      <c r="E55" s="8">
        <f t="shared" si="7"/>
        <v>5.6287886467308663</v>
      </c>
      <c r="F55" s="30">
        <f t="shared" si="6"/>
        <v>15021.196416624443</v>
      </c>
      <c r="G55" s="30">
        <f t="shared" si="4"/>
        <v>2668.6374918959832</v>
      </c>
      <c r="H55" s="23">
        <v>0.26729346736391468</v>
      </c>
    </row>
    <row r="56" spans="1:14" x14ac:dyDescent="0.25">
      <c r="A56" s="7">
        <v>45047</v>
      </c>
      <c r="B56" s="34">
        <v>9036</v>
      </c>
      <c r="C56" s="34">
        <v>52775</v>
      </c>
      <c r="D56" s="30">
        <v>135598645.75</v>
      </c>
      <c r="E56" s="8">
        <f t="shared" si="7"/>
        <v>5.8405267817618416</v>
      </c>
      <c r="F56" s="30">
        <f t="shared" si="6"/>
        <v>15006.490233510403</v>
      </c>
      <c r="G56" s="30">
        <f t="shared" si="4"/>
        <v>2569.3727285646614</v>
      </c>
      <c r="H56" s="23">
        <v>0.2458574810219574</v>
      </c>
    </row>
    <row r="57" spans="1:14" x14ac:dyDescent="0.25">
      <c r="A57" s="7">
        <v>45078</v>
      </c>
      <c r="B57" s="34">
        <v>9022</v>
      </c>
      <c r="C57" s="34">
        <v>52155</v>
      </c>
      <c r="D57" s="30">
        <v>136881233.68000001</v>
      </c>
      <c r="E57" s="8">
        <f t="shared" si="7"/>
        <v>5.7808689869208605</v>
      </c>
      <c r="F57" s="30">
        <f t="shared" si="6"/>
        <v>15171.939002438485</v>
      </c>
      <c r="G57" s="30">
        <f t="shared" si="4"/>
        <v>2624.508363148308</v>
      </c>
      <c r="H57" s="23">
        <v>0.24650273224043717</v>
      </c>
    </row>
    <row r="58" spans="1:14" x14ac:dyDescent="0.25">
      <c r="A58" s="7">
        <v>45108</v>
      </c>
      <c r="B58" s="34">
        <v>9030</v>
      </c>
      <c r="C58" s="34">
        <v>52455</v>
      </c>
      <c r="D58" s="30">
        <v>138525025.21999997</v>
      </c>
      <c r="E58" s="8">
        <f t="shared" ref="E58:E69" si="8">C58/B58</f>
        <v>5.808970099667774</v>
      </c>
      <c r="F58" s="30">
        <f t="shared" si="6"/>
        <v>15340.534354374304</v>
      </c>
      <c r="G58" s="30">
        <f t="shared" si="4"/>
        <v>2640.8354822228571</v>
      </c>
      <c r="H58" s="23">
        <v>0.24775701703843939</v>
      </c>
    </row>
    <row r="59" spans="1:14" x14ac:dyDescent="0.25">
      <c r="A59" s="7">
        <v>45139</v>
      </c>
      <c r="B59" s="34">
        <v>9010</v>
      </c>
      <c r="C59" s="34">
        <v>52129</v>
      </c>
      <c r="D59" s="30">
        <v>139879513.63</v>
      </c>
      <c r="E59" s="8">
        <f t="shared" si="8"/>
        <v>5.7856825749167591</v>
      </c>
      <c r="F59" s="30">
        <f t="shared" si="6"/>
        <v>15524.918271920089</v>
      </c>
      <c r="G59" s="30">
        <f t="shared" si="4"/>
        <v>2683.3339145197492</v>
      </c>
      <c r="H59" s="23">
        <v>0.24824355971896955</v>
      </c>
    </row>
    <row r="60" spans="1:14" x14ac:dyDescent="0.25">
      <c r="A60" s="7">
        <v>45170</v>
      </c>
      <c r="B60" s="34">
        <v>9119</v>
      </c>
      <c r="C60" s="34">
        <v>52731</v>
      </c>
      <c r="D60" s="30">
        <v>144070993.12000006</v>
      </c>
      <c r="E60" s="8">
        <f t="shared" si="8"/>
        <v>5.7825419453887488</v>
      </c>
      <c r="F60" s="30">
        <f t="shared" si="6"/>
        <v>15798.990362978404</v>
      </c>
      <c r="G60" s="30">
        <f t="shared" si="4"/>
        <v>2732.1877665889147</v>
      </c>
      <c r="H60" s="23">
        <v>0.24935057832708976</v>
      </c>
    </row>
    <row r="61" spans="1:14" x14ac:dyDescent="0.25">
      <c r="A61" s="7">
        <v>45200</v>
      </c>
      <c r="B61" s="34">
        <v>9137</v>
      </c>
      <c r="C61" s="34">
        <v>53440</v>
      </c>
      <c r="D61" s="30">
        <v>148690564.04000008</v>
      </c>
      <c r="E61" s="8">
        <f t="shared" si="8"/>
        <v>5.8487468534529929</v>
      </c>
      <c r="F61" s="30">
        <f t="shared" si="6"/>
        <v>16273.45562438438</v>
      </c>
      <c r="G61" s="30">
        <f t="shared" si="4"/>
        <v>2782.3833091317383</v>
      </c>
      <c r="H61" s="23">
        <v>0.24795115332428766</v>
      </c>
    </row>
    <row r="62" spans="1:14" x14ac:dyDescent="0.25">
      <c r="A62" s="7">
        <v>45231</v>
      </c>
      <c r="B62" s="34">
        <v>9103</v>
      </c>
      <c r="C62" s="34">
        <v>53574</v>
      </c>
      <c r="D62" s="30">
        <v>150033721.39000002</v>
      </c>
      <c r="E62" s="8">
        <f t="shared" si="8"/>
        <v>5.8853125343293415</v>
      </c>
      <c r="F62" s="30">
        <f t="shared" si="6"/>
        <v>16481.788574096452</v>
      </c>
      <c r="G62" s="30">
        <f t="shared" si="4"/>
        <v>2800.495042184642</v>
      </c>
      <c r="H62" s="23">
        <v>0.24516563425801238</v>
      </c>
    </row>
    <row r="63" spans="1:14" ht="15.75" thickBot="1" x14ac:dyDescent="0.3">
      <c r="A63" s="10">
        <v>45261</v>
      </c>
      <c r="B63" s="35">
        <v>9593</v>
      </c>
      <c r="C63" s="35">
        <v>56733</v>
      </c>
      <c r="D63" s="32">
        <v>152479740.52000001</v>
      </c>
      <c r="E63" s="11">
        <f t="shared" si="8"/>
        <v>5.9139997915146463</v>
      </c>
      <c r="F63" s="32">
        <f t="shared" si="6"/>
        <v>15894.896332742626</v>
      </c>
      <c r="G63" s="32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9639</v>
      </c>
      <c r="C64" s="33">
        <v>57134</v>
      </c>
      <c r="D64" s="31">
        <v>155853474.44</v>
      </c>
      <c r="E64" s="5">
        <f t="shared" si="8"/>
        <v>5.9273783587509081</v>
      </c>
      <c r="F64" s="30">
        <f t="shared" si="6"/>
        <v>16169.050154580351</v>
      </c>
      <c r="G64" s="30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9680</v>
      </c>
      <c r="C65" s="34">
        <v>57993</v>
      </c>
      <c r="D65" s="30">
        <v>161192278.79000002</v>
      </c>
      <c r="E65" s="8">
        <f t="shared" si="8"/>
        <v>5.9910123966942148</v>
      </c>
      <c r="F65" s="30">
        <f t="shared" si="6"/>
        <v>16652.094916322316</v>
      </c>
      <c r="G65" s="30">
        <f t="shared" si="4"/>
        <v>2779.512678944011</v>
      </c>
      <c r="H65" s="23">
        <v>0.25416163419629262</v>
      </c>
    </row>
    <row r="66" spans="1:14" x14ac:dyDescent="0.25">
      <c r="A66" s="7">
        <v>45352</v>
      </c>
      <c r="B66" s="34">
        <v>9755</v>
      </c>
      <c r="C66" s="34">
        <v>59172</v>
      </c>
      <c r="D66" s="30">
        <v>166757494.69999999</v>
      </c>
      <c r="E66" s="8">
        <f t="shared" si="8"/>
        <v>6.0658124038954382</v>
      </c>
      <c r="F66" s="30">
        <f t="shared" si="6"/>
        <v>17094.566345463863</v>
      </c>
      <c r="G66" s="30">
        <f t="shared" si="4"/>
        <v>2818.1824967890216</v>
      </c>
      <c r="H66" s="23">
        <v>0.25385796445207798</v>
      </c>
    </row>
    <row r="67" spans="1:14" ht="15" customHeight="1" x14ac:dyDescent="0.25">
      <c r="A67" s="7">
        <v>45383</v>
      </c>
      <c r="B67" s="34">
        <v>9751</v>
      </c>
      <c r="C67" s="34">
        <v>59583</v>
      </c>
      <c r="D67" s="30">
        <v>171511898.25999999</v>
      </c>
      <c r="E67" s="8">
        <f t="shared" si="8"/>
        <v>6.1104502102348475</v>
      </c>
      <c r="F67" s="30">
        <f t="shared" si="6"/>
        <v>17589.159907701775</v>
      </c>
      <c r="G67" s="30">
        <f t="shared" si="4"/>
        <v>2878.537473104745</v>
      </c>
      <c r="H67" s="23">
        <v>0.25150241159629622</v>
      </c>
    </row>
    <row r="68" spans="1:14" x14ac:dyDescent="0.25">
      <c r="A68" s="7">
        <v>45413</v>
      </c>
      <c r="B68" s="34">
        <v>9840</v>
      </c>
      <c r="C68" s="34">
        <v>60069</v>
      </c>
      <c r="D68" s="30">
        <v>175384576.16</v>
      </c>
      <c r="E68" s="8">
        <f t="shared" si="8"/>
        <v>6.1045731707317072</v>
      </c>
      <c r="F68" s="30">
        <f t="shared" si="6"/>
        <v>17823.635788617885</v>
      </c>
      <c r="G68" s="30">
        <f t="shared" si="4"/>
        <v>2919.7185929514389</v>
      </c>
      <c r="H68" s="23">
        <v>0.24972084052380469</v>
      </c>
    </row>
    <row r="69" spans="1:14" x14ac:dyDescent="0.25">
      <c r="A69" s="7">
        <v>45444</v>
      </c>
      <c r="B69" s="34">
        <v>9887</v>
      </c>
      <c r="C69" s="34">
        <v>60100</v>
      </c>
      <c r="D69" s="30">
        <v>178809745.02000001</v>
      </c>
      <c r="E69" s="8">
        <f t="shared" si="8"/>
        <v>6.078689187822393</v>
      </c>
      <c r="F69" s="30">
        <f t="shared" si="6"/>
        <v>18085.338830787903</v>
      </c>
      <c r="G69" s="30">
        <f t="shared" si="4"/>
        <v>2975.2037440931781</v>
      </c>
      <c r="H69" s="23">
        <v>0.24852948569704891</v>
      </c>
    </row>
    <row r="70" spans="1:14" x14ac:dyDescent="0.25">
      <c r="A70" s="7">
        <v>45474</v>
      </c>
      <c r="B70" s="34">
        <v>9833</v>
      </c>
      <c r="C70" s="34">
        <v>59696</v>
      </c>
      <c r="D70" s="30">
        <v>176063170.19</v>
      </c>
      <c r="E70" s="8">
        <f t="shared" ref="E70" si="9">C70/B70</f>
        <v>6.0709854571341397</v>
      </c>
      <c r="F70" s="30">
        <f t="shared" ref="F70" si="10">D70/B70</f>
        <v>17905.336132411267</v>
      </c>
      <c r="G70" s="30">
        <f t="shared" ref="G70" si="11">F70/E70</f>
        <v>2949.329438990887</v>
      </c>
      <c r="H70" s="23">
        <v>0.24405559692231324</v>
      </c>
    </row>
    <row r="71" spans="1:14" x14ac:dyDescent="0.25">
      <c r="A71" s="7">
        <v>45505</v>
      </c>
      <c r="B71" s="34">
        <v>9803</v>
      </c>
      <c r="C71" s="34">
        <v>59974</v>
      </c>
      <c r="D71" s="30">
        <v>177934323.06999999</v>
      </c>
      <c r="E71" s="8">
        <f t="shared" ref="E71" si="12">C71/B71</f>
        <v>6.1179230847699682</v>
      </c>
      <c r="F71" s="30">
        <f t="shared" ref="F71" si="13">D71/B71</f>
        <v>18151.007147811895</v>
      </c>
      <c r="G71" s="30">
        <f t="shared" ref="G71" si="14">F71/E71</f>
        <v>2966.8576894987832</v>
      </c>
      <c r="H71" s="23">
        <v>0.26594503675971892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75"/>
  <sheetViews>
    <sheetView workbookViewId="0">
      <pane xSplit="1" ySplit="3" topLeftCell="B63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8.5703125" style="1" bestFit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341886</v>
      </c>
      <c r="C4" s="33">
        <v>4315396</v>
      </c>
      <c r="D4" s="31">
        <v>7774941970.2300005</v>
      </c>
      <c r="E4" s="5">
        <f t="shared" ref="E4:E44" si="0">C4/B4</f>
        <v>12.622324400531172</v>
      </c>
      <c r="F4" s="31">
        <f t="shared" ref="F4:F43" si="1">D4/B4</f>
        <v>22741.328893929556</v>
      </c>
      <c r="G4" s="31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342125</v>
      </c>
      <c r="C5" s="34">
        <v>4306267</v>
      </c>
      <c r="D5" s="30">
        <v>7773194892.4800034</v>
      </c>
      <c r="E5" s="8">
        <f t="shared" si="0"/>
        <v>12.586823529411765</v>
      </c>
      <c r="F5" s="30">
        <f t="shared" si="1"/>
        <v>22720.335820182692</v>
      </c>
      <c r="G5" s="30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344710</v>
      </c>
      <c r="C6" s="34">
        <v>4323009</v>
      </c>
      <c r="D6" s="30">
        <v>7880210450.4000025</v>
      </c>
      <c r="E6" s="8">
        <f t="shared" si="0"/>
        <v>12.541002581880422</v>
      </c>
      <c r="F6" s="30">
        <f t="shared" si="1"/>
        <v>22860.405704505243</v>
      </c>
      <c r="G6" s="30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346310</v>
      </c>
      <c r="C7" s="34">
        <v>4313309</v>
      </c>
      <c r="D7" s="30">
        <v>7821184348.7800026</v>
      </c>
      <c r="E7" s="8">
        <f t="shared" si="0"/>
        <v>12.455051832173487</v>
      </c>
      <c r="F7" s="30">
        <f t="shared" si="1"/>
        <v>22584.344514394626</v>
      </c>
      <c r="G7" s="30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348910</v>
      </c>
      <c r="C8" s="34">
        <v>4319249</v>
      </c>
      <c r="D8" s="30">
        <v>7832804478.0799952</v>
      </c>
      <c r="E8" s="8">
        <f t="shared" si="0"/>
        <v>12.379263993580006</v>
      </c>
      <c r="F8" s="30">
        <f t="shared" si="1"/>
        <v>22449.355071737682</v>
      </c>
      <c r="G8" s="30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351206</v>
      </c>
      <c r="C9" s="34">
        <v>4336649</v>
      </c>
      <c r="D9" s="30">
        <v>7969502287.8199997</v>
      </c>
      <c r="E9" s="8">
        <f t="shared" si="0"/>
        <v>12.347878453101599</v>
      </c>
      <c r="F9" s="30">
        <f t="shared" si="1"/>
        <v>22691.817018558908</v>
      </c>
      <c r="G9" s="30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359380</v>
      </c>
      <c r="C10" s="34">
        <v>4340098</v>
      </c>
      <c r="D10" s="30">
        <v>7969600799.6800022</v>
      </c>
      <c r="E10" s="8">
        <f t="shared" si="0"/>
        <v>12.076626412154265</v>
      </c>
      <c r="F10" s="30">
        <f t="shared" si="1"/>
        <v>22175.971950804167</v>
      </c>
      <c r="G10" s="30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366967</v>
      </c>
      <c r="C11" s="34">
        <v>4403183</v>
      </c>
      <c r="D11" s="30">
        <v>8203633261.4900007</v>
      </c>
      <c r="E11" s="8">
        <f t="shared" si="0"/>
        <v>11.998852757877412</v>
      </c>
      <c r="F11" s="30">
        <f t="shared" si="1"/>
        <v>22355.234289432021</v>
      </c>
      <c r="G11" s="30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372511</v>
      </c>
      <c r="C12" s="34">
        <v>4410868</v>
      </c>
      <c r="D12" s="30">
        <v>8213339876.5899982</v>
      </c>
      <c r="E12" s="8">
        <f t="shared" si="0"/>
        <v>11.840906711479661</v>
      </c>
      <c r="F12" s="30">
        <f t="shared" si="1"/>
        <v>22048.583468917692</v>
      </c>
      <c r="G12" s="30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374964</v>
      </c>
      <c r="C13" s="34">
        <v>4414838</v>
      </c>
      <c r="D13" s="30">
        <v>8222876380.9600029</v>
      </c>
      <c r="E13" s="8">
        <f t="shared" si="0"/>
        <v>11.77403164037081</v>
      </c>
      <c r="F13" s="30">
        <f t="shared" si="1"/>
        <v>21929.775607685013</v>
      </c>
      <c r="G13" s="30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386300</v>
      </c>
      <c r="C14" s="34">
        <v>4446506</v>
      </c>
      <c r="D14" s="30">
        <v>8242011717.4000015</v>
      </c>
      <c r="E14" s="8">
        <f t="shared" si="0"/>
        <v>11.51049961170075</v>
      </c>
      <c r="F14" s="30">
        <f t="shared" si="1"/>
        <v>21335.779749935289</v>
      </c>
      <c r="G14" s="30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398261</v>
      </c>
      <c r="C15" s="35">
        <v>4511048</v>
      </c>
      <c r="D15" s="32">
        <v>8991770084.2400017</v>
      </c>
      <c r="E15" s="11">
        <f t="shared" si="0"/>
        <v>11.326863539236832</v>
      </c>
      <c r="F15" s="32">
        <f t="shared" si="1"/>
        <v>22577.581245062916</v>
      </c>
      <c r="G15" s="32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400183</v>
      </c>
      <c r="C16" s="33">
        <v>4523784</v>
      </c>
      <c r="D16" s="31">
        <v>9056995423.6900063</v>
      </c>
      <c r="E16" s="5">
        <f t="shared" si="0"/>
        <v>11.304288288108191</v>
      </c>
      <c r="F16" s="31">
        <f t="shared" si="1"/>
        <v>22632.134357756342</v>
      </c>
      <c r="G16" s="31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402377</v>
      </c>
      <c r="C17" s="34">
        <v>4519766</v>
      </c>
      <c r="D17" s="30">
        <v>9109588964.0699997</v>
      </c>
      <c r="E17" s="8">
        <f t="shared" si="0"/>
        <v>11.232664888897725</v>
      </c>
      <c r="F17" s="30">
        <f t="shared" si="1"/>
        <v>22639.437552519154</v>
      </c>
      <c r="G17" s="30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408633</v>
      </c>
      <c r="C18" s="34">
        <v>4519129</v>
      </c>
      <c r="D18" s="30">
        <v>9140161428.7800064</v>
      </c>
      <c r="E18" s="8">
        <f t="shared" si="0"/>
        <v>11.059138640295815</v>
      </c>
      <c r="F18" s="30">
        <f t="shared" si="1"/>
        <v>22367.653686266178</v>
      </c>
      <c r="G18" s="30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401758</v>
      </c>
      <c r="C19" s="34">
        <v>4448784</v>
      </c>
      <c r="D19" s="30">
        <v>9037418980.7400055</v>
      </c>
      <c r="E19" s="8">
        <f t="shared" si="0"/>
        <v>11.073292877802061</v>
      </c>
      <c r="F19" s="30">
        <f t="shared" si="1"/>
        <v>22494.683318664484</v>
      </c>
      <c r="G19" s="30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398794</v>
      </c>
      <c r="C20" s="34">
        <v>4451330</v>
      </c>
      <c r="D20" s="30">
        <v>8985954857.2500038</v>
      </c>
      <c r="E20" s="8">
        <f t="shared" si="0"/>
        <v>11.16197836476978</v>
      </c>
      <c r="F20" s="30">
        <f t="shared" si="1"/>
        <v>22532.823606298</v>
      </c>
      <c r="G20" s="30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394895</v>
      </c>
      <c r="C21" s="34">
        <v>4390488</v>
      </c>
      <c r="D21" s="30">
        <v>8874204006.1100044</v>
      </c>
      <c r="E21" s="8">
        <f t="shared" si="0"/>
        <v>11.118114941946594</v>
      </c>
      <c r="F21" s="30">
        <f t="shared" si="1"/>
        <v>22472.31290877323</v>
      </c>
      <c r="G21" s="30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391633</v>
      </c>
      <c r="C22" s="34">
        <v>4319834</v>
      </c>
      <c r="D22" s="30">
        <v>8759572323.3500023</v>
      </c>
      <c r="E22" s="8">
        <f t="shared" si="0"/>
        <v>11.030311541672944</v>
      </c>
      <c r="F22" s="30">
        <f t="shared" si="1"/>
        <v>22366.788098423785</v>
      </c>
      <c r="G22" s="30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391006</v>
      </c>
      <c r="C23" s="34">
        <v>4247609</v>
      </c>
      <c r="D23" s="30">
        <v>8671418142.2700119</v>
      </c>
      <c r="E23" s="8">
        <f t="shared" si="0"/>
        <v>10.863283427875787</v>
      </c>
      <c r="F23" s="30">
        <f t="shared" si="1"/>
        <v>22177.199690720889</v>
      </c>
      <c r="G23" s="30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390042</v>
      </c>
      <c r="C24" s="34">
        <v>4184934</v>
      </c>
      <c r="D24" s="30">
        <v>8560023422.2900009</v>
      </c>
      <c r="E24" s="8">
        <f t="shared" si="0"/>
        <v>10.729444521359238</v>
      </c>
      <c r="F24" s="30">
        <f t="shared" si="1"/>
        <v>21946.414545843782</v>
      </c>
      <c r="G24" s="30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386628</v>
      </c>
      <c r="C25" s="34">
        <v>4114685</v>
      </c>
      <c r="D25" s="30">
        <v>8445376163.8900089</v>
      </c>
      <c r="E25" s="8">
        <f t="shared" si="0"/>
        <v>10.642490973235255</v>
      </c>
      <c r="F25" s="30">
        <f t="shared" si="1"/>
        <v>21843.674446470533</v>
      </c>
      <c r="G25" s="30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385653</v>
      </c>
      <c r="C26" s="34">
        <v>4059382</v>
      </c>
      <c r="D26" s="30">
        <v>8356860677.2600079</v>
      </c>
      <c r="E26" s="8">
        <f t="shared" si="0"/>
        <v>10.525996167539212</v>
      </c>
      <c r="F26" s="30">
        <f t="shared" si="1"/>
        <v>21669.378112603838</v>
      </c>
      <c r="G26" s="30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385294</v>
      </c>
      <c r="C27" s="35">
        <v>3997466</v>
      </c>
      <c r="D27" s="32">
        <v>8240185770.3500061</v>
      </c>
      <c r="E27" s="11">
        <f t="shared" si="0"/>
        <v>10.375105763391073</v>
      </c>
      <c r="F27" s="32">
        <f t="shared" si="1"/>
        <v>21386.748224342984</v>
      </c>
      <c r="G27" s="32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386276</v>
      </c>
      <c r="C28" s="33">
        <v>3948664</v>
      </c>
      <c r="D28" s="31">
        <v>8158606101.7900038</v>
      </c>
      <c r="E28" s="5">
        <f t="shared" si="0"/>
        <v>10.222390208037776</v>
      </c>
      <c r="F28" s="31">
        <f t="shared" si="1"/>
        <v>21121.183044740039</v>
      </c>
      <c r="G28" s="31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388850</v>
      </c>
      <c r="C29" s="34">
        <v>3918112</v>
      </c>
      <c r="D29" s="30">
        <v>8057353536.4900055</v>
      </c>
      <c r="E29" s="8">
        <f t="shared" si="0"/>
        <v>10.076152758132956</v>
      </c>
      <c r="F29" s="30">
        <f t="shared" si="1"/>
        <v>20720.981191950639</v>
      </c>
      <c r="G29" s="30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392205</v>
      </c>
      <c r="C30" s="34">
        <v>3891673</v>
      </c>
      <c r="D30" s="30">
        <v>7976865188.9700098</v>
      </c>
      <c r="E30" s="8">
        <f t="shared" si="0"/>
        <v>9.9225481572137024</v>
      </c>
      <c r="F30" s="30">
        <f t="shared" si="1"/>
        <v>20338.50967981033</v>
      </c>
      <c r="G30" s="30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392986</v>
      </c>
      <c r="C31" s="34">
        <v>3847423</v>
      </c>
      <c r="D31" s="30">
        <v>7854316203.8700047</v>
      </c>
      <c r="E31" s="8">
        <f t="shared" si="0"/>
        <v>9.7902291684691054</v>
      </c>
      <c r="F31" s="30">
        <f t="shared" si="1"/>
        <v>19986.249392777361</v>
      </c>
      <c r="G31" s="30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392626</v>
      </c>
      <c r="C32" s="34">
        <v>3794966</v>
      </c>
      <c r="D32" s="30">
        <v>7741876084.2400055</v>
      </c>
      <c r="E32" s="8">
        <f t="shared" si="0"/>
        <v>9.6656003423104941</v>
      </c>
      <c r="F32" s="30">
        <f t="shared" si="1"/>
        <v>19718.195137968461</v>
      </c>
      <c r="G32" s="30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392144</v>
      </c>
      <c r="C33" s="34">
        <v>3747293</v>
      </c>
      <c r="D33" s="30">
        <v>7661041130.2200117</v>
      </c>
      <c r="E33" s="8">
        <f t="shared" si="0"/>
        <v>9.555910583867151</v>
      </c>
      <c r="F33" s="30">
        <f t="shared" si="1"/>
        <v>19536.295672559088</v>
      </c>
      <c r="G33" s="30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389893</v>
      </c>
      <c r="C34" s="34">
        <v>3693107</v>
      </c>
      <c r="D34" s="30">
        <v>7521694876.8600063</v>
      </c>
      <c r="E34" s="8">
        <f t="shared" si="0"/>
        <v>9.4721038849120145</v>
      </c>
      <c r="F34" s="30">
        <f t="shared" si="1"/>
        <v>19291.68996842725</v>
      </c>
      <c r="G34" s="30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387126</v>
      </c>
      <c r="C35" s="34">
        <v>3609373</v>
      </c>
      <c r="D35" s="30">
        <v>7346127508.0800085</v>
      </c>
      <c r="E35" s="8">
        <f t="shared" si="0"/>
        <v>9.3235096583541281</v>
      </c>
      <c r="F35" s="30">
        <f t="shared" si="1"/>
        <v>18976.063369755604</v>
      </c>
      <c r="G35" s="30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386575</v>
      </c>
      <c r="C36" s="34">
        <v>3586096</v>
      </c>
      <c r="D36" s="30">
        <v>7332247147.0400047</v>
      </c>
      <c r="E36" s="8">
        <f t="shared" si="0"/>
        <v>9.276585397400245</v>
      </c>
      <c r="F36" s="30">
        <f t="shared" si="1"/>
        <v>18967.204674487497</v>
      </c>
      <c r="G36" s="30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353525</v>
      </c>
      <c r="C37" s="34">
        <v>3391659</v>
      </c>
      <c r="D37" s="30">
        <v>7117061068.7799988</v>
      </c>
      <c r="E37" s="8">
        <f t="shared" si="0"/>
        <v>9.5938307050420768</v>
      </c>
      <c r="F37" s="30">
        <f t="shared" si="1"/>
        <v>20131.705165914711</v>
      </c>
      <c r="G37" s="30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353130</v>
      </c>
      <c r="C38" s="34">
        <v>3356458</v>
      </c>
      <c r="D38" s="30">
        <v>7046013691.0099983</v>
      </c>
      <c r="E38" s="8">
        <f t="shared" si="0"/>
        <v>9.5048792229490555</v>
      </c>
      <c r="F38" s="30">
        <f t="shared" si="1"/>
        <v>19953.030586497887</v>
      </c>
      <c r="G38" s="30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350891</v>
      </c>
      <c r="C39" s="35">
        <v>3329820</v>
      </c>
      <c r="D39" s="32">
        <v>6993657425.0500002</v>
      </c>
      <c r="E39" s="11">
        <f t="shared" si="0"/>
        <v>9.4896135837054807</v>
      </c>
      <c r="F39" s="32">
        <f t="shared" si="1"/>
        <v>19931.139371058249</v>
      </c>
      <c r="G39" s="32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350653</v>
      </c>
      <c r="C40" s="33">
        <v>3316335</v>
      </c>
      <c r="D40" s="31">
        <v>6958628027.1500044</v>
      </c>
      <c r="E40" s="5">
        <f t="shared" si="0"/>
        <v>9.4575976820389389</v>
      </c>
      <c r="F40" s="30">
        <f t="shared" si="1"/>
        <v>19844.769692972837</v>
      </c>
      <c r="G40" s="30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350507</v>
      </c>
      <c r="C41" s="34">
        <v>3313766</v>
      </c>
      <c r="D41" s="30">
        <v>7023252323.9399977</v>
      </c>
      <c r="E41" s="8">
        <f t="shared" si="0"/>
        <v>9.4542077618991911</v>
      </c>
      <c r="F41" s="30">
        <f t="shared" si="1"/>
        <v>20037.409592219265</v>
      </c>
      <c r="G41" s="30">
        <f t="shared" si="2"/>
        <v>2119.417099439127</v>
      </c>
      <c r="H41" s="23">
        <v>0.27651034348919895</v>
      </c>
    </row>
    <row r="42" spans="1:14" x14ac:dyDescent="0.25">
      <c r="A42" s="7">
        <v>44621</v>
      </c>
      <c r="B42" s="34">
        <v>354781</v>
      </c>
      <c r="C42" s="34">
        <v>3343062</v>
      </c>
      <c r="D42" s="30">
        <v>7183059292.7399979</v>
      </c>
      <c r="E42" s="8">
        <f t="shared" si="0"/>
        <v>9.4228890498645637</v>
      </c>
      <c r="F42" s="30">
        <f t="shared" si="1"/>
        <v>20246.459908337813</v>
      </c>
      <c r="G42" s="30">
        <f t="shared" si="2"/>
        <v>2148.6467474249648</v>
      </c>
      <c r="H42" s="23">
        <v>0.2767555769469292</v>
      </c>
    </row>
    <row r="43" spans="1:14" x14ac:dyDescent="0.25">
      <c r="A43" s="7">
        <v>44652</v>
      </c>
      <c r="B43" s="34">
        <v>355692</v>
      </c>
      <c r="C43" s="34">
        <v>3357395</v>
      </c>
      <c r="D43" s="30">
        <v>7352885954.6400023</v>
      </c>
      <c r="E43" s="8">
        <f t="shared" si="0"/>
        <v>9.4390512016013854</v>
      </c>
      <c r="F43" s="30">
        <f t="shared" si="1"/>
        <v>20672.058844843297</v>
      </c>
      <c r="G43" s="30">
        <f t="shared" si="2"/>
        <v>2190.0568609412958</v>
      </c>
      <c r="H43" s="23">
        <v>0.27436690553142912</v>
      </c>
    </row>
    <row r="44" spans="1:14" x14ac:dyDescent="0.25">
      <c r="A44" s="7">
        <v>44682</v>
      </c>
      <c r="B44" s="34">
        <v>352770</v>
      </c>
      <c r="C44" s="34">
        <v>3352598</v>
      </c>
      <c r="D44" s="30">
        <v>7348713581.079998</v>
      </c>
      <c r="E44" s="8">
        <f t="shared" si="0"/>
        <v>9.5036369305779971</v>
      </c>
      <c r="F44" s="30">
        <f t="shared" ref="F44:F49" si="3">D44/B44</f>
        <v>20831.458403719131</v>
      </c>
      <c r="G44" s="30">
        <f t="shared" ref="G44:G69" si="4">F44/E44</f>
        <v>2191.94594194711</v>
      </c>
      <c r="H44" s="23">
        <v>0.27010451360973931</v>
      </c>
    </row>
    <row r="45" spans="1:14" x14ac:dyDescent="0.25">
      <c r="A45" s="7">
        <v>44713</v>
      </c>
      <c r="B45" s="34">
        <v>351995</v>
      </c>
      <c r="C45" s="34">
        <v>3340229</v>
      </c>
      <c r="D45" s="30">
        <v>7326047978.4800024</v>
      </c>
      <c r="E45" s="8">
        <f t="shared" ref="E45:E69" si="5">C45/B45</f>
        <v>9.4894217247404082</v>
      </c>
      <c r="F45" s="30">
        <f t="shared" si="3"/>
        <v>20812.931940737803</v>
      </c>
      <c r="G45" s="30">
        <f t="shared" si="4"/>
        <v>2193.2771610808727</v>
      </c>
      <c r="H45" s="23">
        <v>0.26752178585488867</v>
      </c>
    </row>
    <row r="46" spans="1:14" x14ac:dyDescent="0.25">
      <c r="A46" s="7">
        <v>44743</v>
      </c>
      <c r="B46" s="34">
        <v>352422</v>
      </c>
      <c r="C46" s="34">
        <v>3371764</v>
      </c>
      <c r="D46" s="30">
        <v>7442321630.7200098</v>
      </c>
      <c r="E46" s="8">
        <f t="shared" si="5"/>
        <v>9.5674049860678387</v>
      </c>
      <c r="F46" s="30">
        <f t="shared" si="3"/>
        <v>21117.64200509619</v>
      </c>
      <c r="G46" s="30">
        <f t="shared" si="4"/>
        <v>2207.2486777603681</v>
      </c>
      <c r="H46" s="23">
        <v>0.26586930970332223</v>
      </c>
    </row>
    <row r="47" spans="1:14" x14ac:dyDescent="0.25">
      <c r="A47" s="7">
        <v>44774</v>
      </c>
      <c r="B47" s="34">
        <v>349917</v>
      </c>
      <c r="C47" s="34">
        <v>3383466</v>
      </c>
      <c r="D47" s="30">
        <v>7625805266.9700003</v>
      </c>
      <c r="E47" s="8">
        <f t="shared" si="5"/>
        <v>9.6693387288985679</v>
      </c>
      <c r="F47" s="30">
        <f t="shared" si="3"/>
        <v>21793.183146203242</v>
      </c>
      <c r="G47" s="30">
        <f t="shared" si="4"/>
        <v>2253.8442138830419</v>
      </c>
      <c r="H47" s="23">
        <v>0.26203101236106252</v>
      </c>
    </row>
    <row r="48" spans="1:14" x14ac:dyDescent="0.25">
      <c r="A48" s="7">
        <v>44805</v>
      </c>
      <c r="B48" s="34">
        <v>351853</v>
      </c>
      <c r="C48" s="34">
        <v>3402370</v>
      </c>
      <c r="D48" s="30">
        <v>7835194264.7700071</v>
      </c>
      <c r="E48" s="8">
        <f t="shared" si="5"/>
        <v>9.6698621299235761</v>
      </c>
      <c r="F48" s="30">
        <f t="shared" si="3"/>
        <v>22268.37419254634</v>
      </c>
      <c r="G48" s="30">
        <f t="shared" si="4"/>
        <v>2302.8636699624108</v>
      </c>
      <c r="H48" s="23">
        <v>0.2631022848614098</v>
      </c>
    </row>
    <row r="49" spans="1:14" x14ac:dyDescent="0.25">
      <c r="A49" s="7">
        <v>44835</v>
      </c>
      <c r="B49" s="34">
        <v>353360</v>
      </c>
      <c r="C49" s="34">
        <v>3401230</v>
      </c>
      <c r="D49" s="30">
        <v>7892252488.7700033</v>
      </c>
      <c r="E49" s="8">
        <f t="shared" si="5"/>
        <v>9.6253961965134707</v>
      </c>
      <c r="F49" s="30">
        <f t="shared" si="3"/>
        <v>22334.877996292744</v>
      </c>
      <c r="G49" s="30">
        <f t="shared" si="4"/>
        <v>2320.4112890836564</v>
      </c>
      <c r="H49" s="23">
        <v>0.26384976035040586</v>
      </c>
    </row>
    <row r="50" spans="1:14" x14ac:dyDescent="0.25">
      <c r="A50" s="7">
        <v>44866</v>
      </c>
      <c r="B50" s="34">
        <v>356326</v>
      </c>
      <c r="C50" s="34">
        <v>3424777</v>
      </c>
      <c r="D50" s="30">
        <v>8017183486.0599995</v>
      </c>
      <c r="E50" s="8">
        <f t="shared" si="5"/>
        <v>9.6113586996177656</v>
      </c>
      <c r="F50" s="30">
        <f t="shared" ref="F50:F69" si="6">D50/B50</f>
        <v>22499.574788424081</v>
      </c>
      <c r="G50" s="30">
        <f t="shared" si="4"/>
        <v>2340.9359167210009</v>
      </c>
      <c r="H50" s="23">
        <v>0.26568235417802177</v>
      </c>
    </row>
    <row r="51" spans="1:14" ht="15.75" thickBot="1" x14ac:dyDescent="0.3">
      <c r="A51" s="10">
        <v>44896</v>
      </c>
      <c r="B51" s="35">
        <v>358767</v>
      </c>
      <c r="C51" s="35">
        <v>3465222</v>
      </c>
      <c r="D51" s="32">
        <v>8239871556.470005</v>
      </c>
      <c r="E51" s="11">
        <f t="shared" si="5"/>
        <v>9.6586977063107806</v>
      </c>
      <c r="F51" s="32">
        <f t="shared" si="6"/>
        <v>22967.194743301377</v>
      </c>
      <c r="G51" s="32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357446</v>
      </c>
      <c r="C52" s="33">
        <v>3450169</v>
      </c>
      <c r="D52" s="31">
        <v>8247771053.3000011</v>
      </c>
      <c r="E52" s="5">
        <f t="shared" si="5"/>
        <v>9.6522803444436356</v>
      </c>
      <c r="F52" s="30">
        <f t="shared" si="6"/>
        <v>23074.17359069622</v>
      </c>
      <c r="G52" s="30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360876</v>
      </c>
      <c r="C53" s="34">
        <v>3479594</v>
      </c>
      <c r="D53" s="30">
        <v>8456154936.9999981</v>
      </c>
      <c r="E53" s="8">
        <f t="shared" si="5"/>
        <v>9.642076502732241</v>
      </c>
      <c r="F53" s="30">
        <f t="shared" si="6"/>
        <v>23432.300671144654</v>
      </c>
      <c r="G53" s="30">
        <f t="shared" si="4"/>
        <v>2430.2131044598873</v>
      </c>
      <c r="H53" s="23">
        <v>0.26421117213891299</v>
      </c>
    </row>
    <row r="54" spans="1:14" x14ac:dyDescent="0.25">
      <c r="A54" s="7">
        <v>44986</v>
      </c>
      <c r="B54" s="34">
        <v>361641</v>
      </c>
      <c r="C54" s="34">
        <v>3507684</v>
      </c>
      <c r="D54" s="30">
        <v>8639099242.899992</v>
      </c>
      <c r="E54" s="8">
        <f t="shared" si="5"/>
        <v>9.6993537790239497</v>
      </c>
      <c r="F54" s="30">
        <f t="shared" si="6"/>
        <v>23888.605669434583</v>
      </c>
      <c r="G54" s="30">
        <f t="shared" si="4"/>
        <v>2462.9069331501901</v>
      </c>
      <c r="H54" s="23">
        <v>0.26255603004531775</v>
      </c>
    </row>
    <row r="55" spans="1:14" x14ac:dyDescent="0.25">
      <c r="A55" s="7">
        <v>45017</v>
      </c>
      <c r="B55" s="34">
        <v>384021</v>
      </c>
      <c r="C55" s="34">
        <v>3714805</v>
      </c>
      <c r="D55" s="30">
        <v>9794241066.409996</v>
      </c>
      <c r="E55" s="8">
        <f t="shared" si="5"/>
        <v>9.6734423377888188</v>
      </c>
      <c r="F55" s="30">
        <f t="shared" si="6"/>
        <v>25504.441336307118</v>
      </c>
      <c r="G55" s="30">
        <f t="shared" si="4"/>
        <v>2636.5424474259066</v>
      </c>
      <c r="H55" s="23">
        <v>0.27647140981189455</v>
      </c>
    </row>
    <row r="56" spans="1:14" x14ac:dyDescent="0.25">
      <c r="A56" s="7">
        <v>45047</v>
      </c>
      <c r="B56" s="34">
        <v>367222</v>
      </c>
      <c r="C56" s="34">
        <v>3562757</v>
      </c>
      <c r="D56" s="30">
        <v>8909653449.4300003</v>
      </c>
      <c r="E56" s="8">
        <f t="shared" si="5"/>
        <v>9.7019160072108974</v>
      </c>
      <c r="F56" s="30">
        <f t="shared" si="6"/>
        <v>24262.308493036911</v>
      </c>
      <c r="G56" s="30">
        <f t="shared" si="4"/>
        <v>2500.7749474437915</v>
      </c>
      <c r="H56" s="23">
        <v>0.2653387997173357</v>
      </c>
    </row>
    <row r="57" spans="1:14" x14ac:dyDescent="0.25">
      <c r="A57" s="7">
        <v>45078</v>
      </c>
      <c r="B57" s="34">
        <v>367183</v>
      </c>
      <c r="C57" s="34">
        <v>3566856</v>
      </c>
      <c r="D57" s="30">
        <v>9052458818.2499981</v>
      </c>
      <c r="E57" s="8">
        <f t="shared" si="5"/>
        <v>9.7141098580271965</v>
      </c>
      <c r="F57" s="30">
        <f t="shared" si="6"/>
        <v>24653.807006996507</v>
      </c>
      <c r="G57" s="30">
        <f t="shared" si="4"/>
        <v>2537.9378416874688</v>
      </c>
      <c r="H57" s="23">
        <v>0.26627569512632004</v>
      </c>
    </row>
    <row r="58" spans="1:14" x14ac:dyDescent="0.25">
      <c r="A58" s="7">
        <v>45108</v>
      </c>
      <c r="B58" s="34">
        <v>368128</v>
      </c>
      <c r="C58" s="34">
        <v>3570000</v>
      </c>
      <c r="D58" s="30">
        <v>9065216498.3099995</v>
      </c>
      <c r="E58" s="8">
        <f t="shared" si="5"/>
        <v>9.6977138386648125</v>
      </c>
      <c r="F58" s="30">
        <f t="shared" si="6"/>
        <v>24625.175206205447</v>
      </c>
      <c r="G58" s="30">
        <f t="shared" si="4"/>
        <v>2539.2763300588231</v>
      </c>
      <c r="H58" s="23">
        <v>0.26793191364238139</v>
      </c>
    </row>
    <row r="59" spans="1:14" x14ac:dyDescent="0.25">
      <c r="A59" s="7">
        <v>45139</v>
      </c>
      <c r="B59" s="34">
        <v>366679</v>
      </c>
      <c r="C59" s="34">
        <v>3559712</v>
      </c>
      <c r="D59" s="30">
        <v>9007842826.8399906</v>
      </c>
      <c r="E59" s="8">
        <f t="shared" si="5"/>
        <v>9.7079789134365484</v>
      </c>
      <c r="F59" s="30">
        <f t="shared" si="6"/>
        <v>24566.017761693445</v>
      </c>
      <c r="G59" s="30">
        <f t="shared" si="4"/>
        <v>2530.4976433037255</v>
      </c>
      <c r="H59" s="23">
        <v>0.2678481293750607</v>
      </c>
    </row>
    <row r="60" spans="1:14" x14ac:dyDescent="0.25">
      <c r="A60" s="7">
        <v>45170</v>
      </c>
      <c r="B60" s="34">
        <v>368213</v>
      </c>
      <c r="C60" s="34">
        <v>3604151</v>
      </c>
      <c r="D60" s="30">
        <v>9333917427.2899895</v>
      </c>
      <c r="E60" s="8">
        <f t="shared" si="5"/>
        <v>9.7882231208566779</v>
      </c>
      <c r="F60" s="30">
        <f t="shared" si="6"/>
        <v>25349.233805677664</v>
      </c>
      <c r="G60" s="30">
        <f t="shared" si="4"/>
        <v>2589.7686937339722</v>
      </c>
      <c r="H60" s="23">
        <v>0.26767583144142199</v>
      </c>
    </row>
    <row r="61" spans="1:14" x14ac:dyDescent="0.25">
      <c r="A61" s="7">
        <v>45200</v>
      </c>
      <c r="B61" s="34">
        <v>368557</v>
      </c>
      <c r="C61" s="34">
        <v>3631526</v>
      </c>
      <c r="D61" s="30">
        <v>9551319322.939991</v>
      </c>
      <c r="E61" s="8">
        <f t="shared" si="5"/>
        <v>9.8533632518172229</v>
      </c>
      <c r="F61" s="30">
        <f t="shared" si="6"/>
        <v>25915.446790971251</v>
      </c>
      <c r="G61" s="30">
        <f t="shared" si="4"/>
        <v>2630.1117830190369</v>
      </c>
      <c r="H61" s="23">
        <v>0.26663806568627524</v>
      </c>
    </row>
    <row r="62" spans="1:14" x14ac:dyDescent="0.25">
      <c r="A62" s="7">
        <v>45231</v>
      </c>
      <c r="B62" s="34">
        <v>369452</v>
      </c>
      <c r="C62" s="34">
        <v>3645901</v>
      </c>
      <c r="D62" s="30">
        <v>9679398465.8500023</v>
      </c>
      <c r="E62" s="8">
        <f t="shared" si="5"/>
        <v>9.8684023905676508</v>
      </c>
      <c r="F62" s="30">
        <f t="shared" si="6"/>
        <v>26199.339740615836</v>
      </c>
      <c r="G62" s="30">
        <f t="shared" si="4"/>
        <v>2654.8714476476466</v>
      </c>
      <c r="H62" s="23">
        <v>0.26600063070859681</v>
      </c>
    </row>
    <row r="63" spans="1:14" ht="15.75" thickBot="1" x14ac:dyDescent="0.3">
      <c r="A63" s="10">
        <v>45261</v>
      </c>
      <c r="B63" s="35">
        <v>367799</v>
      </c>
      <c r="C63" s="35">
        <v>3639599</v>
      </c>
      <c r="D63" s="32">
        <v>9689560964.0200043</v>
      </c>
      <c r="E63" s="11">
        <f t="shared" si="5"/>
        <v>9.8956196183241385</v>
      </c>
      <c r="F63" s="32">
        <f t="shared" si="6"/>
        <v>26344.718077047528</v>
      </c>
      <c r="G63" s="32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368790</v>
      </c>
      <c r="C64" s="33">
        <v>3675270</v>
      </c>
      <c r="D64" s="31">
        <v>9857112528.2199936</v>
      </c>
      <c r="E64" s="5">
        <f t="shared" si="5"/>
        <v>9.9657528674855609</v>
      </c>
      <c r="F64" s="30">
        <f t="shared" si="6"/>
        <v>26728.253282952341</v>
      </c>
      <c r="G64" s="30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369465</v>
      </c>
      <c r="C65" s="34">
        <v>3711211</v>
      </c>
      <c r="D65" s="30">
        <v>10100742344.009995</v>
      </c>
      <c r="E65" s="8">
        <f t="shared" si="5"/>
        <v>10.044824272935189</v>
      </c>
      <c r="F65" s="30">
        <f t="shared" si="6"/>
        <v>27338.834108805961</v>
      </c>
      <c r="G65" s="30">
        <f t="shared" si="4"/>
        <v>2721.6836617508397</v>
      </c>
      <c r="H65" s="23">
        <v>0.2616322299126016</v>
      </c>
    </row>
    <row r="66" spans="1:14" x14ac:dyDescent="0.25">
      <c r="A66" s="7">
        <v>45352</v>
      </c>
      <c r="B66" s="34">
        <v>373137</v>
      </c>
      <c r="C66" s="34">
        <v>3782818</v>
      </c>
      <c r="D66" s="30">
        <v>10492638804.120001</v>
      </c>
      <c r="E66" s="8">
        <f t="shared" si="5"/>
        <v>10.137879652781686</v>
      </c>
      <c r="F66" s="30">
        <f t="shared" si="6"/>
        <v>28120.070655335709</v>
      </c>
      <c r="G66" s="30">
        <f t="shared" si="4"/>
        <v>2773.7625241605597</v>
      </c>
      <c r="H66" s="23">
        <v>0.26268133669085308</v>
      </c>
    </row>
    <row r="67" spans="1:14" x14ac:dyDescent="0.25">
      <c r="A67" s="7">
        <v>45383</v>
      </c>
      <c r="B67" s="34">
        <v>372695</v>
      </c>
      <c r="C67" s="34">
        <v>3798388</v>
      </c>
      <c r="D67" s="30">
        <v>10717238591.659994</v>
      </c>
      <c r="E67" s="8">
        <f t="shared" si="5"/>
        <v>10.191679523470935</v>
      </c>
      <c r="F67" s="30">
        <f t="shared" si="6"/>
        <v>28756.056806933266</v>
      </c>
      <c r="G67" s="30">
        <f t="shared" si="4"/>
        <v>2821.5228648732023</v>
      </c>
      <c r="H67" s="23">
        <v>0.26082997814373626</v>
      </c>
    </row>
    <row r="68" spans="1:14" x14ac:dyDescent="0.25">
      <c r="A68" s="7">
        <v>45413</v>
      </c>
      <c r="B68" s="34">
        <v>361004</v>
      </c>
      <c r="C68" s="34">
        <v>3749043</v>
      </c>
      <c r="D68" s="30">
        <v>10560359800.140007</v>
      </c>
      <c r="E68" s="8">
        <f t="shared" si="5"/>
        <v>10.385045595062659</v>
      </c>
      <c r="F68" s="30">
        <f t="shared" si="6"/>
        <v>29252.75010841987</v>
      </c>
      <c r="G68" s="30">
        <f t="shared" si="4"/>
        <v>2816.8147978404108</v>
      </c>
      <c r="H68" s="23">
        <v>0.25094817039261486</v>
      </c>
    </row>
    <row r="69" spans="1:14" x14ac:dyDescent="0.25">
      <c r="A69" s="7">
        <v>45444</v>
      </c>
      <c r="B69" s="34">
        <v>350489</v>
      </c>
      <c r="C69" s="34">
        <v>3675496</v>
      </c>
      <c r="D69" s="30">
        <v>10331741385.48</v>
      </c>
      <c r="E69" s="8">
        <f t="shared" si="5"/>
        <v>10.486765633158244</v>
      </c>
      <c r="F69" s="30">
        <f t="shared" si="6"/>
        <v>29478.076018020536</v>
      </c>
      <c r="G69" s="30">
        <f t="shared" si="4"/>
        <v>2810.9788136023003</v>
      </c>
      <c r="H69" s="23">
        <v>0.24230610754995602</v>
      </c>
    </row>
    <row r="70" spans="1:14" x14ac:dyDescent="0.25">
      <c r="A70" s="7">
        <v>45474</v>
      </c>
      <c r="B70" s="34">
        <v>361985</v>
      </c>
      <c r="C70" s="34">
        <v>3677282</v>
      </c>
      <c r="D70" s="30">
        <v>10293200706.940001</v>
      </c>
      <c r="E70" s="8">
        <f t="shared" ref="E70" si="7">C70/B70</f>
        <v>10.158658507949225</v>
      </c>
      <c r="F70" s="30">
        <f t="shared" ref="F70" si="8">D70/B70</f>
        <v>28435.434360374049</v>
      </c>
      <c r="G70" s="30">
        <f t="shared" ref="G70" si="9">F70/E70</f>
        <v>2799.1328124794345</v>
      </c>
      <c r="H70" s="23">
        <v>0.24804723234286208</v>
      </c>
    </row>
    <row r="71" spans="1:14" x14ac:dyDescent="0.25">
      <c r="A71" s="7">
        <v>45505</v>
      </c>
      <c r="B71" s="34">
        <v>361459</v>
      </c>
      <c r="C71" s="34">
        <v>3658467</v>
      </c>
      <c r="D71" s="30">
        <v>10247135272.640001</v>
      </c>
      <c r="E71" s="8">
        <f t="shared" ref="E71" si="10">C71/B71</f>
        <v>10.121388594557059</v>
      </c>
      <c r="F71" s="30">
        <f t="shared" ref="F71" si="11">D71/B71</f>
        <v>28349.370945639759</v>
      </c>
      <c r="G71" s="30">
        <f t="shared" ref="G71" si="12">F71/E71</f>
        <v>2800.9369150083908</v>
      </c>
      <c r="H71" s="23">
        <v>0.24905585754180512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192969</v>
      </c>
      <c r="C4" s="33">
        <v>1867831</v>
      </c>
      <c r="D4" s="31">
        <v>3204400080.2299995</v>
      </c>
      <c r="E4" s="5">
        <f t="shared" ref="E4:E44" si="0">C4/B4</f>
        <v>9.6794355570065651</v>
      </c>
      <c r="F4" s="31">
        <f t="shared" ref="F4:F43" si="1">D4/B4</f>
        <v>16605.776473060436</v>
      </c>
      <c r="G4" s="31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192196</v>
      </c>
      <c r="C5" s="34">
        <v>1848506</v>
      </c>
      <c r="D5" s="30">
        <v>3165751037.0300007</v>
      </c>
      <c r="E5" s="8">
        <f t="shared" si="0"/>
        <v>9.6178172282461656</v>
      </c>
      <c r="F5" s="30">
        <f t="shared" si="1"/>
        <v>16471.472023507256</v>
      </c>
      <c r="G5" s="30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193180</v>
      </c>
      <c r="C6" s="34">
        <v>1838834</v>
      </c>
      <c r="D6" s="30">
        <v>3146720706.690001</v>
      </c>
      <c r="E6" s="8">
        <f t="shared" si="0"/>
        <v>9.5187597059737037</v>
      </c>
      <c r="F6" s="30">
        <f t="shared" si="1"/>
        <v>16289.060496376442</v>
      </c>
      <c r="G6" s="30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191439</v>
      </c>
      <c r="C7" s="34">
        <v>1794115</v>
      </c>
      <c r="D7" s="30">
        <v>3031105018.9900002</v>
      </c>
      <c r="E7" s="8">
        <f t="shared" si="0"/>
        <v>9.3717319877349965</v>
      </c>
      <c r="F7" s="30">
        <f t="shared" si="1"/>
        <v>15833.268137579073</v>
      </c>
      <c r="G7" s="30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191336</v>
      </c>
      <c r="C8" s="34">
        <v>1777092</v>
      </c>
      <c r="D8" s="30">
        <v>2990475341.4400015</v>
      </c>
      <c r="E8" s="8">
        <f t="shared" si="0"/>
        <v>9.2878078354308649</v>
      </c>
      <c r="F8" s="30">
        <f t="shared" si="1"/>
        <v>15629.44423129992</v>
      </c>
      <c r="G8" s="30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191905</v>
      </c>
      <c r="C9" s="34">
        <v>1777548</v>
      </c>
      <c r="D9" s="30">
        <v>3031665905.8100023</v>
      </c>
      <c r="E9" s="8">
        <f t="shared" si="0"/>
        <v>9.2626455798441931</v>
      </c>
      <c r="F9" s="30">
        <f t="shared" si="1"/>
        <v>15797.743184440231</v>
      </c>
      <c r="G9" s="30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193002</v>
      </c>
      <c r="C10" s="34">
        <v>1773205</v>
      </c>
      <c r="D10" s="30">
        <v>3032046376.5900016</v>
      </c>
      <c r="E10" s="8">
        <f t="shared" si="0"/>
        <v>9.1874954663682242</v>
      </c>
      <c r="F10" s="30">
        <f t="shared" si="1"/>
        <v>15709.922055678187</v>
      </c>
      <c r="G10" s="30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231461</v>
      </c>
      <c r="C11" s="34">
        <v>2404180</v>
      </c>
      <c r="D11" s="30">
        <v>4597930136.9500017</v>
      </c>
      <c r="E11" s="8">
        <f t="shared" si="0"/>
        <v>10.38697663969308</v>
      </c>
      <c r="F11" s="30">
        <f t="shared" si="1"/>
        <v>19864.815830528692</v>
      </c>
      <c r="G11" s="30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232070</v>
      </c>
      <c r="C12" s="34">
        <v>2393180</v>
      </c>
      <c r="D12" s="30">
        <v>4584771997.0499992</v>
      </c>
      <c r="E12" s="8">
        <f t="shared" si="0"/>
        <v>10.312319558753824</v>
      </c>
      <c r="F12" s="30">
        <f t="shared" si="1"/>
        <v>19755.987404877837</v>
      </c>
      <c r="G12" s="30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233048</v>
      </c>
      <c r="C13" s="34">
        <v>2382930</v>
      </c>
      <c r="D13" s="30">
        <v>4577250995.4299984</v>
      </c>
      <c r="E13" s="8">
        <f t="shared" si="0"/>
        <v>10.225060931653564</v>
      </c>
      <c r="F13" s="30">
        <f t="shared" si="1"/>
        <v>19640.807882625031</v>
      </c>
      <c r="G13" s="30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236521</v>
      </c>
      <c r="C14" s="34">
        <v>2396422</v>
      </c>
      <c r="D14" s="30">
        <v>4661752896.7700005</v>
      </c>
      <c r="E14" s="8">
        <f t="shared" si="0"/>
        <v>10.1319629123841</v>
      </c>
      <c r="F14" s="30">
        <f t="shared" si="1"/>
        <v>19709.678619530616</v>
      </c>
      <c r="G14" s="30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242067</v>
      </c>
      <c r="C15" s="35">
        <v>2452161</v>
      </c>
      <c r="D15" s="32">
        <v>5215308690.0699997</v>
      </c>
      <c r="E15" s="11">
        <f t="shared" si="0"/>
        <v>10.130092081944255</v>
      </c>
      <c r="F15" s="32">
        <f t="shared" si="1"/>
        <v>21544.897446037667</v>
      </c>
      <c r="G15" s="32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244563</v>
      </c>
      <c r="C16" s="33">
        <v>2477812</v>
      </c>
      <c r="D16" s="31">
        <v>5401012000.7699995</v>
      </c>
      <c r="E16" s="5">
        <f t="shared" si="0"/>
        <v>10.131589815303215</v>
      </c>
      <c r="F16" s="31">
        <f t="shared" si="1"/>
        <v>22084.33819003692</v>
      </c>
      <c r="G16" s="31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244875</v>
      </c>
      <c r="C17" s="34">
        <v>2471731</v>
      </c>
      <c r="D17" s="30">
        <v>5407648466.8999987</v>
      </c>
      <c r="E17" s="8">
        <f t="shared" si="0"/>
        <v>10.093847881572231</v>
      </c>
      <c r="F17" s="30">
        <f t="shared" si="1"/>
        <v>22083.301549361913</v>
      </c>
      <c r="G17" s="30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248935</v>
      </c>
      <c r="C18" s="34">
        <v>2473683</v>
      </c>
      <c r="D18" s="30">
        <v>5453089355.6399994</v>
      </c>
      <c r="E18" s="8">
        <f t="shared" si="0"/>
        <v>9.9370638921806904</v>
      </c>
      <c r="F18" s="30">
        <f t="shared" si="1"/>
        <v>21905.675600618633</v>
      </c>
      <c r="G18" s="30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247590</v>
      </c>
      <c r="C19" s="34">
        <v>2469182</v>
      </c>
      <c r="D19" s="30">
        <v>5459193038.4499989</v>
      </c>
      <c r="E19" s="8">
        <f t="shared" si="0"/>
        <v>9.9728664324084164</v>
      </c>
      <c r="F19" s="30">
        <f t="shared" si="1"/>
        <v>22049.327672563508</v>
      </c>
      <c r="G19" s="30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244112</v>
      </c>
      <c r="C20" s="34">
        <v>2439887</v>
      </c>
      <c r="D20" s="30">
        <v>5388269093.2999983</v>
      </c>
      <c r="E20" s="8">
        <f t="shared" si="0"/>
        <v>9.9949490397850163</v>
      </c>
      <c r="F20" s="30">
        <f t="shared" si="1"/>
        <v>22072.938214016511</v>
      </c>
      <c r="G20" s="30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241368</v>
      </c>
      <c r="C21" s="34">
        <v>2404142</v>
      </c>
      <c r="D21" s="30">
        <v>5310545660.6299973</v>
      </c>
      <c r="E21" s="8">
        <f t="shared" si="0"/>
        <v>9.960483576944748</v>
      </c>
      <c r="F21" s="30">
        <f t="shared" si="1"/>
        <v>22001.86296704616</v>
      </c>
      <c r="G21" s="30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239206</v>
      </c>
      <c r="C22" s="34">
        <v>2360826</v>
      </c>
      <c r="D22" s="30">
        <v>5210370489.0900002</v>
      </c>
      <c r="E22" s="8">
        <f t="shared" si="0"/>
        <v>9.8694263521818009</v>
      </c>
      <c r="F22" s="30">
        <f t="shared" si="1"/>
        <v>21781.938952576442</v>
      </c>
      <c r="G22" s="30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239766</v>
      </c>
      <c r="C23" s="34">
        <v>2332312</v>
      </c>
      <c r="D23" s="30">
        <v>5157944938.8199978</v>
      </c>
      <c r="E23" s="8">
        <f t="shared" si="0"/>
        <v>9.7274509313247091</v>
      </c>
      <c r="F23" s="30">
        <f t="shared" si="1"/>
        <v>21512.411846633793</v>
      </c>
      <c r="G23" s="30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238437</v>
      </c>
      <c r="C24" s="34">
        <v>2291270</v>
      </c>
      <c r="D24" s="30">
        <v>5072139155.6099997</v>
      </c>
      <c r="E24" s="8">
        <f t="shared" si="0"/>
        <v>9.6095404656156553</v>
      </c>
      <c r="F24" s="30">
        <f t="shared" si="1"/>
        <v>21272.44997886234</v>
      </c>
      <c r="G24" s="30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237478</v>
      </c>
      <c r="C25" s="34">
        <v>2253510</v>
      </c>
      <c r="D25" s="30">
        <v>5001442144.0800028</v>
      </c>
      <c r="E25" s="8">
        <f t="shared" si="0"/>
        <v>9.4893421706431749</v>
      </c>
      <c r="F25" s="30">
        <f t="shared" si="1"/>
        <v>21060.654646240928</v>
      </c>
      <c r="G25" s="30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236683</v>
      </c>
      <c r="C26" s="34">
        <v>2217642</v>
      </c>
      <c r="D26" s="30">
        <v>4932284911.5600004</v>
      </c>
      <c r="E26" s="8">
        <f t="shared" si="0"/>
        <v>9.3696716705466798</v>
      </c>
      <c r="F26" s="30">
        <f t="shared" si="1"/>
        <v>20839.202272913561</v>
      </c>
      <c r="G26" s="30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237089</v>
      </c>
      <c r="C27" s="35">
        <v>2183595</v>
      </c>
      <c r="D27" s="32">
        <v>4857206299.2400026</v>
      </c>
      <c r="E27" s="11">
        <f t="shared" si="0"/>
        <v>9.2100223966527341</v>
      </c>
      <c r="F27" s="32">
        <f t="shared" si="1"/>
        <v>20486.847973714524</v>
      </c>
      <c r="G27" s="32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237659</v>
      </c>
      <c r="C28" s="33">
        <v>2166425</v>
      </c>
      <c r="D28" s="31">
        <v>4821501185.8600016</v>
      </c>
      <c r="E28" s="5">
        <f t="shared" si="0"/>
        <v>9.1156867612840244</v>
      </c>
      <c r="F28" s="31">
        <f t="shared" si="1"/>
        <v>20287.47569357778</v>
      </c>
      <c r="G28" s="31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238749</v>
      </c>
      <c r="C29" s="34">
        <v>2146624</v>
      </c>
      <c r="D29" s="30">
        <v>4773380107.4300032</v>
      </c>
      <c r="E29" s="8">
        <f t="shared" si="0"/>
        <v>8.9911329471537051</v>
      </c>
      <c r="F29" s="30">
        <f t="shared" si="1"/>
        <v>19993.298851220334</v>
      </c>
      <c r="G29" s="30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242683</v>
      </c>
      <c r="C30" s="34">
        <v>2143404</v>
      </c>
      <c r="D30" s="30">
        <v>4789872115.2700024</v>
      </c>
      <c r="E30" s="8">
        <f t="shared" si="0"/>
        <v>8.8321143219755811</v>
      </c>
      <c r="F30" s="30">
        <f t="shared" si="1"/>
        <v>19737.155529105879</v>
      </c>
      <c r="G30" s="30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244041</v>
      </c>
      <c r="C31" s="34">
        <v>2127048</v>
      </c>
      <c r="D31" s="30">
        <v>4763297110.8000002</v>
      </c>
      <c r="E31" s="8">
        <f t="shared" si="0"/>
        <v>8.7159452714912664</v>
      </c>
      <c r="F31" s="30">
        <f t="shared" si="1"/>
        <v>19518.429734347919</v>
      </c>
      <c r="G31" s="30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243925</v>
      </c>
      <c r="C32" s="34">
        <v>2107001</v>
      </c>
      <c r="D32" s="30">
        <v>4734010360.5100021</v>
      </c>
      <c r="E32" s="8">
        <f t="shared" si="0"/>
        <v>8.6379050937788247</v>
      </c>
      <c r="F32" s="30">
        <f t="shared" si="1"/>
        <v>19407.647270718466</v>
      </c>
      <c r="G32" s="30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244785</v>
      </c>
      <c r="C33" s="34">
        <v>2095429</v>
      </c>
      <c r="D33" s="30">
        <v>4714395966.6800003</v>
      </c>
      <c r="E33" s="8">
        <f t="shared" si="0"/>
        <v>8.5602835141042135</v>
      </c>
      <c r="F33" s="30">
        <f t="shared" si="1"/>
        <v>19259.333564883469</v>
      </c>
      <c r="G33" s="30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244798</v>
      </c>
      <c r="C34" s="34">
        <v>2074197</v>
      </c>
      <c r="D34" s="30">
        <v>4667739904.2100019</v>
      </c>
      <c r="E34" s="8">
        <f t="shared" si="0"/>
        <v>8.4730961854263516</v>
      </c>
      <c r="F34" s="30">
        <f t="shared" si="1"/>
        <v>19067.720750210385</v>
      </c>
      <c r="G34" s="30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244588</v>
      </c>
      <c r="C35" s="34">
        <v>2053036</v>
      </c>
      <c r="D35" s="30">
        <v>4605971813.5500002</v>
      </c>
      <c r="E35" s="8">
        <f t="shared" si="0"/>
        <v>8.3938541547418524</v>
      </c>
      <c r="F35" s="30">
        <f t="shared" si="1"/>
        <v>18831.552707205588</v>
      </c>
      <c r="G35" s="30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245590</v>
      </c>
      <c r="C36" s="34">
        <v>2040158</v>
      </c>
      <c r="D36" s="30">
        <v>4599891075.3200006</v>
      </c>
      <c r="E36" s="8">
        <f t="shared" si="0"/>
        <v>8.3071704873976948</v>
      </c>
      <c r="F36" s="30">
        <f t="shared" si="1"/>
        <v>18729.960809967833</v>
      </c>
      <c r="G36" s="30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245300</v>
      </c>
      <c r="C37" s="34">
        <v>2002009</v>
      </c>
      <c r="D37" s="30">
        <v>4507304339.46</v>
      </c>
      <c r="E37" s="8">
        <f t="shared" si="0"/>
        <v>8.1614716673461061</v>
      </c>
      <c r="F37" s="30">
        <f t="shared" si="1"/>
        <v>18374.660984345701</v>
      </c>
      <c r="G37" s="30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247188</v>
      </c>
      <c r="C38" s="34">
        <v>1994304</v>
      </c>
      <c r="D38" s="30">
        <v>4492256054.8999987</v>
      </c>
      <c r="E38" s="8">
        <f t="shared" si="0"/>
        <v>8.0679644642943824</v>
      </c>
      <c r="F38" s="30">
        <f t="shared" si="1"/>
        <v>18173.439062171299</v>
      </c>
      <c r="G38" s="30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245720</v>
      </c>
      <c r="C39" s="35">
        <v>1978182</v>
      </c>
      <c r="D39" s="32">
        <v>4429893133.6300001</v>
      </c>
      <c r="E39" s="11">
        <f t="shared" si="0"/>
        <v>8.0505534755005694</v>
      </c>
      <c r="F39" s="32">
        <f t="shared" si="1"/>
        <v>18028.21558534104</v>
      </c>
      <c r="G39" s="32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249520</v>
      </c>
      <c r="C40" s="33">
        <v>1991370</v>
      </c>
      <c r="D40" s="31">
        <v>4491068078.2600002</v>
      </c>
      <c r="E40" s="5">
        <f t="shared" si="0"/>
        <v>7.9808031420327028</v>
      </c>
      <c r="F40" s="30">
        <f t="shared" si="1"/>
        <v>17998.830066768194</v>
      </c>
      <c r="G40" s="30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251373</v>
      </c>
      <c r="C41" s="34">
        <v>2004999</v>
      </c>
      <c r="D41" s="30">
        <v>4565200179.7600012</v>
      </c>
      <c r="E41" s="8">
        <f t="shared" si="0"/>
        <v>7.9761907603441893</v>
      </c>
      <c r="F41" s="30">
        <f t="shared" si="1"/>
        <v>18161.060176550389</v>
      </c>
      <c r="G41" s="30">
        <f t="shared" si="2"/>
        <v>2276.908955944617</v>
      </c>
      <c r="H41" s="23">
        <v>0.2627443110373871</v>
      </c>
    </row>
    <row r="42" spans="1:14" x14ac:dyDescent="0.25">
      <c r="A42" s="7">
        <v>44621</v>
      </c>
      <c r="B42" s="34">
        <v>257679</v>
      </c>
      <c r="C42" s="34">
        <v>2043123</v>
      </c>
      <c r="D42" s="30">
        <v>4668863754.7800007</v>
      </c>
      <c r="E42" s="8">
        <f t="shared" si="0"/>
        <v>7.9289464799226943</v>
      </c>
      <c r="F42" s="30">
        <f t="shared" si="1"/>
        <v>18118.914443086167</v>
      </c>
      <c r="G42" s="30">
        <f t="shared" si="2"/>
        <v>2285.1603916063791</v>
      </c>
      <c r="H42" s="23">
        <v>0.26543501102206474</v>
      </c>
    </row>
    <row r="43" spans="1:14" x14ac:dyDescent="0.25">
      <c r="A43" s="7">
        <v>44652</v>
      </c>
      <c r="B43" s="34">
        <v>260134</v>
      </c>
      <c r="C43" s="34">
        <v>2052803</v>
      </c>
      <c r="D43" s="30">
        <v>4734735093.3000011</v>
      </c>
      <c r="E43" s="8">
        <f t="shared" si="0"/>
        <v>7.8913290842411987</v>
      </c>
      <c r="F43" s="30">
        <f t="shared" si="1"/>
        <v>18201.139002590975</v>
      </c>
      <c r="G43" s="30">
        <f t="shared" si="2"/>
        <v>2306.4731946026973</v>
      </c>
      <c r="H43" s="23">
        <v>0.2640830986573216</v>
      </c>
    </row>
    <row r="44" spans="1:14" x14ac:dyDescent="0.25">
      <c r="A44" s="7">
        <v>44682</v>
      </c>
      <c r="B44" s="34">
        <v>256918</v>
      </c>
      <c r="C44" s="34">
        <v>2059150</v>
      </c>
      <c r="D44" s="30">
        <v>4682744585.8599977</v>
      </c>
      <c r="E44" s="8">
        <f t="shared" si="0"/>
        <v>8.0148140651881139</v>
      </c>
      <c r="F44" s="30">
        <f t="shared" ref="F44:F49" si="3">D44/B44</f>
        <v>18226.611548665325</v>
      </c>
      <c r="G44" s="30">
        <f t="shared" ref="G44:G51" si="4">F44/E44</f>
        <v>2274.1153319864984</v>
      </c>
      <c r="H44" s="23">
        <v>0.25794021708028919</v>
      </c>
    </row>
    <row r="45" spans="1:14" x14ac:dyDescent="0.25">
      <c r="A45" s="7">
        <v>44713</v>
      </c>
      <c r="B45" s="34">
        <v>259755</v>
      </c>
      <c r="C45" s="34">
        <v>2071054</v>
      </c>
      <c r="D45" s="30">
        <v>4751293597.96</v>
      </c>
      <c r="E45" s="8">
        <f>C45/B45</f>
        <v>7.9731054262670593</v>
      </c>
      <c r="F45" s="30">
        <f t="shared" si="3"/>
        <v>18291.442312794748</v>
      </c>
      <c r="G45" s="30">
        <f t="shared" si="4"/>
        <v>2294.1427881455529</v>
      </c>
      <c r="H45" s="23">
        <v>0.25791093680186666</v>
      </c>
    </row>
    <row r="46" spans="1:14" x14ac:dyDescent="0.25">
      <c r="A46" s="7">
        <v>44743</v>
      </c>
      <c r="B46" s="34">
        <v>259985</v>
      </c>
      <c r="C46" s="34">
        <v>2077599</v>
      </c>
      <c r="D46" s="30">
        <v>4770203403.1899996</v>
      </c>
      <c r="E46" s="8">
        <f>C46/B46</f>
        <v>7.9912264169086678</v>
      </c>
      <c r="F46" s="30">
        <f t="shared" si="3"/>
        <v>18347.994704271397</v>
      </c>
      <c r="G46" s="30">
        <f t="shared" si="4"/>
        <v>2296.017375436742</v>
      </c>
      <c r="H46" s="23">
        <v>0.25529071434463091</v>
      </c>
    </row>
    <row r="47" spans="1:14" x14ac:dyDescent="0.25">
      <c r="A47" s="7">
        <v>44774</v>
      </c>
      <c r="B47" s="34">
        <v>261247</v>
      </c>
      <c r="C47" s="34">
        <v>2084595</v>
      </c>
      <c r="D47" s="30">
        <v>4854947387.29</v>
      </c>
      <c r="E47" s="8">
        <f t="shared" ref="E47:E52" si="5">C47/B47</f>
        <v>7.9794026342886237</v>
      </c>
      <c r="F47" s="30">
        <f t="shared" si="3"/>
        <v>18583.744070898421</v>
      </c>
      <c r="G47" s="30">
        <f t="shared" si="4"/>
        <v>2328.964325103917</v>
      </c>
      <c r="H47" s="23">
        <v>0.25369919524234502</v>
      </c>
    </row>
    <row r="48" spans="1:14" x14ac:dyDescent="0.25">
      <c r="A48" s="7">
        <v>44805</v>
      </c>
      <c r="B48" s="34">
        <v>265115</v>
      </c>
      <c r="C48" s="34">
        <v>2107267</v>
      </c>
      <c r="D48" s="30">
        <v>5032302513.7200012</v>
      </c>
      <c r="E48" s="8">
        <f t="shared" si="5"/>
        <v>7.9485015936480394</v>
      </c>
      <c r="F48" s="30">
        <f t="shared" si="3"/>
        <v>18981.583515531001</v>
      </c>
      <c r="G48" s="30">
        <f t="shared" si="4"/>
        <v>2388.0706686528101</v>
      </c>
      <c r="H48" s="23">
        <v>0.25641534033317598</v>
      </c>
    </row>
    <row r="49" spans="1:14" x14ac:dyDescent="0.25">
      <c r="A49" s="7">
        <v>44835</v>
      </c>
      <c r="B49" s="34">
        <v>267117</v>
      </c>
      <c r="C49" s="34">
        <v>2118037</v>
      </c>
      <c r="D49" s="30">
        <v>5122215813.1199961</v>
      </c>
      <c r="E49" s="8">
        <f t="shared" si="5"/>
        <v>7.9292482320481286</v>
      </c>
      <c r="F49" s="30">
        <f t="shared" si="3"/>
        <v>19175.925954244754</v>
      </c>
      <c r="G49" s="30">
        <f t="shared" si="4"/>
        <v>2418.37881638517</v>
      </c>
      <c r="H49" s="23">
        <v>0.25730815579301447</v>
      </c>
    </row>
    <row r="50" spans="1:14" x14ac:dyDescent="0.25">
      <c r="A50" s="7">
        <v>44866</v>
      </c>
      <c r="B50" s="34">
        <v>268929</v>
      </c>
      <c r="C50" s="34">
        <v>2138166</v>
      </c>
      <c r="D50" s="30">
        <v>5205192710.9799995</v>
      </c>
      <c r="E50" s="8">
        <f t="shared" si="5"/>
        <v>7.9506709949466217</v>
      </c>
      <c r="F50" s="30">
        <f>D50/B50</f>
        <v>19355.267416232535</v>
      </c>
      <c r="G50" s="30">
        <f t="shared" si="4"/>
        <v>2434.4193626594001</v>
      </c>
      <c r="H50" s="23">
        <v>0.25800704573974509</v>
      </c>
    </row>
    <row r="51" spans="1:14" ht="15.75" thickBot="1" x14ac:dyDescent="0.3">
      <c r="A51" s="10">
        <v>44896</v>
      </c>
      <c r="B51" s="35">
        <v>270298</v>
      </c>
      <c r="C51" s="35">
        <v>2160190</v>
      </c>
      <c r="D51" s="32">
        <v>5297504933.5499964</v>
      </c>
      <c r="E51" s="11">
        <f t="shared" si="5"/>
        <v>7.9918830328008346</v>
      </c>
      <c r="F51" s="32">
        <f>D51/B51</f>
        <v>19598.75742162353</v>
      </c>
      <c r="G51" s="32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270545</v>
      </c>
      <c r="C52" s="33">
        <v>2162306</v>
      </c>
      <c r="D52" s="31">
        <v>5313907654.1399984</v>
      </c>
      <c r="E52" s="5">
        <f t="shared" si="5"/>
        <v>7.9924079173520113</v>
      </c>
      <c r="F52" s="30">
        <f t="shared" ref="F52:F57" si="6">D52/B52</f>
        <v>19641.492742944793</v>
      </c>
      <c r="G52" s="30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272244</v>
      </c>
      <c r="C53" s="34">
        <v>2188859</v>
      </c>
      <c r="D53" s="30">
        <v>5502382816.6499987</v>
      </c>
      <c r="E53" s="8">
        <f t="shared" ref="E53:E69" si="8">C53/B53</f>
        <v>8.0400633255462015</v>
      </c>
      <c r="F53" s="30">
        <f t="shared" si="6"/>
        <v>20211.217939238326</v>
      </c>
      <c r="G53" s="30">
        <f t="shared" si="7"/>
        <v>2513.8132774427218</v>
      </c>
      <c r="H53" s="23">
        <v>0.2541324859885668</v>
      </c>
    </row>
    <row r="54" spans="1:14" x14ac:dyDescent="0.25">
      <c r="A54" s="7">
        <v>44986</v>
      </c>
      <c r="B54" s="34">
        <v>273984</v>
      </c>
      <c r="C54" s="34">
        <v>2216949</v>
      </c>
      <c r="D54" s="30">
        <v>5643604045.8799982</v>
      </c>
      <c r="E54" s="8">
        <f t="shared" si="8"/>
        <v>8.0915272424667126</v>
      </c>
      <c r="F54" s="30">
        <f t="shared" si="6"/>
        <v>20598.297878270256</v>
      </c>
      <c r="G54" s="30">
        <f t="shared" si="7"/>
        <v>2545.6625505954348</v>
      </c>
      <c r="H54" s="23">
        <v>0.25279007971656331</v>
      </c>
    </row>
    <row r="55" spans="1:14" x14ac:dyDescent="0.25">
      <c r="A55" s="7">
        <v>45017</v>
      </c>
      <c r="B55" s="34">
        <v>275710</v>
      </c>
      <c r="C55" s="34">
        <v>2227427</v>
      </c>
      <c r="D55" s="30">
        <v>5671366799.4599981</v>
      </c>
      <c r="E55" s="8">
        <f t="shared" si="8"/>
        <v>8.078876355591019</v>
      </c>
      <c r="F55" s="30">
        <f t="shared" si="6"/>
        <v>20570.043884733954</v>
      </c>
      <c r="G55" s="30">
        <f t="shared" si="7"/>
        <v>2546.1515908085871</v>
      </c>
      <c r="H55" s="23">
        <v>0.25143175020062741</v>
      </c>
    </row>
    <row r="56" spans="1:14" x14ac:dyDescent="0.25">
      <c r="A56" s="7">
        <v>45047</v>
      </c>
      <c r="B56" s="34">
        <v>278992</v>
      </c>
      <c r="C56" s="34">
        <v>2253877</v>
      </c>
      <c r="D56" s="30">
        <v>5793018362.359992</v>
      </c>
      <c r="E56" s="8">
        <f t="shared" si="8"/>
        <v>8.0786438320812071</v>
      </c>
      <c r="F56" s="30">
        <f t="shared" si="6"/>
        <v>20764.102061564459</v>
      </c>
      <c r="G56" s="30">
        <f t="shared" si="7"/>
        <v>2570.2460082604293</v>
      </c>
      <c r="H56" s="23">
        <v>0.25386472352974898</v>
      </c>
    </row>
    <row r="57" spans="1:14" x14ac:dyDescent="0.25">
      <c r="A57" s="7">
        <v>45078</v>
      </c>
      <c r="B57" s="34">
        <v>283505</v>
      </c>
      <c r="C57" s="34">
        <v>2272626</v>
      </c>
      <c r="D57" s="30">
        <v>5944650948.2000008</v>
      </c>
      <c r="E57" s="8">
        <f t="shared" si="8"/>
        <v>8.01617608155059</v>
      </c>
      <c r="F57" s="30">
        <f t="shared" si="6"/>
        <v>20968.416600059965</v>
      </c>
      <c r="G57" s="30">
        <f t="shared" si="7"/>
        <v>2615.7629756061933</v>
      </c>
      <c r="H57" s="23">
        <v>0.25740327799790086</v>
      </c>
    </row>
    <row r="58" spans="1:14" x14ac:dyDescent="0.25">
      <c r="A58" s="7">
        <v>45108</v>
      </c>
      <c r="B58" s="34">
        <v>288181</v>
      </c>
      <c r="C58" s="34">
        <v>2292073</v>
      </c>
      <c r="D58" s="30">
        <v>6033138847.6700001</v>
      </c>
      <c r="E58" s="8">
        <f t="shared" si="8"/>
        <v>7.9535881963071819</v>
      </c>
      <c r="F58" s="30">
        <f t="shared" ref="F58:F69" si="9">D58/B58</f>
        <v>20935.241558846697</v>
      </c>
      <c r="G58" s="30">
        <f t="shared" ref="G58:G69" si="10">F58/E58</f>
        <v>2632.1756975759499</v>
      </c>
      <c r="H58" s="23">
        <v>0.26107276999983692</v>
      </c>
    </row>
    <row r="59" spans="1:14" x14ac:dyDescent="0.25">
      <c r="A59" s="7">
        <v>45139</v>
      </c>
      <c r="B59" s="34">
        <v>289100</v>
      </c>
      <c r="C59" s="34">
        <v>2301792</v>
      </c>
      <c r="D59" s="30">
        <v>6071481439.0899954</v>
      </c>
      <c r="E59" s="8">
        <f t="shared" si="8"/>
        <v>7.9619232099619506</v>
      </c>
      <c r="F59" s="30">
        <f t="shared" si="9"/>
        <v>21001.319401902441</v>
      </c>
      <c r="G59" s="30">
        <f t="shared" si="10"/>
        <v>2637.7194112630491</v>
      </c>
      <c r="H59" s="23">
        <v>0.26132884497351005</v>
      </c>
    </row>
    <row r="60" spans="1:14" x14ac:dyDescent="0.25">
      <c r="A60" s="7">
        <v>45170</v>
      </c>
      <c r="B60" s="34">
        <v>288931</v>
      </c>
      <c r="C60" s="34">
        <v>2321826</v>
      </c>
      <c r="D60" s="30">
        <v>6198159876.5499954</v>
      </c>
      <c r="E60" s="8">
        <f t="shared" si="8"/>
        <v>8.0359186103256484</v>
      </c>
      <c r="F60" s="30">
        <f t="shared" si="9"/>
        <v>21452.041755817118</v>
      </c>
      <c r="G60" s="30">
        <f t="shared" si="10"/>
        <v>2669.5195404608253</v>
      </c>
      <c r="H60" s="23">
        <v>0.25932933445945644</v>
      </c>
    </row>
    <row r="61" spans="1:14" x14ac:dyDescent="0.25">
      <c r="A61" s="7">
        <v>45200</v>
      </c>
      <c r="B61" s="34">
        <v>291868</v>
      </c>
      <c r="C61" s="34">
        <v>2364983</v>
      </c>
      <c r="D61" s="30">
        <v>6503688910.5199919</v>
      </c>
      <c r="E61" s="8">
        <f t="shared" si="8"/>
        <v>8.1029198130661815</v>
      </c>
      <c r="F61" s="30">
        <f t="shared" si="9"/>
        <v>22282.980355914289</v>
      </c>
      <c r="G61" s="30">
        <f t="shared" si="10"/>
        <v>2749.9939367513384</v>
      </c>
      <c r="H61" s="23">
        <v>0.2601131290878288</v>
      </c>
    </row>
    <row r="62" spans="1:14" x14ac:dyDescent="0.25">
      <c r="A62" s="7">
        <v>45231</v>
      </c>
      <c r="B62" s="34">
        <v>292180</v>
      </c>
      <c r="C62" s="34">
        <v>2383358</v>
      </c>
      <c r="D62" s="30">
        <v>6629530669.9699993</v>
      </c>
      <c r="E62" s="8">
        <f t="shared" si="8"/>
        <v>8.1571565473338357</v>
      </c>
      <c r="F62" s="30">
        <f t="shared" si="9"/>
        <v>22689.885241871445</v>
      </c>
      <c r="G62" s="30">
        <f t="shared" si="10"/>
        <v>2781.5924716177756</v>
      </c>
      <c r="H62" s="23">
        <v>0.25854989770563291</v>
      </c>
    </row>
    <row r="63" spans="1:14" ht="15.75" thickBot="1" x14ac:dyDescent="0.3">
      <c r="A63" s="10">
        <v>45261</v>
      </c>
      <c r="B63" s="35">
        <v>292492</v>
      </c>
      <c r="C63" s="35">
        <v>2406325</v>
      </c>
      <c r="D63" s="32">
        <v>6738671959.8900003</v>
      </c>
      <c r="E63" s="11">
        <f t="shared" si="8"/>
        <v>8.2269771480929386</v>
      </c>
      <c r="F63" s="32">
        <f t="shared" si="9"/>
        <v>23038.824856372143</v>
      </c>
      <c r="G63" s="32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294876</v>
      </c>
      <c r="C64" s="33">
        <v>2431225</v>
      </c>
      <c r="D64" s="31">
        <v>6849115643.1200056</v>
      </c>
      <c r="E64" s="5">
        <f t="shared" si="8"/>
        <v>8.2449063335096788</v>
      </c>
      <c r="F64" s="30">
        <f t="shared" si="9"/>
        <v>23227.10442057002</v>
      </c>
      <c r="G64" s="30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294792</v>
      </c>
      <c r="C65" s="34">
        <v>2447571</v>
      </c>
      <c r="D65" s="30">
        <v>6986603634.329999</v>
      </c>
      <c r="E65" s="8">
        <f t="shared" si="8"/>
        <v>8.3027049580721322</v>
      </c>
      <c r="F65" s="30">
        <f t="shared" si="9"/>
        <v>23700.11273823577</v>
      </c>
      <c r="G65" s="30">
        <f t="shared" si="10"/>
        <v>2854.504990592714</v>
      </c>
      <c r="H65" s="23">
        <v>0.25430137255730778</v>
      </c>
    </row>
    <row r="66" spans="1:14" x14ac:dyDescent="0.25">
      <c r="A66" s="7">
        <v>45352</v>
      </c>
      <c r="B66" s="34">
        <v>298806</v>
      </c>
      <c r="C66" s="34">
        <v>2508949</v>
      </c>
      <c r="D66" s="30">
        <v>7290568420.1400042</v>
      </c>
      <c r="E66" s="8">
        <f t="shared" si="8"/>
        <v>8.3965817286132136</v>
      </c>
      <c r="F66" s="30">
        <f t="shared" si="9"/>
        <v>24399.002764803932</v>
      </c>
      <c r="G66" s="30">
        <f t="shared" si="10"/>
        <v>2905.8256744716628</v>
      </c>
      <c r="H66" s="23">
        <v>0.25540698901891667</v>
      </c>
    </row>
    <row r="67" spans="1:14" x14ac:dyDescent="0.25">
      <c r="A67" s="7">
        <v>45383</v>
      </c>
      <c r="B67" s="34">
        <v>300774</v>
      </c>
      <c r="C67" s="34">
        <v>2552976</v>
      </c>
      <c r="D67" s="30">
        <v>7613881905.5499992</v>
      </c>
      <c r="E67" s="8">
        <f t="shared" si="8"/>
        <v>8.4880209060623599</v>
      </c>
      <c r="F67" s="30">
        <f t="shared" si="9"/>
        <v>25314.295469521963</v>
      </c>
      <c r="G67" s="30">
        <f t="shared" si="10"/>
        <v>2982.3554571409986</v>
      </c>
      <c r="H67" s="23">
        <v>0.25473843435810611</v>
      </c>
    </row>
    <row r="68" spans="1:14" x14ac:dyDescent="0.25">
      <c r="A68" s="7">
        <v>45413</v>
      </c>
      <c r="B68" s="34">
        <v>303539</v>
      </c>
      <c r="C68" s="34">
        <v>2605072</v>
      </c>
      <c r="D68" s="30">
        <v>7930695283.3100119</v>
      </c>
      <c r="E68" s="8">
        <f t="shared" si="8"/>
        <v>8.5823304418872031</v>
      </c>
      <c r="F68" s="30">
        <f t="shared" si="9"/>
        <v>26127.434310945257</v>
      </c>
      <c r="G68" s="30">
        <f t="shared" si="10"/>
        <v>3044.3286340300815</v>
      </c>
      <c r="H68" s="23">
        <v>0.25395334050056262</v>
      </c>
    </row>
    <row r="69" spans="1:14" x14ac:dyDescent="0.25">
      <c r="A69" s="7">
        <v>45444</v>
      </c>
      <c r="B69" s="34">
        <v>305030</v>
      </c>
      <c r="C69" s="34">
        <v>2622147</v>
      </c>
      <c r="D69" s="30">
        <v>8124359035.2700005</v>
      </c>
      <c r="E69" s="8">
        <f t="shared" si="8"/>
        <v>8.5963577353047249</v>
      </c>
      <c r="F69" s="30">
        <f t="shared" si="9"/>
        <v>26634.622939612498</v>
      </c>
      <c r="G69" s="30">
        <f t="shared" si="10"/>
        <v>3098.3613944107633</v>
      </c>
      <c r="H69" s="23">
        <v>0.25293416232298421</v>
      </c>
    </row>
    <row r="70" spans="1:14" x14ac:dyDescent="0.25">
      <c r="A70" s="7">
        <v>45474</v>
      </c>
      <c r="B70" s="34">
        <v>299252</v>
      </c>
      <c r="C70" s="34">
        <v>2622692</v>
      </c>
      <c r="D70" s="30">
        <v>8186318013.4799995</v>
      </c>
      <c r="E70" s="8">
        <f t="shared" ref="E70" si="11">C70/B70</f>
        <v>8.764158635531258</v>
      </c>
      <c r="F70" s="30">
        <f t="shared" ref="F70" si="12">D70/B70</f>
        <v>27355.934174140857</v>
      </c>
      <c r="G70" s="30">
        <f t="shared" ref="G70" si="13">F70/E70</f>
        <v>3121.3417410355464</v>
      </c>
      <c r="H70" s="23">
        <v>0.24537018056828747</v>
      </c>
    </row>
    <row r="71" spans="1:14" x14ac:dyDescent="0.25">
      <c r="A71" s="7">
        <v>45505</v>
      </c>
      <c r="B71" s="34">
        <v>298579</v>
      </c>
      <c r="C71" s="34">
        <v>2639043</v>
      </c>
      <c r="D71" s="30">
        <v>8284378902.6000042</v>
      </c>
      <c r="E71" s="8">
        <f t="shared" ref="E71" si="14">C71/B71</f>
        <v>8.8386758613298326</v>
      </c>
      <c r="F71" s="30">
        <f t="shared" ref="F71" si="15">D71/B71</f>
        <v>27746.019990019406</v>
      </c>
      <c r="G71" s="30">
        <f t="shared" ref="G71" si="16">F71/E71</f>
        <v>3139.1602571841399</v>
      </c>
      <c r="H71" s="23">
        <v>0.256008608530505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34211</v>
      </c>
      <c r="C4" s="33">
        <v>353939</v>
      </c>
      <c r="D4" s="31">
        <v>965381934.90999997</v>
      </c>
      <c r="E4" s="5">
        <f t="shared" ref="E4:E44" si="0">C4/B4</f>
        <v>10.345765981701792</v>
      </c>
      <c r="F4" s="31">
        <f t="shared" ref="F4:F43" si="1">D4/B4</f>
        <v>28218.465841688343</v>
      </c>
      <c r="G4" s="31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34376</v>
      </c>
      <c r="C5" s="34">
        <v>352998</v>
      </c>
      <c r="D5" s="30">
        <v>963606389.36999989</v>
      </c>
      <c r="E5" s="8">
        <f t="shared" si="0"/>
        <v>10.268734000465441</v>
      </c>
      <c r="F5" s="30">
        <f t="shared" si="1"/>
        <v>28031.37041453339</v>
      </c>
      <c r="G5" s="30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34646</v>
      </c>
      <c r="C6" s="34">
        <v>354776</v>
      </c>
      <c r="D6" s="30">
        <v>965301387.28999996</v>
      </c>
      <c r="E6" s="8">
        <f t="shared" si="0"/>
        <v>10.240027708826416</v>
      </c>
      <c r="F6" s="30">
        <f t="shared" si="1"/>
        <v>27861.842270103331</v>
      </c>
      <c r="G6" s="30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34913</v>
      </c>
      <c r="C7" s="34">
        <v>355002</v>
      </c>
      <c r="D7" s="30">
        <v>967023207.25</v>
      </c>
      <c r="E7" s="8">
        <f t="shared" si="0"/>
        <v>10.168189499613325</v>
      </c>
      <c r="F7" s="30">
        <f t="shared" si="1"/>
        <v>27698.084015982586</v>
      </c>
      <c r="G7" s="30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35574</v>
      </c>
      <c r="C8" s="34">
        <v>360965</v>
      </c>
      <c r="D8" s="30">
        <v>997932591.20000005</v>
      </c>
      <c r="E8" s="8">
        <f t="shared" si="0"/>
        <v>10.146876932591219</v>
      </c>
      <c r="F8" s="30">
        <f t="shared" si="1"/>
        <v>28052.301995839658</v>
      </c>
      <c r="G8" s="30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35964</v>
      </c>
      <c r="C9" s="34">
        <v>367035</v>
      </c>
      <c r="D9" s="30">
        <v>1006580068.7200001</v>
      </c>
      <c r="E9" s="8">
        <f t="shared" si="0"/>
        <v>10.205622288955622</v>
      </c>
      <c r="F9" s="30">
        <f t="shared" si="1"/>
        <v>27988.546010454902</v>
      </c>
      <c r="G9" s="30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35984</v>
      </c>
      <c r="C10" s="34">
        <v>371180</v>
      </c>
      <c r="D10" s="30">
        <v>1011586814.8400002</v>
      </c>
      <c r="E10" s="8">
        <f t="shared" si="0"/>
        <v>10.315140062249888</v>
      </c>
      <c r="F10" s="30">
        <f t="shared" si="1"/>
        <v>28112.12802467764</v>
      </c>
      <c r="G10" s="30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36336</v>
      </c>
      <c r="C11" s="34">
        <v>379837</v>
      </c>
      <c r="D11" s="30">
        <v>1039910068.7600001</v>
      </c>
      <c r="E11" s="8">
        <f t="shared" si="0"/>
        <v>10.453462131219727</v>
      </c>
      <c r="F11" s="30">
        <f t="shared" si="1"/>
        <v>28619.277541831794</v>
      </c>
      <c r="G11" s="30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36346</v>
      </c>
      <c r="C12" s="34">
        <v>383291</v>
      </c>
      <c r="D12" s="30">
        <v>1044165398.5200002</v>
      </c>
      <c r="E12" s="8">
        <f t="shared" si="0"/>
        <v>10.545617124305288</v>
      </c>
      <c r="F12" s="30">
        <f t="shared" si="1"/>
        <v>28728.481772959891</v>
      </c>
      <c r="G12" s="30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36506</v>
      </c>
      <c r="C13" s="34">
        <v>385866</v>
      </c>
      <c r="D13" s="30">
        <v>1049274340.3400002</v>
      </c>
      <c r="E13" s="8">
        <f t="shared" si="0"/>
        <v>10.5699337095272</v>
      </c>
      <c r="F13" s="30">
        <f t="shared" si="1"/>
        <v>28742.517403714461</v>
      </c>
      <c r="G13" s="30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36711</v>
      </c>
      <c r="C14" s="34">
        <v>390432</v>
      </c>
      <c r="D14" s="30">
        <v>1057442192.8200005</v>
      </c>
      <c r="E14" s="8">
        <f t="shared" si="0"/>
        <v>10.635286426411703</v>
      </c>
      <c r="F14" s="30">
        <f t="shared" si="1"/>
        <v>28804.50526599658</v>
      </c>
      <c r="G14" s="30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37065</v>
      </c>
      <c r="C15" s="35">
        <v>392631</v>
      </c>
      <c r="D15" s="32">
        <v>1086860278.1800003</v>
      </c>
      <c r="E15" s="11">
        <f t="shared" si="0"/>
        <v>10.593039255362202</v>
      </c>
      <c r="F15" s="32">
        <f t="shared" si="1"/>
        <v>29323.088578982875</v>
      </c>
      <c r="G15" s="32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37103</v>
      </c>
      <c r="C16" s="33">
        <v>398425</v>
      </c>
      <c r="D16" s="31">
        <v>1123102687.9900002</v>
      </c>
      <c r="E16" s="5">
        <f t="shared" si="0"/>
        <v>10.738349998652399</v>
      </c>
      <c r="F16" s="31">
        <f t="shared" si="1"/>
        <v>30269.861951594219</v>
      </c>
      <c r="G16" s="31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37392</v>
      </c>
      <c r="C17" s="34">
        <v>399585</v>
      </c>
      <c r="D17" s="30">
        <v>1117108434.4500003</v>
      </c>
      <c r="E17" s="8">
        <f t="shared" si="0"/>
        <v>10.686376765083441</v>
      </c>
      <c r="F17" s="30">
        <f t="shared" si="1"/>
        <v>29875.599979942242</v>
      </c>
      <c r="G17" s="30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37793</v>
      </c>
      <c r="C18" s="34">
        <v>403600</v>
      </c>
      <c r="D18" s="30">
        <v>1129066256.0600004</v>
      </c>
      <c r="E18" s="8">
        <f t="shared" si="0"/>
        <v>10.679226311750853</v>
      </c>
      <c r="F18" s="30">
        <f t="shared" si="1"/>
        <v>29875.010082819579</v>
      </c>
      <c r="G18" s="30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38160</v>
      </c>
      <c r="C19" s="34">
        <v>401331</v>
      </c>
      <c r="D19" s="30">
        <v>1122321256.1199999</v>
      </c>
      <c r="E19" s="8">
        <f t="shared" si="0"/>
        <v>10.517059748427673</v>
      </c>
      <c r="F19" s="30">
        <f t="shared" si="1"/>
        <v>29410.934384696015</v>
      </c>
      <c r="G19" s="30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37837</v>
      </c>
      <c r="C20" s="34">
        <v>397971</v>
      </c>
      <c r="D20" s="30">
        <v>1116553592.5500002</v>
      </c>
      <c r="E20" s="8">
        <f t="shared" si="0"/>
        <v>10.518037899410629</v>
      </c>
      <c r="F20" s="30">
        <f t="shared" si="1"/>
        <v>29509.569800724163</v>
      </c>
      <c r="G20" s="30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37835</v>
      </c>
      <c r="C21" s="34">
        <v>395809</v>
      </c>
      <c r="D21" s="30">
        <v>1111177597.5600004</v>
      </c>
      <c r="E21" s="8">
        <f t="shared" si="0"/>
        <v>10.461451037399234</v>
      </c>
      <c r="F21" s="30">
        <f t="shared" si="1"/>
        <v>29369.039184881734</v>
      </c>
      <c r="G21" s="30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37279</v>
      </c>
      <c r="C22" s="34">
        <v>387599</v>
      </c>
      <c r="D22" s="30">
        <v>1092386821.3799999</v>
      </c>
      <c r="E22" s="8">
        <f t="shared" si="0"/>
        <v>10.397247780251616</v>
      </c>
      <c r="F22" s="30">
        <f t="shared" si="1"/>
        <v>29303.007628423507</v>
      </c>
      <c r="G22" s="30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37121</v>
      </c>
      <c r="C23" s="34">
        <v>380900</v>
      </c>
      <c r="D23" s="30">
        <v>1080068623.8</v>
      </c>
      <c r="E23" s="8">
        <f t="shared" si="0"/>
        <v>10.261038226340885</v>
      </c>
      <c r="F23" s="30">
        <f t="shared" si="1"/>
        <v>29095.892454405861</v>
      </c>
      <c r="G23" s="30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37421</v>
      </c>
      <c r="C24" s="34">
        <v>386643</v>
      </c>
      <c r="D24" s="30">
        <v>1097232558.2400002</v>
      </c>
      <c r="E24" s="8">
        <f t="shared" si="0"/>
        <v>10.332246599502954</v>
      </c>
      <c r="F24" s="30">
        <f t="shared" si="1"/>
        <v>29321.305102482569</v>
      </c>
      <c r="G24" s="30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37126</v>
      </c>
      <c r="C25" s="34">
        <v>378689</v>
      </c>
      <c r="D25" s="30">
        <v>1088064137.01</v>
      </c>
      <c r="E25" s="8">
        <f t="shared" si="0"/>
        <v>10.200102354145343</v>
      </c>
      <c r="F25" s="30">
        <f t="shared" si="1"/>
        <v>29307.335479448364</v>
      </c>
      <c r="G25" s="30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37729</v>
      </c>
      <c r="C26" s="34">
        <v>378936</v>
      </c>
      <c r="D26" s="30">
        <v>1079270856.4900002</v>
      </c>
      <c r="E26" s="8">
        <f t="shared" si="0"/>
        <v>10.043626918285669</v>
      </c>
      <c r="F26" s="30">
        <f t="shared" si="1"/>
        <v>28605.869662328718</v>
      </c>
      <c r="G26" s="30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36278</v>
      </c>
      <c r="C27" s="35">
        <v>363638</v>
      </c>
      <c r="D27" s="32">
        <v>1042881475.8299999</v>
      </c>
      <c r="E27" s="11">
        <f t="shared" si="0"/>
        <v>10.023650697392359</v>
      </c>
      <c r="F27" s="32">
        <f t="shared" si="1"/>
        <v>28746.939628149288</v>
      </c>
      <c r="G27" s="32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36072</v>
      </c>
      <c r="C28" s="33">
        <v>357460</v>
      </c>
      <c r="D28" s="31">
        <v>1028521999.3199998</v>
      </c>
      <c r="E28" s="5">
        <f t="shared" si="0"/>
        <v>9.909625194056332</v>
      </c>
      <c r="F28" s="31">
        <f t="shared" si="1"/>
        <v>28513.029477711239</v>
      </c>
      <c r="G28" s="31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36457</v>
      </c>
      <c r="C29" s="34">
        <v>354063</v>
      </c>
      <c r="D29" s="30">
        <v>1020028423.4400001</v>
      </c>
      <c r="E29" s="8">
        <f t="shared" si="0"/>
        <v>9.7117974600213959</v>
      </c>
      <c r="F29" s="30">
        <f t="shared" si="1"/>
        <v>27978.945701511369</v>
      </c>
      <c r="G29" s="30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37265</v>
      </c>
      <c r="C30" s="34">
        <v>348993</v>
      </c>
      <c r="D30" s="30">
        <v>1007046844.2000002</v>
      </c>
      <c r="E30" s="8">
        <f t="shared" si="0"/>
        <v>9.3651683885683621</v>
      </c>
      <c r="F30" s="30">
        <f t="shared" si="1"/>
        <v>27023.932488930637</v>
      </c>
      <c r="G30" s="30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37774</v>
      </c>
      <c r="C31" s="34">
        <v>347130</v>
      </c>
      <c r="D31" s="30">
        <v>1002788506.2900001</v>
      </c>
      <c r="E31" s="8">
        <f t="shared" si="0"/>
        <v>9.1896542595436017</v>
      </c>
      <c r="F31" s="30">
        <f t="shared" si="1"/>
        <v>26547.05634272251</v>
      </c>
      <c r="G31" s="30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38069</v>
      </c>
      <c r="C32" s="34">
        <v>344434</v>
      </c>
      <c r="D32" s="30">
        <v>995117737.49999988</v>
      </c>
      <c r="E32" s="8">
        <f t="shared" si="0"/>
        <v>9.0476240510651706</v>
      </c>
      <c r="F32" s="30">
        <f t="shared" si="1"/>
        <v>26139.844427224249</v>
      </c>
      <c r="G32" s="30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38846</v>
      </c>
      <c r="C33" s="34">
        <v>347519</v>
      </c>
      <c r="D33" s="30">
        <v>1009435790.3600004</v>
      </c>
      <c r="E33" s="8">
        <f t="shared" si="0"/>
        <v>8.9460690933429436</v>
      </c>
      <c r="F33" s="30">
        <f t="shared" si="1"/>
        <v>25985.578704628544</v>
      </c>
      <c r="G33" s="30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38820</v>
      </c>
      <c r="C34" s="34">
        <v>343105</v>
      </c>
      <c r="D34" s="30">
        <v>991594640.97000027</v>
      </c>
      <c r="E34" s="8">
        <f t="shared" si="0"/>
        <v>8.838356517259145</v>
      </c>
      <c r="F34" s="30">
        <f t="shared" si="1"/>
        <v>25543.396212519328</v>
      </c>
      <c r="G34" s="30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38813</v>
      </c>
      <c r="C35" s="34">
        <v>337875</v>
      </c>
      <c r="D35" s="30">
        <v>918616593.1099999</v>
      </c>
      <c r="E35" s="8">
        <f t="shared" si="0"/>
        <v>8.7052018653543914</v>
      </c>
      <c r="F35" s="30">
        <f t="shared" si="1"/>
        <v>23667.755471362685</v>
      </c>
      <c r="G35" s="30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38885</v>
      </c>
      <c r="C36" s="34">
        <v>335462</v>
      </c>
      <c r="D36" s="30">
        <v>916170253.78999996</v>
      </c>
      <c r="E36" s="8">
        <f t="shared" si="0"/>
        <v>8.627028417127427</v>
      </c>
      <c r="F36" s="30">
        <f t="shared" si="1"/>
        <v>23561.0197708628</v>
      </c>
      <c r="G36" s="30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39329</v>
      </c>
      <c r="C37" s="34">
        <v>331373</v>
      </c>
      <c r="D37" s="30">
        <v>890933203.7299999</v>
      </c>
      <c r="E37" s="8">
        <f t="shared" si="0"/>
        <v>8.425665539423834</v>
      </c>
      <c r="F37" s="30">
        <f t="shared" si="1"/>
        <v>22653.3398695619</v>
      </c>
      <c r="G37" s="30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39466</v>
      </c>
      <c r="C38" s="34">
        <v>329034</v>
      </c>
      <c r="D38" s="30">
        <v>866795156.29999995</v>
      </c>
      <c r="E38" s="8">
        <f t="shared" si="0"/>
        <v>8.337150965387929</v>
      </c>
      <c r="F38" s="30">
        <f t="shared" si="1"/>
        <v>21963.086107028834</v>
      </c>
      <c r="G38" s="30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39515</v>
      </c>
      <c r="C39" s="35">
        <v>325742</v>
      </c>
      <c r="D39" s="32">
        <v>846918634.1500001</v>
      </c>
      <c r="E39" s="11">
        <f t="shared" si="0"/>
        <v>8.2435024674174358</v>
      </c>
      <c r="F39" s="32">
        <f t="shared" si="1"/>
        <v>21432.839026951791</v>
      </c>
      <c r="G39" s="32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39648</v>
      </c>
      <c r="C40" s="33">
        <v>321441</v>
      </c>
      <c r="D40" s="31">
        <v>832202276.25999987</v>
      </c>
      <c r="E40" s="5">
        <f t="shared" si="0"/>
        <v>8.1073698547215489</v>
      </c>
      <c r="F40" s="30">
        <f t="shared" si="1"/>
        <v>20989.766854822436</v>
      </c>
      <c r="G40" s="30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39495</v>
      </c>
      <c r="C41" s="34">
        <v>317846</v>
      </c>
      <c r="D41" s="30">
        <v>821705779.16999984</v>
      </c>
      <c r="E41" s="8">
        <f t="shared" si="0"/>
        <v>8.0477528801114069</v>
      </c>
      <c r="F41" s="30">
        <f t="shared" si="1"/>
        <v>20805.311537409794</v>
      </c>
      <c r="G41" s="30">
        <f t="shared" si="2"/>
        <v>2585.2324055360136</v>
      </c>
      <c r="H41" s="23">
        <v>0.30897953435974462</v>
      </c>
    </row>
    <row r="42" spans="1:14" x14ac:dyDescent="0.25">
      <c r="A42" s="7">
        <v>44621</v>
      </c>
      <c r="B42" s="34">
        <v>40078</v>
      </c>
      <c r="C42" s="34">
        <v>319155</v>
      </c>
      <c r="D42" s="30">
        <v>823436666.23000014</v>
      </c>
      <c r="E42" s="8">
        <f t="shared" si="0"/>
        <v>7.9633464743749691</v>
      </c>
      <c r="F42" s="30">
        <f t="shared" si="1"/>
        <v>20545.852243874448</v>
      </c>
      <c r="G42" s="30">
        <f t="shared" si="2"/>
        <v>2580.0525331892031</v>
      </c>
      <c r="H42" s="23">
        <v>0.31330274153579163</v>
      </c>
    </row>
    <row r="43" spans="1:14" x14ac:dyDescent="0.25">
      <c r="A43" s="7">
        <v>44652</v>
      </c>
      <c r="B43" s="34">
        <v>39729</v>
      </c>
      <c r="C43" s="34">
        <v>318158</v>
      </c>
      <c r="D43" s="30">
        <v>806920161.86000025</v>
      </c>
      <c r="E43" s="8">
        <f t="shared" si="0"/>
        <v>8.0082055928918425</v>
      </c>
      <c r="F43" s="30">
        <f t="shared" si="1"/>
        <v>20310.608418535587</v>
      </c>
      <c r="G43" s="30">
        <f t="shared" si="2"/>
        <v>2536.2246489480081</v>
      </c>
      <c r="H43" s="23">
        <v>0.3103391710540705</v>
      </c>
    </row>
    <row r="44" spans="1:14" x14ac:dyDescent="0.25">
      <c r="A44" s="7">
        <v>44682</v>
      </c>
      <c r="B44" s="34">
        <v>40401</v>
      </c>
      <c r="C44" s="34">
        <v>318378</v>
      </c>
      <c r="D44" s="30">
        <v>783709692.01000023</v>
      </c>
      <c r="E44" s="8">
        <f t="shared" si="0"/>
        <v>7.880448503749907</v>
      </c>
      <c r="F44" s="30">
        <f t="shared" ref="F44:F49" si="3">D44/B44</f>
        <v>19398.27459741096</v>
      </c>
      <c r="G44" s="30">
        <f t="shared" ref="G44:G69" si="4">F44/E44</f>
        <v>2461.5698698088445</v>
      </c>
      <c r="H44" s="23">
        <v>0.31278597143188946</v>
      </c>
    </row>
    <row r="45" spans="1:14" x14ac:dyDescent="0.25">
      <c r="A45" s="7">
        <v>44713</v>
      </c>
      <c r="B45" s="34">
        <v>41407</v>
      </c>
      <c r="C45" s="34">
        <v>323670</v>
      </c>
      <c r="D45" s="30">
        <v>796830500.10000014</v>
      </c>
      <c r="E45" s="8">
        <f t="shared" ref="E45:E69" si="5">C45/B45</f>
        <v>7.8167942618397852</v>
      </c>
      <c r="F45" s="30">
        <f t="shared" si="3"/>
        <v>19243.859736276478</v>
      </c>
      <c r="G45" s="30">
        <f t="shared" si="4"/>
        <v>2461.8608462322741</v>
      </c>
      <c r="H45" s="23">
        <v>0.31772595781251201</v>
      </c>
    </row>
    <row r="46" spans="1:14" x14ac:dyDescent="0.25">
      <c r="A46" s="7">
        <v>44743</v>
      </c>
      <c r="B46" s="34">
        <v>42019</v>
      </c>
      <c r="C46" s="34">
        <v>326051</v>
      </c>
      <c r="D46" s="30">
        <v>804568194.89999998</v>
      </c>
      <c r="E46" s="8">
        <f t="shared" si="5"/>
        <v>7.7596087484233323</v>
      </c>
      <c r="F46" s="30">
        <f t="shared" si="3"/>
        <v>19147.723527451868</v>
      </c>
      <c r="G46" s="30">
        <f t="shared" si="4"/>
        <v>2467.6145599921488</v>
      </c>
      <c r="H46" s="23">
        <v>0.31955799256222861</v>
      </c>
    </row>
    <row r="47" spans="1:14" x14ac:dyDescent="0.25">
      <c r="A47" s="7">
        <v>44774</v>
      </c>
      <c r="B47" s="34">
        <v>42403</v>
      </c>
      <c r="C47" s="34">
        <v>326806</v>
      </c>
      <c r="D47" s="30">
        <v>809210137.02999997</v>
      </c>
      <c r="E47" s="8">
        <f t="shared" si="5"/>
        <v>7.7071433624979369</v>
      </c>
      <c r="F47" s="30">
        <f t="shared" si="3"/>
        <v>19083.794472796737</v>
      </c>
      <c r="G47" s="30">
        <f t="shared" si="4"/>
        <v>2476.1177488479402</v>
      </c>
      <c r="H47" s="23">
        <v>0.31961498164605145</v>
      </c>
    </row>
    <row r="48" spans="1:14" x14ac:dyDescent="0.25">
      <c r="A48" s="7">
        <v>44805</v>
      </c>
      <c r="B48" s="34">
        <v>43055</v>
      </c>
      <c r="C48" s="34">
        <v>330277</v>
      </c>
      <c r="D48" s="30">
        <v>830379094.79999959</v>
      </c>
      <c r="E48" s="8">
        <f t="shared" si="5"/>
        <v>7.6710486586923698</v>
      </c>
      <c r="F48" s="30">
        <f t="shared" si="3"/>
        <v>19286.472995006377</v>
      </c>
      <c r="G48" s="30">
        <f t="shared" si="4"/>
        <v>2514.1898915153029</v>
      </c>
      <c r="H48" s="23">
        <v>0.32448299770891115</v>
      </c>
    </row>
    <row r="49" spans="1:14" x14ac:dyDescent="0.25">
      <c r="A49" s="7">
        <v>44835</v>
      </c>
      <c r="B49" s="34">
        <v>44230</v>
      </c>
      <c r="C49" s="34">
        <v>333879</v>
      </c>
      <c r="D49" s="30">
        <v>834044874.5200001</v>
      </c>
      <c r="E49" s="8">
        <f t="shared" si="5"/>
        <v>7.5486999773909114</v>
      </c>
      <c r="F49" s="30">
        <f t="shared" si="3"/>
        <v>18856.99467601176</v>
      </c>
      <c r="G49" s="30">
        <f t="shared" si="4"/>
        <v>2498.0453233656508</v>
      </c>
      <c r="H49" s="23">
        <v>0.33329063274733056</v>
      </c>
    </row>
    <row r="50" spans="1:14" x14ac:dyDescent="0.25">
      <c r="A50" s="7">
        <v>44866</v>
      </c>
      <c r="B50" s="34">
        <v>44418</v>
      </c>
      <c r="C50" s="34">
        <v>335700</v>
      </c>
      <c r="D50" s="30">
        <v>848021362.22000003</v>
      </c>
      <c r="E50" s="8">
        <f t="shared" si="5"/>
        <v>7.5577468593813322</v>
      </c>
      <c r="F50" s="30">
        <f t="shared" ref="F50:F69" si="6">D50/B50</f>
        <v>19091.840294925481</v>
      </c>
      <c r="G50" s="30">
        <f t="shared" si="4"/>
        <v>2526.1285737861185</v>
      </c>
      <c r="H50" s="23">
        <v>0.33465937344604674</v>
      </c>
    </row>
    <row r="51" spans="1:14" ht="15.75" thickBot="1" x14ac:dyDescent="0.3">
      <c r="A51" s="10">
        <v>44896</v>
      </c>
      <c r="B51" s="35">
        <v>44586</v>
      </c>
      <c r="C51" s="35">
        <v>336025</v>
      </c>
      <c r="D51" s="32">
        <v>852328500.35000002</v>
      </c>
      <c r="E51" s="11">
        <f t="shared" si="5"/>
        <v>7.5365585609832682</v>
      </c>
      <c r="F51" s="32">
        <f t="shared" si="6"/>
        <v>19116.505188848518</v>
      </c>
      <c r="G51" s="32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44442</v>
      </c>
      <c r="C52" s="33">
        <v>333166</v>
      </c>
      <c r="D52" s="31">
        <v>851293735.79999983</v>
      </c>
      <c r="E52" s="5">
        <f t="shared" si="5"/>
        <v>7.4966473156023579</v>
      </c>
      <c r="F52" s="30">
        <f t="shared" si="6"/>
        <v>19155.162589442414</v>
      </c>
      <c r="G52" s="30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44790</v>
      </c>
      <c r="C53" s="34">
        <v>331783</v>
      </c>
      <c r="D53" s="30">
        <v>855909896.19000053</v>
      </c>
      <c r="E53" s="8">
        <f t="shared" si="5"/>
        <v>7.4075240008930567</v>
      </c>
      <c r="F53" s="30">
        <f t="shared" si="6"/>
        <v>19109.397101808452</v>
      </c>
      <c r="G53" s="30">
        <f t="shared" si="4"/>
        <v>2579.7280035143467</v>
      </c>
      <c r="H53" s="23">
        <v>0.33171143549067966</v>
      </c>
    </row>
    <row r="54" spans="1:14" x14ac:dyDescent="0.25">
      <c r="A54" s="7">
        <v>44986</v>
      </c>
      <c r="B54" s="34">
        <v>44771</v>
      </c>
      <c r="C54" s="34">
        <v>332289</v>
      </c>
      <c r="D54" s="30">
        <v>862886416.94000053</v>
      </c>
      <c r="E54" s="8">
        <f t="shared" si="5"/>
        <v>7.4219695785218107</v>
      </c>
      <c r="F54" s="30">
        <f t="shared" si="6"/>
        <v>19273.333562797357</v>
      </c>
      <c r="G54" s="30">
        <f t="shared" si="4"/>
        <v>2596.7950095850315</v>
      </c>
      <c r="H54" s="23">
        <v>0.32875615899194466</v>
      </c>
    </row>
    <row r="55" spans="1:14" x14ac:dyDescent="0.25">
      <c r="A55" s="7">
        <v>45017</v>
      </c>
      <c r="B55" s="34">
        <v>45141</v>
      </c>
      <c r="C55" s="34">
        <v>336033</v>
      </c>
      <c r="D55" s="30">
        <v>869313709.49000001</v>
      </c>
      <c r="E55" s="8">
        <f t="shared" si="5"/>
        <v>7.4440752309430449</v>
      </c>
      <c r="F55" s="30">
        <f t="shared" si="6"/>
        <v>19257.741509714007</v>
      </c>
      <c r="G55" s="30">
        <f t="shared" si="4"/>
        <v>2586.98910371898</v>
      </c>
      <c r="H55" s="23">
        <v>0.32865910927636893</v>
      </c>
    </row>
    <row r="56" spans="1:14" x14ac:dyDescent="0.25">
      <c r="A56" s="7">
        <v>45047</v>
      </c>
      <c r="B56" s="34">
        <v>45900</v>
      </c>
      <c r="C56" s="34">
        <v>340938</v>
      </c>
      <c r="D56" s="30">
        <v>893227652.2100004</v>
      </c>
      <c r="E56" s="8">
        <f t="shared" si="5"/>
        <v>7.4278431372549019</v>
      </c>
      <c r="F56" s="30">
        <f t="shared" si="6"/>
        <v>19460.297433769072</v>
      </c>
      <c r="G56" s="30">
        <f t="shared" si="4"/>
        <v>2619.9122779214999</v>
      </c>
      <c r="H56" s="23">
        <v>0.33782043261623157</v>
      </c>
    </row>
    <row r="57" spans="1:14" x14ac:dyDescent="0.25">
      <c r="A57" s="7">
        <v>45078</v>
      </c>
      <c r="B57" s="34">
        <v>46301</v>
      </c>
      <c r="C57" s="34">
        <v>346207</v>
      </c>
      <c r="D57" s="30">
        <v>904637557.50999987</v>
      </c>
      <c r="E57" s="8">
        <f t="shared" si="5"/>
        <v>7.4773115051510768</v>
      </c>
      <c r="F57" s="30">
        <f t="shared" si="6"/>
        <v>19538.186162501886</v>
      </c>
      <c r="G57" s="30">
        <f t="shared" si="4"/>
        <v>2612.9961482870071</v>
      </c>
      <c r="H57" s="23">
        <v>0.34448098327480509</v>
      </c>
    </row>
    <row r="58" spans="1:14" x14ac:dyDescent="0.25">
      <c r="A58" s="7">
        <v>45108</v>
      </c>
      <c r="B58" s="34">
        <v>46461</v>
      </c>
      <c r="C58" s="34">
        <v>350130</v>
      </c>
      <c r="D58" s="30">
        <v>921728951.03000045</v>
      </c>
      <c r="E58" s="8">
        <f t="shared" si="5"/>
        <v>7.5359979337508882</v>
      </c>
      <c r="F58" s="30">
        <f t="shared" si="6"/>
        <v>19838.766944964602</v>
      </c>
      <c r="G58" s="30">
        <f t="shared" si="4"/>
        <v>2632.5334905035284</v>
      </c>
      <c r="H58" s="23">
        <v>0.34943329246922028</v>
      </c>
    </row>
    <row r="59" spans="1:14" x14ac:dyDescent="0.25">
      <c r="A59" s="7">
        <v>45139</v>
      </c>
      <c r="B59" s="34">
        <v>46121</v>
      </c>
      <c r="C59" s="34">
        <v>350996</v>
      </c>
      <c r="D59" s="30">
        <v>932623543.73000062</v>
      </c>
      <c r="E59" s="8">
        <f t="shared" si="5"/>
        <v>7.6103293510548342</v>
      </c>
      <c r="F59" s="30">
        <f t="shared" si="6"/>
        <v>20221.234225840737</v>
      </c>
      <c r="G59" s="30">
        <f t="shared" si="4"/>
        <v>2657.077413218386</v>
      </c>
      <c r="H59" s="23">
        <v>0.35065004181555537</v>
      </c>
    </row>
    <row r="60" spans="1:14" x14ac:dyDescent="0.25">
      <c r="A60" s="7">
        <v>45170</v>
      </c>
      <c r="B60" s="34">
        <v>46103</v>
      </c>
      <c r="C60" s="34">
        <v>350360</v>
      </c>
      <c r="D60" s="30">
        <v>938784977.12999964</v>
      </c>
      <c r="E60" s="8">
        <f t="shared" si="5"/>
        <v>7.5995054551764527</v>
      </c>
      <c r="F60" s="30">
        <f t="shared" si="6"/>
        <v>20362.774160683679</v>
      </c>
      <c r="G60" s="30">
        <f t="shared" si="4"/>
        <v>2679.4867482874747</v>
      </c>
      <c r="H60" s="23">
        <v>0.34864445872877831</v>
      </c>
    </row>
    <row r="61" spans="1:14" x14ac:dyDescent="0.25">
      <c r="A61" s="7">
        <v>45200</v>
      </c>
      <c r="B61" s="34">
        <v>45412</v>
      </c>
      <c r="C61" s="34">
        <v>349254</v>
      </c>
      <c r="D61" s="30">
        <v>939647815.88999987</v>
      </c>
      <c r="E61" s="8">
        <f t="shared" si="5"/>
        <v>7.6907865762353564</v>
      </c>
      <c r="F61" s="30">
        <f t="shared" si="6"/>
        <v>20691.619305249711</v>
      </c>
      <c r="G61" s="30">
        <f t="shared" si="4"/>
        <v>2690.4425314813857</v>
      </c>
      <c r="H61" s="23">
        <v>0.34159000473887308</v>
      </c>
    </row>
    <row r="62" spans="1:14" x14ac:dyDescent="0.25">
      <c r="A62" s="7">
        <v>45231</v>
      </c>
      <c r="B62" s="34">
        <v>45108</v>
      </c>
      <c r="C62" s="34">
        <v>343406</v>
      </c>
      <c r="D62" s="30">
        <v>922382707.43000066</v>
      </c>
      <c r="E62" s="8">
        <f t="shared" si="5"/>
        <v>7.612973308504035</v>
      </c>
      <c r="F62" s="30">
        <f t="shared" si="6"/>
        <v>20448.317536357201</v>
      </c>
      <c r="G62" s="30">
        <f t="shared" si="4"/>
        <v>2685.9830854149332</v>
      </c>
      <c r="H62" s="23">
        <v>0.33749579140323971</v>
      </c>
    </row>
    <row r="63" spans="1:14" ht="15.75" thickBot="1" x14ac:dyDescent="0.3">
      <c r="A63" s="10">
        <v>45261</v>
      </c>
      <c r="B63" s="35">
        <v>45098</v>
      </c>
      <c r="C63" s="35">
        <v>341771</v>
      </c>
      <c r="D63" s="32">
        <v>912695360.2900002</v>
      </c>
      <c r="E63" s="11">
        <f t="shared" si="5"/>
        <v>7.578407024701761</v>
      </c>
      <c r="F63" s="32">
        <f t="shared" si="6"/>
        <v>20238.04515255666</v>
      </c>
      <c r="G63" s="32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45253</v>
      </c>
      <c r="C64" s="33">
        <v>345927</v>
      </c>
      <c r="D64" s="31">
        <v>943017734.92000008</v>
      </c>
      <c r="E64" s="5">
        <f t="shared" si="5"/>
        <v>7.6442887764347116</v>
      </c>
      <c r="F64" s="30">
        <f t="shared" si="6"/>
        <v>20838.78936026341</v>
      </c>
      <c r="G64" s="30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45389</v>
      </c>
      <c r="C65" s="34">
        <v>349329</v>
      </c>
      <c r="D65" s="30">
        <v>972212516.97000003</v>
      </c>
      <c r="E65" s="8">
        <f t="shared" si="5"/>
        <v>7.6963361166802526</v>
      </c>
      <c r="F65" s="30">
        <f t="shared" si="6"/>
        <v>21419.562382295269</v>
      </c>
      <c r="G65" s="30">
        <f t="shared" si="4"/>
        <v>2783.0856212052249</v>
      </c>
      <c r="H65" s="23">
        <v>0.33349007736787578</v>
      </c>
    </row>
    <row r="66" spans="1:14" x14ac:dyDescent="0.25">
      <c r="A66" s="7">
        <v>45352</v>
      </c>
      <c r="B66" s="34">
        <v>46002</v>
      </c>
      <c r="C66" s="34">
        <v>357833</v>
      </c>
      <c r="D66" s="30">
        <v>1009397162.9300003</v>
      </c>
      <c r="E66" s="8">
        <f t="shared" si="5"/>
        <v>7.7786400591278637</v>
      </c>
      <c r="F66" s="30">
        <f t="shared" si="6"/>
        <v>21942.462565323254</v>
      </c>
      <c r="G66" s="30">
        <f t="shared" si="4"/>
        <v>2820.8610243605267</v>
      </c>
      <c r="H66" s="23">
        <v>0.33583495159806687</v>
      </c>
    </row>
    <row r="67" spans="1:14" x14ac:dyDescent="0.25">
      <c r="A67" s="7">
        <v>45383</v>
      </c>
      <c r="B67" s="34">
        <v>45897</v>
      </c>
      <c r="C67" s="34">
        <v>357122</v>
      </c>
      <c r="D67" s="30">
        <v>1019937226.4700007</v>
      </c>
      <c r="E67" s="8">
        <f t="shared" si="5"/>
        <v>7.78094428829771</v>
      </c>
      <c r="F67" s="30">
        <f t="shared" si="6"/>
        <v>22222.307045558551</v>
      </c>
      <c r="G67" s="30">
        <f t="shared" si="4"/>
        <v>2855.9910239918036</v>
      </c>
      <c r="H67" s="23">
        <v>0.33292953618941229</v>
      </c>
    </row>
    <row r="68" spans="1:14" x14ac:dyDescent="0.25">
      <c r="A68" s="7">
        <v>45413</v>
      </c>
      <c r="B68" s="34">
        <v>46058</v>
      </c>
      <c r="C68" s="34">
        <v>358389</v>
      </c>
      <c r="D68" s="30">
        <v>1025679316.0200038</v>
      </c>
      <c r="E68" s="8">
        <f t="shared" si="5"/>
        <v>7.7812540709540148</v>
      </c>
      <c r="F68" s="30">
        <f t="shared" si="6"/>
        <v>22269.297755438878</v>
      </c>
      <c r="G68" s="30">
        <f t="shared" si="4"/>
        <v>2861.9162865489839</v>
      </c>
      <c r="H68" s="23">
        <v>0.33034010873151348</v>
      </c>
    </row>
    <row r="69" spans="1:14" x14ac:dyDescent="0.25">
      <c r="A69" s="7">
        <v>45444</v>
      </c>
      <c r="B69" s="34">
        <v>46039</v>
      </c>
      <c r="C69" s="34">
        <v>353391</v>
      </c>
      <c r="D69" s="30">
        <v>1026814090.23</v>
      </c>
      <c r="E69" s="8">
        <f t="shared" si="5"/>
        <v>7.6759052107995398</v>
      </c>
      <c r="F69" s="30">
        <f t="shared" si="6"/>
        <v>22303.136259041246</v>
      </c>
      <c r="G69" s="30">
        <f t="shared" si="4"/>
        <v>2905.6033974549432</v>
      </c>
      <c r="H69" s="23">
        <v>0.32811642542031033</v>
      </c>
    </row>
    <row r="70" spans="1:14" x14ac:dyDescent="0.25">
      <c r="A70" s="7">
        <v>45474</v>
      </c>
      <c r="B70" s="34">
        <v>45873</v>
      </c>
      <c r="C70" s="34">
        <v>349388</v>
      </c>
      <c r="D70" s="30">
        <v>1022022036.55</v>
      </c>
      <c r="E70" s="8">
        <f t="shared" ref="E70" si="7">C70/B70</f>
        <v>7.6164192444357246</v>
      </c>
      <c r="F70" s="30">
        <f t="shared" ref="F70" si="8">D70/B70</f>
        <v>22279.380824232117</v>
      </c>
      <c r="G70" s="30">
        <f t="shared" ref="G70" si="9">F70/E70</f>
        <v>2925.1778439728896</v>
      </c>
      <c r="H70" s="23">
        <v>0.32337950724331183</v>
      </c>
    </row>
    <row r="71" spans="1:14" x14ac:dyDescent="0.25">
      <c r="A71" s="7">
        <v>45505</v>
      </c>
      <c r="B71" s="34">
        <v>45650</v>
      </c>
      <c r="C71" s="34">
        <v>345124</v>
      </c>
      <c r="D71" s="30">
        <v>1030166793.470001</v>
      </c>
      <c r="E71" s="8">
        <f t="shared" ref="E71" si="10">C71/B71</f>
        <v>7.5602190580503832</v>
      </c>
      <c r="F71" s="30">
        <f t="shared" ref="F71" si="11">D71/B71</f>
        <v>22566.632934720721</v>
      </c>
      <c r="G71" s="30">
        <f t="shared" ref="G71" si="12">F71/E71</f>
        <v>2984.9178656656763</v>
      </c>
      <c r="H71" s="23">
        <v>0.34592243456647925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9.1406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1882440</v>
      </c>
      <c r="C4" s="33">
        <v>17779427</v>
      </c>
      <c r="D4" s="31">
        <v>35881959156.929962</v>
      </c>
      <c r="E4" s="5">
        <f t="shared" ref="E4:E44" si="0">C4/B4</f>
        <v>9.4448837678757354</v>
      </c>
      <c r="F4" s="31">
        <f t="shared" ref="F4:F43" si="1">D4/B4</f>
        <v>19061.409211942992</v>
      </c>
      <c r="G4" s="31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1871433</v>
      </c>
      <c r="C5" s="34">
        <v>17726575</v>
      </c>
      <c r="D5" s="30">
        <v>36027153781.080017</v>
      </c>
      <c r="E5" s="8">
        <f t="shared" si="0"/>
        <v>9.4721932337412031</v>
      </c>
      <c r="F5" s="30">
        <f t="shared" si="1"/>
        <v>19251.105319335515</v>
      </c>
      <c r="G5" s="30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1882852</v>
      </c>
      <c r="C6" s="34">
        <v>17791810</v>
      </c>
      <c r="D6" s="30">
        <v>36164501810.759903</v>
      </c>
      <c r="E6" s="8">
        <f t="shared" si="0"/>
        <v>9.4493937919709037</v>
      </c>
      <c r="F6" s="30">
        <f t="shared" si="1"/>
        <v>19207.299251752076</v>
      </c>
      <c r="G6" s="30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1898636</v>
      </c>
      <c r="C7" s="34">
        <v>17901680</v>
      </c>
      <c r="D7" s="30">
        <v>35798549866.119995</v>
      </c>
      <c r="E7" s="8">
        <f t="shared" si="0"/>
        <v>9.4287056602740069</v>
      </c>
      <c r="F7" s="30">
        <f t="shared" si="1"/>
        <v>18854.877852374018</v>
      </c>
      <c r="G7" s="30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1922258</v>
      </c>
      <c r="C8" s="34">
        <v>17945043</v>
      </c>
      <c r="D8" s="30">
        <v>35801352123.62999</v>
      </c>
      <c r="E8" s="8">
        <f t="shared" si="0"/>
        <v>9.3353977457760617</v>
      </c>
      <c r="F8" s="30">
        <f t="shared" si="1"/>
        <v>18624.63421852321</v>
      </c>
      <c r="G8" s="30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1950554</v>
      </c>
      <c r="C9" s="34">
        <v>17994662</v>
      </c>
      <c r="D9" s="30">
        <v>36183670822.079956</v>
      </c>
      <c r="E9" s="8">
        <f t="shared" si="0"/>
        <v>9.2254108319995236</v>
      </c>
      <c r="F9" s="30">
        <f t="shared" si="1"/>
        <v>18550.458393912682</v>
      </c>
      <c r="G9" s="30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1963573</v>
      </c>
      <c r="C10" s="34">
        <v>18051712</v>
      </c>
      <c r="D10" s="30">
        <v>36499720621.249916</v>
      </c>
      <c r="E10" s="8">
        <f t="shared" si="0"/>
        <v>9.1932981355926167</v>
      </c>
      <c r="F10" s="30">
        <f t="shared" si="1"/>
        <v>18588.42050753902</v>
      </c>
      <c r="G10" s="30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1983217</v>
      </c>
      <c r="C11" s="34">
        <v>18190761</v>
      </c>
      <c r="D11" s="30">
        <v>37166233048.39978</v>
      </c>
      <c r="E11" s="8">
        <f t="shared" si="0"/>
        <v>9.1723502773524022</v>
      </c>
      <c r="F11" s="30">
        <f t="shared" si="1"/>
        <v>18740.376392699225</v>
      </c>
      <c r="G11" s="30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1995995</v>
      </c>
      <c r="C12" s="34">
        <v>18241348</v>
      </c>
      <c r="D12" s="30">
        <v>37029443538.699875</v>
      </c>
      <c r="E12" s="8">
        <f t="shared" si="0"/>
        <v>9.1389747970310555</v>
      </c>
      <c r="F12" s="30">
        <f t="shared" si="1"/>
        <v>18551.871892815299</v>
      </c>
      <c r="G12" s="30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2005458</v>
      </c>
      <c r="C13" s="34">
        <v>18266814</v>
      </c>
      <c r="D13" s="30">
        <v>36984307292.309937</v>
      </c>
      <c r="E13" s="8">
        <f t="shared" si="0"/>
        <v>9.108549767683991</v>
      </c>
      <c r="F13" s="30">
        <f t="shared" si="1"/>
        <v>18441.825903264958</v>
      </c>
      <c r="G13" s="30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2021200</v>
      </c>
      <c r="C14" s="34">
        <v>18250698</v>
      </c>
      <c r="D14" s="30">
        <v>36942280707.789917</v>
      </c>
      <c r="E14" s="8">
        <f t="shared" si="0"/>
        <v>9.0296348703740357</v>
      </c>
      <c r="F14" s="30">
        <f t="shared" si="1"/>
        <v>18277.399914798098</v>
      </c>
      <c r="G14" s="30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2046745</v>
      </c>
      <c r="C15" s="35">
        <v>18473372</v>
      </c>
      <c r="D15" s="32">
        <v>39400487334.099907</v>
      </c>
      <c r="E15" s="11">
        <f t="shared" si="0"/>
        <v>9.025732077029625</v>
      </c>
      <c r="F15" s="32">
        <f t="shared" si="1"/>
        <v>19250.315664188704</v>
      </c>
      <c r="G15" s="32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2066178</v>
      </c>
      <c r="C16" s="33">
        <v>18617116</v>
      </c>
      <c r="D16" s="31">
        <v>39831855115.08976</v>
      </c>
      <c r="E16" s="5">
        <f t="shared" si="0"/>
        <v>9.010412462043444</v>
      </c>
      <c r="F16" s="31">
        <f t="shared" si="1"/>
        <v>19278.03660434375</v>
      </c>
      <c r="G16" s="31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2063961</v>
      </c>
      <c r="C17" s="34">
        <v>18599397</v>
      </c>
      <c r="D17" s="30">
        <v>39773061971.559776</v>
      </c>
      <c r="E17" s="8">
        <f t="shared" si="0"/>
        <v>9.0115060313639646</v>
      </c>
      <c r="F17" s="30">
        <f t="shared" si="1"/>
        <v>19270.258484322028</v>
      </c>
      <c r="G17" s="30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2084158</v>
      </c>
      <c r="C18" s="34">
        <v>18436634</v>
      </c>
      <c r="D18" s="30">
        <v>39760959216.239563</v>
      </c>
      <c r="E18" s="8">
        <f t="shared" si="0"/>
        <v>8.846082686629325</v>
      </c>
      <c r="F18" s="30">
        <f t="shared" si="1"/>
        <v>19077.708703581764</v>
      </c>
      <c r="G18" s="30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2045899</v>
      </c>
      <c r="C19" s="34">
        <v>18195306</v>
      </c>
      <c r="D19" s="30">
        <v>39392677631.979553</v>
      </c>
      <c r="E19" s="8">
        <f t="shared" si="0"/>
        <v>8.8935504636348135</v>
      </c>
      <c r="F19" s="30">
        <f t="shared" si="1"/>
        <v>19254.45861793742</v>
      </c>
      <c r="G19" s="30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2002851</v>
      </c>
      <c r="C20" s="34">
        <v>17798696</v>
      </c>
      <c r="D20" s="30">
        <v>38936285941.469528</v>
      </c>
      <c r="E20" s="8">
        <f t="shared" si="0"/>
        <v>8.8866800376063928</v>
      </c>
      <c r="F20" s="30">
        <f t="shared" si="1"/>
        <v>19440.430636861918</v>
      </c>
      <c r="G20" s="30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1920115</v>
      </c>
      <c r="C21" s="34">
        <v>17367250</v>
      </c>
      <c r="D21" s="30">
        <v>38535189825.649902</v>
      </c>
      <c r="E21" s="8">
        <f t="shared" si="0"/>
        <v>9.0449009564531284</v>
      </c>
      <c r="F21" s="30">
        <f t="shared" si="1"/>
        <v>20069.209305510296</v>
      </c>
      <c r="G21" s="30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1906385</v>
      </c>
      <c r="C22" s="34">
        <v>17214448</v>
      </c>
      <c r="D22" s="30">
        <v>38401195308.249878</v>
      </c>
      <c r="E22" s="8">
        <f t="shared" si="0"/>
        <v>9.0298906044686671</v>
      </c>
      <c r="F22" s="30">
        <f t="shared" si="1"/>
        <v>20143.462788602446</v>
      </c>
      <c r="G22" s="30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1897332</v>
      </c>
      <c r="C23" s="34">
        <v>17007660</v>
      </c>
      <c r="D23" s="30">
        <v>38038536374.929695</v>
      </c>
      <c r="E23" s="8">
        <f t="shared" si="0"/>
        <v>8.9639873253600317</v>
      </c>
      <c r="F23" s="30">
        <f t="shared" si="1"/>
        <v>20048.434525391283</v>
      </c>
      <c r="G23" s="30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1897106</v>
      </c>
      <c r="C24" s="34">
        <v>16845106</v>
      </c>
      <c r="D24" s="30">
        <v>37701775432.309952</v>
      </c>
      <c r="E24" s="8">
        <f t="shared" si="0"/>
        <v>8.8793699455908097</v>
      </c>
      <c r="F24" s="30">
        <f t="shared" si="1"/>
        <v>19873.309890069377</v>
      </c>
      <c r="G24" s="30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1890814</v>
      </c>
      <c r="C25" s="34">
        <v>16701829</v>
      </c>
      <c r="D25" s="30">
        <v>37428566224.289917</v>
      </c>
      <c r="E25" s="8">
        <f t="shared" si="0"/>
        <v>8.8331422339796504</v>
      </c>
      <c r="F25" s="30">
        <f t="shared" si="1"/>
        <v>19794.948749210613</v>
      </c>
      <c r="G25" s="30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1886966</v>
      </c>
      <c r="C26" s="34">
        <v>16536116</v>
      </c>
      <c r="D26" s="30">
        <v>37107177887.569916</v>
      </c>
      <c r="E26" s="8">
        <f t="shared" si="0"/>
        <v>8.7633354284072951</v>
      </c>
      <c r="F26" s="30">
        <f t="shared" si="1"/>
        <v>19664.995494126506</v>
      </c>
      <c r="G26" s="30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1865369</v>
      </c>
      <c r="C27" s="35">
        <v>16278659</v>
      </c>
      <c r="D27" s="32">
        <v>36441150286.959923</v>
      </c>
      <c r="E27" s="11">
        <f t="shared" si="0"/>
        <v>8.7267768468329852</v>
      </c>
      <c r="F27" s="32">
        <f t="shared" si="1"/>
        <v>19535.625544843901</v>
      </c>
      <c r="G27" s="32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1874062</v>
      </c>
      <c r="C28" s="33">
        <v>16196390</v>
      </c>
      <c r="D28" s="31">
        <v>36319065674.299927</v>
      </c>
      <c r="E28" s="5">
        <f t="shared" si="0"/>
        <v>8.6423981703913739</v>
      </c>
      <c r="F28" s="31">
        <f t="shared" si="1"/>
        <v>19379.863459319877</v>
      </c>
      <c r="G28" s="31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1870867</v>
      </c>
      <c r="C29" s="34">
        <v>15919071</v>
      </c>
      <c r="D29" s="30">
        <v>35916499138.83989</v>
      </c>
      <c r="E29" s="8">
        <f t="shared" si="0"/>
        <v>8.5089271444736578</v>
      </c>
      <c r="F29" s="30">
        <f t="shared" si="1"/>
        <v>19197.783241053421</v>
      </c>
      <c r="G29" s="30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1874179</v>
      </c>
      <c r="C30" s="34">
        <v>15751141</v>
      </c>
      <c r="D30" s="30">
        <v>35547933591.439972</v>
      </c>
      <c r="E30" s="8">
        <f t="shared" si="0"/>
        <v>8.4042884911206457</v>
      </c>
      <c r="F30" s="30">
        <f t="shared" si="1"/>
        <v>18967.203021397621</v>
      </c>
      <c r="G30" s="30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1888197</v>
      </c>
      <c r="C31" s="34">
        <v>15603328</v>
      </c>
      <c r="D31" s="30">
        <v>35356293824.219948</v>
      </c>
      <c r="E31" s="8">
        <f t="shared" si="0"/>
        <v>8.2636123243496318</v>
      </c>
      <c r="F31" s="30">
        <f t="shared" si="1"/>
        <v>18724.896726464423</v>
      </c>
      <c r="G31" s="30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1875081</v>
      </c>
      <c r="C32" s="34">
        <v>15393263</v>
      </c>
      <c r="D32" s="30">
        <v>34902496362.14003</v>
      </c>
      <c r="E32" s="8">
        <f t="shared" si="0"/>
        <v>8.2093856212078311</v>
      </c>
      <c r="F32" s="30">
        <f t="shared" si="1"/>
        <v>18613.860607696432</v>
      </c>
      <c r="G32" s="30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1864047</v>
      </c>
      <c r="C33" s="34">
        <v>15218991</v>
      </c>
      <c r="D33" s="30">
        <v>34671363230.749985</v>
      </c>
      <c r="E33" s="8">
        <f t="shared" si="0"/>
        <v>8.1644888782310741</v>
      </c>
      <c r="F33" s="30">
        <f t="shared" si="1"/>
        <v>18600.047762073587</v>
      </c>
      <c r="G33" s="30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1865426</v>
      </c>
      <c r="C34" s="34">
        <v>15087681</v>
      </c>
      <c r="D34" s="30">
        <v>34670684259.37999</v>
      </c>
      <c r="E34" s="8">
        <f t="shared" si="0"/>
        <v>8.0880619225849752</v>
      </c>
      <c r="F34" s="30">
        <f t="shared" si="1"/>
        <v>18585.933861423604</v>
      </c>
      <c r="G34" s="30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1864862</v>
      </c>
      <c r="C35" s="34">
        <v>14951457</v>
      </c>
      <c r="D35" s="30">
        <v>34243435295.90007</v>
      </c>
      <c r="E35" s="8">
        <f t="shared" si="0"/>
        <v>8.0174602731998394</v>
      </c>
      <c r="F35" s="30">
        <f t="shared" si="1"/>
        <v>18362.450034318932</v>
      </c>
      <c r="G35" s="30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1861100</v>
      </c>
      <c r="C36" s="34">
        <v>14849484</v>
      </c>
      <c r="D36" s="30">
        <v>34100303868.520088</v>
      </c>
      <c r="E36" s="8">
        <f t="shared" si="0"/>
        <v>7.9788748589543816</v>
      </c>
      <c r="F36" s="30">
        <f t="shared" si="1"/>
        <v>18322.660721358385</v>
      </c>
      <c r="G36" s="30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1871337</v>
      </c>
      <c r="C37" s="34">
        <v>14821941</v>
      </c>
      <c r="D37" s="30">
        <v>33634761958.000053</v>
      </c>
      <c r="E37" s="8">
        <f t="shared" si="0"/>
        <v>7.9205087058076655</v>
      </c>
      <c r="F37" s="30">
        <f t="shared" si="1"/>
        <v>17973.653039511351</v>
      </c>
      <c r="G37" s="30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1890179</v>
      </c>
      <c r="C38" s="34">
        <v>14827095</v>
      </c>
      <c r="D38" s="30">
        <v>33706090975.910156</v>
      </c>
      <c r="E38" s="8">
        <f t="shared" si="0"/>
        <v>7.8442808855669224</v>
      </c>
      <c r="F38" s="30">
        <f t="shared" si="1"/>
        <v>17832.221697474237</v>
      </c>
      <c r="G38" s="30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1901316</v>
      </c>
      <c r="C39" s="35">
        <v>14830618</v>
      </c>
      <c r="D39" s="32">
        <v>33387104135.690102</v>
      </c>
      <c r="E39" s="11">
        <f t="shared" si="0"/>
        <v>7.8001857660693963</v>
      </c>
      <c r="F39" s="32">
        <f t="shared" si="1"/>
        <v>17559.997462646978</v>
      </c>
      <c r="G39" s="32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1950351</v>
      </c>
      <c r="C40" s="33">
        <v>14970192</v>
      </c>
      <c r="D40" s="31">
        <v>33509903829.599937</v>
      </c>
      <c r="E40" s="5">
        <f t="shared" si="0"/>
        <v>7.6756399232753489</v>
      </c>
      <c r="F40" s="30">
        <f t="shared" si="1"/>
        <v>17181.473401249281</v>
      </c>
      <c r="G40" s="30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1969078</v>
      </c>
      <c r="C41" s="34">
        <v>15045867</v>
      </c>
      <c r="D41" s="30">
        <v>33871976535.19997</v>
      </c>
      <c r="E41" s="8">
        <f t="shared" si="0"/>
        <v>7.6410721159852475</v>
      </c>
      <c r="F41" s="30">
        <f t="shared" si="1"/>
        <v>17201.94757912077</v>
      </c>
      <c r="G41" s="30">
        <f t="shared" si="2"/>
        <v>2251.2479031750026</v>
      </c>
      <c r="H41" s="23">
        <v>0.35934263888663309</v>
      </c>
    </row>
    <row r="42" spans="1:14" x14ac:dyDescent="0.25">
      <c r="A42" s="7">
        <v>44621</v>
      </c>
      <c r="B42" s="34">
        <v>1983930</v>
      </c>
      <c r="C42" s="34">
        <v>15089392</v>
      </c>
      <c r="D42" s="30">
        <v>34055111807.710075</v>
      </c>
      <c r="E42" s="8">
        <f t="shared" si="0"/>
        <v>7.6058086726850238</v>
      </c>
      <c r="F42" s="30">
        <f t="shared" si="1"/>
        <v>17165.480539993889</v>
      </c>
      <c r="G42" s="30">
        <f t="shared" si="2"/>
        <v>2256.8909209668673</v>
      </c>
      <c r="H42" s="23">
        <v>0.36041644828668068</v>
      </c>
    </row>
    <row r="43" spans="1:14" x14ac:dyDescent="0.25">
      <c r="A43" s="7">
        <v>44652</v>
      </c>
      <c r="B43" s="34">
        <v>1989633</v>
      </c>
      <c r="C43" s="34">
        <v>15047778</v>
      </c>
      <c r="D43" s="30">
        <v>34148890041.74968</v>
      </c>
      <c r="E43" s="8">
        <f t="shared" si="0"/>
        <v>7.5630922888794068</v>
      </c>
      <c r="F43" s="30">
        <f t="shared" si="1"/>
        <v>17163.411564720569</v>
      </c>
      <c r="G43" s="30">
        <f t="shared" si="2"/>
        <v>2269.3642903124751</v>
      </c>
      <c r="H43" s="23">
        <v>0.35981863965636224</v>
      </c>
    </row>
    <row r="44" spans="1:14" x14ac:dyDescent="0.25">
      <c r="A44" s="7">
        <v>44682</v>
      </c>
      <c r="B44" s="34">
        <v>1991348</v>
      </c>
      <c r="C44" s="34">
        <v>15066549</v>
      </c>
      <c r="D44" s="30">
        <v>34631139300.739998</v>
      </c>
      <c r="E44" s="8">
        <f t="shared" si="0"/>
        <v>7.5660050377934951</v>
      </c>
      <c r="F44" s="30">
        <f t="shared" ref="F44:F49" si="3">D44/B44</f>
        <v>17390.802260950873</v>
      </c>
      <c r="G44" s="30">
        <f t="shared" ref="G44:G69" si="4">F44/E44</f>
        <v>2298.5448957647832</v>
      </c>
      <c r="H44" s="23">
        <v>0.35648678239810844</v>
      </c>
    </row>
    <row r="45" spans="1:14" x14ac:dyDescent="0.25">
      <c r="A45" s="7">
        <v>44713</v>
      </c>
      <c r="B45" s="34">
        <v>2008526</v>
      </c>
      <c r="C45" s="34">
        <v>15051361</v>
      </c>
      <c r="D45" s="30">
        <v>34756940538.039742</v>
      </c>
      <c r="E45" s="8">
        <f t="shared" ref="E45:E69" si="5">C45/B45</f>
        <v>7.4937347089358068</v>
      </c>
      <c r="F45" s="30">
        <f t="shared" si="3"/>
        <v>17304.700331506658</v>
      </c>
      <c r="G45" s="30">
        <f t="shared" si="4"/>
        <v>2309.2224376280483</v>
      </c>
      <c r="H45" s="23">
        <v>0.35592561968532932</v>
      </c>
    </row>
    <row r="46" spans="1:14" x14ac:dyDescent="0.25">
      <c r="A46" s="7">
        <v>44743</v>
      </c>
      <c r="B46" s="34">
        <v>2018402</v>
      </c>
      <c r="C46" s="34">
        <v>15036769</v>
      </c>
      <c r="D46" s="30">
        <v>34762171375.5597</v>
      </c>
      <c r="E46" s="8">
        <f t="shared" si="5"/>
        <v>7.449838535633635</v>
      </c>
      <c r="F46" s="30">
        <f t="shared" si="3"/>
        <v>17222.620357867116</v>
      </c>
      <c r="G46" s="30">
        <f t="shared" si="4"/>
        <v>2311.81122590629</v>
      </c>
      <c r="H46" s="23">
        <v>0.3540585304620894</v>
      </c>
    </row>
    <row r="47" spans="1:14" x14ac:dyDescent="0.25">
      <c r="A47" s="7">
        <v>44774</v>
      </c>
      <c r="B47" s="34">
        <v>2020527</v>
      </c>
      <c r="C47" s="34">
        <v>14999313</v>
      </c>
      <c r="D47" s="30">
        <v>34662851555.679703</v>
      </c>
      <c r="E47" s="8">
        <f t="shared" si="5"/>
        <v>7.4234657591806492</v>
      </c>
      <c r="F47" s="30">
        <f t="shared" si="3"/>
        <v>17155.351824390222</v>
      </c>
      <c r="G47" s="30">
        <f t="shared" si="4"/>
        <v>2310.9626124662977</v>
      </c>
      <c r="H47" s="23">
        <v>0.35084684841118252</v>
      </c>
    </row>
    <row r="48" spans="1:14" x14ac:dyDescent="0.25">
      <c r="A48" s="7">
        <v>44805</v>
      </c>
      <c r="B48" s="34">
        <v>2048614</v>
      </c>
      <c r="C48" s="34">
        <v>15145877</v>
      </c>
      <c r="D48" s="30">
        <v>35865399212.469612</v>
      </c>
      <c r="E48" s="8">
        <f t="shared" si="5"/>
        <v>7.3932312285281663</v>
      </c>
      <c r="F48" s="30">
        <f t="shared" si="3"/>
        <v>17507.153232609762</v>
      </c>
      <c r="G48" s="30">
        <f t="shared" si="4"/>
        <v>2367.9975225250814</v>
      </c>
      <c r="H48" s="23">
        <v>0.35538944074165313</v>
      </c>
    </row>
    <row r="49" spans="1:14" x14ac:dyDescent="0.25">
      <c r="A49" s="7">
        <v>44835</v>
      </c>
      <c r="B49" s="34">
        <v>2058188</v>
      </c>
      <c r="C49" s="34">
        <v>15207579</v>
      </c>
      <c r="D49" s="30">
        <v>36329765560.169685</v>
      </c>
      <c r="E49" s="8">
        <f t="shared" si="5"/>
        <v>7.3888191943593107</v>
      </c>
      <c r="F49" s="30">
        <f t="shared" si="3"/>
        <v>17651.334844129731</v>
      </c>
      <c r="G49" s="30">
        <f t="shared" si="4"/>
        <v>2388.9249932661655</v>
      </c>
      <c r="H49" s="23">
        <v>0.35671460845135355</v>
      </c>
    </row>
    <row r="50" spans="1:14" x14ac:dyDescent="0.25">
      <c r="A50" s="7">
        <v>44866</v>
      </c>
      <c r="B50" s="34">
        <v>2075708</v>
      </c>
      <c r="C50" s="34">
        <v>15313901</v>
      </c>
      <c r="D50" s="30">
        <v>37009389883.189743</v>
      </c>
      <c r="E50" s="8">
        <f t="shared" si="5"/>
        <v>7.3776759544213348</v>
      </c>
      <c r="F50" s="30">
        <f t="shared" ref="F50:F69" si="6">D50/B50</f>
        <v>17829.766943707757</v>
      </c>
      <c r="G50" s="30">
        <f t="shared" si="4"/>
        <v>2416.7186325149769</v>
      </c>
      <c r="H50" s="23">
        <v>0.35941284181272753</v>
      </c>
    </row>
    <row r="51" spans="1:14" ht="15.75" thickBot="1" x14ac:dyDescent="0.3">
      <c r="A51" s="10">
        <v>44896</v>
      </c>
      <c r="B51" s="35">
        <v>2092718</v>
      </c>
      <c r="C51" s="35">
        <v>15388666</v>
      </c>
      <c r="D51" s="32">
        <v>37344536017.799385</v>
      </c>
      <c r="E51" s="11">
        <f t="shared" si="5"/>
        <v>7.3534351021016686</v>
      </c>
      <c r="F51" s="32">
        <f t="shared" si="6"/>
        <v>17844.992023674182</v>
      </c>
      <c r="G51" s="32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2087862</v>
      </c>
      <c r="C52" s="33">
        <v>15317977</v>
      </c>
      <c r="D52" s="31">
        <v>37540119861.499725</v>
      </c>
      <c r="E52" s="5">
        <f t="shared" si="5"/>
        <v>7.3366807767946352</v>
      </c>
      <c r="F52" s="30">
        <f t="shared" si="6"/>
        <v>17980.172952762074</v>
      </c>
      <c r="G52" s="30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2090733</v>
      </c>
      <c r="C53" s="34">
        <v>15327912</v>
      </c>
      <c r="D53" s="30">
        <v>38146868113.989716</v>
      </c>
      <c r="E53" s="8">
        <f t="shared" si="5"/>
        <v>7.3313579495803625</v>
      </c>
      <c r="F53" s="30">
        <f t="shared" si="6"/>
        <v>18245.690919878205</v>
      </c>
      <c r="G53" s="30">
        <f t="shared" si="4"/>
        <v>2488.7191493524833</v>
      </c>
      <c r="H53" s="23">
        <v>0.35446161577150431</v>
      </c>
    </row>
    <row r="54" spans="1:14" x14ac:dyDescent="0.25">
      <c r="A54" s="7">
        <v>44986</v>
      </c>
      <c r="B54" s="34">
        <v>2103101</v>
      </c>
      <c r="C54" s="34">
        <v>15403858</v>
      </c>
      <c r="D54" s="30">
        <v>38755011685.309662</v>
      </c>
      <c r="E54" s="8">
        <f t="shared" si="5"/>
        <v>7.3243548455352361</v>
      </c>
      <c r="F54" s="30">
        <f t="shared" si="6"/>
        <v>18427.556111337337</v>
      </c>
      <c r="G54" s="30">
        <f t="shared" si="4"/>
        <v>2515.9289111409403</v>
      </c>
      <c r="H54" s="23">
        <v>0.35298531849646553</v>
      </c>
    </row>
    <row r="55" spans="1:14" x14ac:dyDescent="0.25">
      <c r="A55" s="7">
        <v>45017</v>
      </c>
      <c r="B55" s="34">
        <v>2057144</v>
      </c>
      <c r="C55" s="34">
        <v>15295500</v>
      </c>
      <c r="D55" s="30">
        <v>38850375746.079987</v>
      </c>
      <c r="E55" s="8">
        <f t="shared" si="5"/>
        <v>7.4353083692731285</v>
      </c>
      <c r="F55" s="30">
        <f t="shared" si="6"/>
        <v>18885.58882901731</v>
      </c>
      <c r="G55" s="30">
        <f t="shared" si="4"/>
        <v>2539.9872999300437</v>
      </c>
      <c r="H55" s="23">
        <v>0.34181184483725779</v>
      </c>
    </row>
    <row r="56" spans="1:14" x14ac:dyDescent="0.25">
      <c r="A56" s="7">
        <v>45047</v>
      </c>
      <c r="B56" s="34">
        <v>2072226</v>
      </c>
      <c r="C56" s="34">
        <v>15357847</v>
      </c>
      <c r="D56" s="30">
        <v>39327868249.489899</v>
      </c>
      <c r="E56" s="8">
        <f t="shared" si="5"/>
        <v>7.4112799472644397</v>
      </c>
      <c r="F56" s="30">
        <f t="shared" si="6"/>
        <v>18978.561339105821</v>
      </c>
      <c r="G56" s="30">
        <f t="shared" si="4"/>
        <v>2560.7670300068685</v>
      </c>
      <c r="H56" s="23">
        <v>0.34535073942328715</v>
      </c>
    </row>
    <row r="57" spans="1:14" x14ac:dyDescent="0.25">
      <c r="A57" s="7">
        <v>45078</v>
      </c>
      <c r="B57" s="34">
        <v>2092121</v>
      </c>
      <c r="C57" s="34">
        <v>15352993</v>
      </c>
      <c r="D57" s="30">
        <v>39748331201.639915</v>
      </c>
      <c r="E57" s="8">
        <f t="shared" si="5"/>
        <v>7.3384823344347678</v>
      </c>
      <c r="F57" s="30">
        <f t="shared" si="6"/>
        <v>18999.059424211082</v>
      </c>
      <c r="G57" s="30">
        <f t="shared" si="4"/>
        <v>2588.9630251013541</v>
      </c>
      <c r="H57" s="23">
        <v>0.34971236484323615</v>
      </c>
    </row>
    <row r="58" spans="1:14" x14ac:dyDescent="0.25">
      <c r="A58" s="7">
        <v>45108</v>
      </c>
      <c r="B58" s="34">
        <v>2098747</v>
      </c>
      <c r="C58" s="34">
        <v>15477095</v>
      </c>
      <c r="D58" s="30">
        <v>40085134932.649956</v>
      </c>
      <c r="E58" s="8">
        <f t="shared" si="5"/>
        <v>7.3744453238051086</v>
      </c>
      <c r="F58" s="30">
        <f t="shared" si="6"/>
        <v>19099.55555988881</v>
      </c>
      <c r="G58" s="30">
        <f t="shared" si="4"/>
        <v>2589.9650375377264</v>
      </c>
      <c r="H58" s="23">
        <v>0.35187237447087039</v>
      </c>
    </row>
    <row r="59" spans="1:14" x14ac:dyDescent="0.25">
      <c r="A59" s="7">
        <v>45139</v>
      </c>
      <c r="B59" s="34">
        <v>2134326</v>
      </c>
      <c r="C59" s="34">
        <v>15585330</v>
      </c>
      <c r="D59" s="30">
        <v>40172273303.12941</v>
      </c>
      <c r="E59" s="8">
        <f t="shared" si="5"/>
        <v>7.302225620640896</v>
      </c>
      <c r="F59" s="30">
        <f t="shared" si="6"/>
        <v>18821.995001292871</v>
      </c>
      <c r="G59" s="30">
        <f t="shared" si="4"/>
        <v>2577.5696313860153</v>
      </c>
      <c r="H59" s="23">
        <v>0.35891094062175605</v>
      </c>
    </row>
    <row r="60" spans="1:14" x14ac:dyDescent="0.25">
      <c r="A60" s="7">
        <v>45170</v>
      </c>
      <c r="B60" s="34">
        <v>2143541</v>
      </c>
      <c r="C60" s="34">
        <v>15753526</v>
      </c>
      <c r="D60" s="30">
        <v>41096438088.449364</v>
      </c>
      <c r="E60" s="8">
        <f t="shared" si="5"/>
        <v>7.3493000600408394</v>
      </c>
      <c r="F60" s="30">
        <f t="shared" si="6"/>
        <v>19172.219280363362</v>
      </c>
      <c r="G60" s="30">
        <f t="shared" si="4"/>
        <v>2608.7136358202829</v>
      </c>
      <c r="H60" s="23">
        <v>0.3583046954150747</v>
      </c>
    </row>
    <row r="61" spans="1:14" x14ac:dyDescent="0.25">
      <c r="A61" s="7">
        <v>45200</v>
      </c>
      <c r="B61" s="34">
        <v>2164794</v>
      </c>
      <c r="C61" s="34">
        <v>15779671</v>
      </c>
      <c r="D61" s="30">
        <v>42305413840.429192</v>
      </c>
      <c r="E61" s="8">
        <f t="shared" si="5"/>
        <v>7.2892252103433401</v>
      </c>
      <c r="F61" s="30">
        <f t="shared" si="6"/>
        <v>19542.466322628938</v>
      </c>
      <c r="G61" s="30">
        <f t="shared" si="4"/>
        <v>2681.0073442234116</v>
      </c>
      <c r="H61" s="23">
        <v>0.35969300396165194</v>
      </c>
    </row>
    <row r="62" spans="1:14" x14ac:dyDescent="0.25">
      <c r="A62" s="7">
        <v>45231</v>
      </c>
      <c r="B62" s="34">
        <v>2184018</v>
      </c>
      <c r="C62" s="34">
        <v>15773759</v>
      </c>
      <c r="D62" s="30">
        <v>42577386627.848785</v>
      </c>
      <c r="E62" s="8">
        <f t="shared" si="5"/>
        <v>7.2223575996168528</v>
      </c>
      <c r="F62" s="30">
        <f t="shared" si="6"/>
        <v>19494.979724456844</v>
      </c>
      <c r="G62" s="30">
        <f t="shared" si="4"/>
        <v>2699.2542885845273</v>
      </c>
      <c r="H62" s="23">
        <v>0.36071680974376602</v>
      </c>
    </row>
    <row r="63" spans="1:14" ht="15.75" thickBot="1" x14ac:dyDescent="0.3">
      <c r="A63" s="10">
        <v>45261</v>
      </c>
      <c r="B63" s="35">
        <v>2186919</v>
      </c>
      <c r="C63" s="35">
        <v>15839709</v>
      </c>
      <c r="D63" s="32">
        <v>42981459695.789749</v>
      </c>
      <c r="E63" s="11">
        <f t="shared" si="5"/>
        <v>7.242933551722766</v>
      </c>
      <c r="F63" s="32">
        <f t="shared" si="6"/>
        <v>19653.887361987228</v>
      </c>
      <c r="G63" s="32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2194414</v>
      </c>
      <c r="C64" s="33">
        <v>15931676</v>
      </c>
      <c r="D64" s="31">
        <v>43377718056.119446</v>
      </c>
      <c r="E64" s="5">
        <f t="shared" si="5"/>
        <v>7.2601049756335856</v>
      </c>
      <c r="F64" s="30">
        <f t="shared" si="6"/>
        <v>19767.335633166505</v>
      </c>
      <c r="G64" s="30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2163730</v>
      </c>
      <c r="C65" s="34">
        <v>15786083</v>
      </c>
      <c r="D65" s="30">
        <v>43867568122.199608</v>
      </c>
      <c r="E65" s="8">
        <f t="shared" si="5"/>
        <v>7.2957730400743159</v>
      </c>
      <c r="F65" s="30">
        <f t="shared" si="6"/>
        <v>20274.049036709574</v>
      </c>
      <c r="G65" s="30">
        <f t="shared" si="4"/>
        <v>2778.8760595139152</v>
      </c>
      <c r="H65" s="23">
        <v>0.3496201688145783</v>
      </c>
    </row>
    <row r="66" spans="1:14" x14ac:dyDescent="0.25">
      <c r="A66" s="7">
        <v>45352</v>
      </c>
      <c r="B66" s="34">
        <v>2161897</v>
      </c>
      <c r="C66" s="34">
        <v>16061455</v>
      </c>
      <c r="D66" s="30">
        <v>45332940408.199043</v>
      </c>
      <c r="E66" s="8">
        <f t="shared" si="5"/>
        <v>7.4293340524548581</v>
      </c>
      <c r="F66" s="30">
        <f t="shared" si="6"/>
        <v>20969.056531462436</v>
      </c>
      <c r="G66" s="30">
        <f t="shared" si="4"/>
        <v>2822.4678528937166</v>
      </c>
      <c r="H66" s="23">
        <v>0.34655543235491149</v>
      </c>
    </row>
    <row r="67" spans="1:14" x14ac:dyDescent="0.25">
      <c r="A67" s="7">
        <v>45383</v>
      </c>
      <c r="B67" s="34">
        <v>2173022</v>
      </c>
      <c r="C67" s="34">
        <v>16248020</v>
      </c>
      <c r="D67" s="30">
        <v>46514918760.989067</v>
      </c>
      <c r="E67" s="8">
        <f t="shared" si="5"/>
        <v>7.4771539358552284</v>
      </c>
      <c r="F67" s="30">
        <f t="shared" si="6"/>
        <v>21405.636372291247</v>
      </c>
      <c r="G67" s="30">
        <f t="shared" si="4"/>
        <v>2862.8053609602321</v>
      </c>
      <c r="H67" s="23">
        <v>0.34557798246841642</v>
      </c>
    </row>
    <row r="68" spans="1:14" x14ac:dyDescent="0.25">
      <c r="A68" s="7">
        <v>45413</v>
      </c>
      <c r="B68" s="34">
        <v>2301333</v>
      </c>
      <c r="C68" s="34">
        <v>16797865</v>
      </c>
      <c r="D68" s="30">
        <v>49144636980.880096</v>
      </c>
      <c r="E68" s="8">
        <f t="shared" si="5"/>
        <v>7.2991892090366761</v>
      </c>
      <c r="F68" s="30">
        <f t="shared" si="6"/>
        <v>21354.856937644443</v>
      </c>
      <c r="G68" s="30">
        <f t="shared" si="4"/>
        <v>2925.6478118427608</v>
      </c>
      <c r="H68" s="23">
        <v>0.36128850654958489</v>
      </c>
    </row>
    <row r="69" spans="1:14" x14ac:dyDescent="0.25">
      <c r="A69" s="7">
        <v>45444</v>
      </c>
      <c r="B69" s="34">
        <v>2363961</v>
      </c>
      <c r="C69" s="34">
        <v>17112992</v>
      </c>
      <c r="D69" s="30">
        <v>50817451921.739998</v>
      </c>
      <c r="E69" s="8">
        <f t="shared" si="5"/>
        <v>7.2391177350218552</v>
      </c>
      <c r="F69" s="30">
        <f t="shared" si="6"/>
        <v>21496.738703278097</v>
      </c>
      <c r="G69" s="30">
        <f t="shared" si="4"/>
        <v>2969.5246700132857</v>
      </c>
      <c r="H69" s="23">
        <v>0.36818117678501511</v>
      </c>
    </row>
    <row r="70" spans="1:14" x14ac:dyDescent="0.25">
      <c r="A70" s="7">
        <v>45474</v>
      </c>
      <c r="B70" s="34">
        <v>2354249</v>
      </c>
      <c r="C70" s="34">
        <v>17035496</v>
      </c>
      <c r="D70" s="30">
        <v>51398383747.18</v>
      </c>
      <c r="E70" s="8">
        <f t="shared" ref="E70" si="7">C70/B70</f>
        <v>7.2360638148301222</v>
      </c>
      <c r="F70" s="30">
        <f t="shared" ref="F70" si="8">D70/B70</f>
        <v>21832.178222091206</v>
      </c>
      <c r="G70" s="30">
        <f t="shared" ref="G70" si="9">F70/E70</f>
        <v>3017.1345611058227</v>
      </c>
      <c r="H70" s="23">
        <v>0.36272843388455855</v>
      </c>
    </row>
    <row r="71" spans="1:14" x14ac:dyDescent="0.25">
      <c r="A71" s="7">
        <v>45505</v>
      </c>
      <c r="B71" s="34">
        <v>2338113</v>
      </c>
      <c r="C71" s="34">
        <v>17028310</v>
      </c>
      <c r="D71" s="30">
        <v>51976600274.179176</v>
      </c>
      <c r="E71" s="8">
        <f t="shared" ref="E71" si="10">C71/B71</f>
        <v>7.2829285838622857</v>
      </c>
      <c r="F71" s="30">
        <f t="shared" ref="F71" si="11">D71/B71</f>
        <v>22230.148959515293</v>
      </c>
      <c r="G71" s="30">
        <f t="shared" ref="G71" si="12">F71/E71</f>
        <v>3052.3639911523328</v>
      </c>
      <c r="H71" s="23">
        <v>0.38197551521317957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2" sqref="H72"/>
    </sheetView>
  </sheetViews>
  <sheetFormatPr defaultColWidth="9.140625" defaultRowHeight="15" x14ac:dyDescent="0.25"/>
  <cols>
    <col min="1" max="3" width="16.28515625" style="1" customWidth="1"/>
    <col min="4" max="4" width="17.5703125" style="1" customWidth="1"/>
    <col min="5" max="7" width="16.28515625" style="1" customWidth="1"/>
    <col min="8" max="8" width="13.42578125" style="1" customWidth="1"/>
    <col min="9" max="16384" width="9.140625" style="1"/>
  </cols>
  <sheetData>
    <row r="1" spans="1:14" ht="45.6" customHeight="1" x14ac:dyDescent="0.25"/>
    <row r="2" spans="1:14" ht="15.75" thickBot="1" x14ac:dyDescent="0.3">
      <c r="A2" s="45" t="s">
        <v>56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3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25">
      <c r="A4" s="4">
        <v>43466</v>
      </c>
      <c r="B4" s="33">
        <v>38794</v>
      </c>
      <c r="C4" s="33">
        <v>363255</v>
      </c>
      <c r="D4" s="31">
        <v>639105264.37999988</v>
      </c>
      <c r="E4" s="5">
        <f t="shared" ref="E4:E44" si="0">C4/B4</f>
        <v>9.3636902613806257</v>
      </c>
      <c r="F4" s="31">
        <f t="shared" ref="F4:F43" si="1">D4/B4</f>
        <v>16474.332741661077</v>
      </c>
      <c r="G4" s="31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25">
      <c r="A5" s="7">
        <v>43497</v>
      </c>
      <c r="B5" s="34">
        <v>38541</v>
      </c>
      <c r="C5" s="34">
        <v>361250</v>
      </c>
      <c r="D5" s="30">
        <v>638546575.12999988</v>
      </c>
      <c r="E5" s="8">
        <f t="shared" si="0"/>
        <v>9.3731351028774554</v>
      </c>
      <c r="F5" s="30">
        <f t="shared" si="1"/>
        <v>16567.981503593572</v>
      </c>
      <c r="G5" s="30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25">
      <c r="A6" s="7">
        <v>43525</v>
      </c>
      <c r="B6" s="34">
        <v>38546</v>
      </c>
      <c r="C6" s="34">
        <v>362741</v>
      </c>
      <c r="D6" s="30">
        <v>643216257.94999993</v>
      </c>
      <c r="E6" s="8">
        <f t="shared" si="0"/>
        <v>9.4106003216935612</v>
      </c>
      <c r="F6" s="30">
        <f t="shared" si="1"/>
        <v>16686.978102786281</v>
      </c>
      <c r="G6" s="30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25">
      <c r="A7" s="7">
        <v>43556</v>
      </c>
      <c r="B7" s="34">
        <v>38791</v>
      </c>
      <c r="C7" s="34">
        <v>366505</v>
      </c>
      <c r="D7" s="30">
        <v>649460299.24000013</v>
      </c>
      <c r="E7" s="8">
        <f t="shared" si="0"/>
        <v>9.4481967466680423</v>
      </c>
      <c r="F7" s="30">
        <f t="shared" si="1"/>
        <v>16742.551087623422</v>
      </c>
      <c r="G7" s="30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25">
      <c r="A8" s="7">
        <v>43586</v>
      </c>
      <c r="B8" s="34">
        <v>39006</v>
      </c>
      <c r="C8" s="34">
        <v>364883</v>
      </c>
      <c r="D8" s="30">
        <v>647113978.1500001</v>
      </c>
      <c r="E8" s="8">
        <f t="shared" si="0"/>
        <v>9.3545351997128652</v>
      </c>
      <c r="F8" s="30">
        <f t="shared" si="1"/>
        <v>16590.113781213149</v>
      </c>
      <c r="G8" s="30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25">
      <c r="A9" s="7">
        <v>43617</v>
      </c>
      <c r="B9" s="34">
        <v>39135</v>
      </c>
      <c r="C9" s="34">
        <v>364215</v>
      </c>
      <c r="D9" s="30">
        <v>658103081.51000011</v>
      </c>
      <c r="E9" s="8">
        <f t="shared" si="0"/>
        <v>9.3066308930624757</v>
      </c>
      <c r="F9" s="30">
        <f t="shared" si="1"/>
        <v>16816.227967548235</v>
      </c>
      <c r="G9" s="30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25">
      <c r="A10" s="7">
        <v>43647</v>
      </c>
      <c r="B10" s="34">
        <v>39391</v>
      </c>
      <c r="C10" s="34">
        <v>364909</v>
      </c>
      <c r="D10" s="30">
        <v>660018924.86000013</v>
      </c>
      <c r="E10" s="8">
        <f t="shared" si="0"/>
        <v>9.2637658348353682</v>
      </c>
      <c r="F10" s="30">
        <f t="shared" si="1"/>
        <v>16755.576777944203</v>
      </c>
      <c r="G10" s="30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25">
      <c r="A11" s="7">
        <v>43678</v>
      </c>
      <c r="B11" s="34">
        <v>39762</v>
      </c>
      <c r="C11" s="34">
        <v>365880</v>
      </c>
      <c r="D11" s="30">
        <v>671287283.6700002</v>
      </c>
      <c r="E11" s="8">
        <f t="shared" si="0"/>
        <v>9.2017504149690659</v>
      </c>
      <c r="F11" s="30">
        <f t="shared" si="1"/>
        <v>16882.633762637699</v>
      </c>
      <c r="G11" s="30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25">
      <c r="A12" s="7">
        <v>43709</v>
      </c>
      <c r="B12" s="34">
        <v>39849</v>
      </c>
      <c r="C12" s="34">
        <v>363213</v>
      </c>
      <c r="D12" s="30">
        <v>669826508.75999999</v>
      </c>
      <c r="E12" s="8">
        <f t="shared" si="0"/>
        <v>9.1147331175186324</v>
      </c>
      <c r="F12" s="30">
        <f t="shared" si="1"/>
        <v>16809.117136189114</v>
      </c>
      <c r="G12" s="30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25">
      <c r="A13" s="7">
        <v>43739</v>
      </c>
      <c r="B13" s="34">
        <v>39882</v>
      </c>
      <c r="C13" s="34">
        <v>361845</v>
      </c>
      <c r="D13" s="30">
        <v>667068433.69999981</v>
      </c>
      <c r="E13" s="8">
        <f t="shared" si="0"/>
        <v>9.0728900255754468</v>
      </c>
      <c r="F13" s="30">
        <f t="shared" si="1"/>
        <v>16726.052697958974</v>
      </c>
      <c r="G13" s="30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25">
      <c r="A14" s="7">
        <v>43770</v>
      </c>
      <c r="B14" s="34">
        <v>40119</v>
      </c>
      <c r="C14" s="34">
        <v>360743</v>
      </c>
      <c r="D14" s="30">
        <v>661301436.85000002</v>
      </c>
      <c r="E14" s="8">
        <f t="shared" si="0"/>
        <v>8.9918243226401451</v>
      </c>
      <c r="F14" s="30">
        <f t="shared" si="1"/>
        <v>16483.497516139487</v>
      </c>
      <c r="G14" s="30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.75" thickBot="1" x14ac:dyDescent="0.3">
      <c r="A15" s="10">
        <v>43800</v>
      </c>
      <c r="B15" s="35">
        <v>40746</v>
      </c>
      <c r="C15" s="35">
        <v>366348</v>
      </c>
      <c r="D15" s="32">
        <v>714152926.55999994</v>
      </c>
      <c r="E15" s="11">
        <f t="shared" si="0"/>
        <v>8.9910175231924612</v>
      </c>
      <c r="F15" s="32">
        <f t="shared" si="1"/>
        <v>17526.945628037105</v>
      </c>
      <c r="G15" s="32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25">
      <c r="A16" s="4">
        <v>43831</v>
      </c>
      <c r="B16" s="33">
        <v>40933</v>
      </c>
      <c r="C16" s="33">
        <v>367636</v>
      </c>
      <c r="D16" s="31">
        <v>715718878.19999993</v>
      </c>
      <c r="E16" s="5">
        <f t="shared" si="0"/>
        <v>8.9814086433928608</v>
      </c>
      <c r="F16" s="31">
        <f t="shared" si="1"/>
        <v>17485.131268169935</v>
      </c>
      <c r="G16" s="31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25">
      <c r="A17" s="7">
        <v>43862</v>
      </c>
      <c r="B17" s="34">
        <v>40738</v>
      </c>
      <c r="C17" s="34">
        <v>361909</v>
      </c>
      <c r="D17" s="30">
        <v>707184722.76000023</v>
      </c>
      <c r="E17" s="8">
        <f t="shared" si="0"/>
        <v>8.883818547793215</v>
      </c>
      <c r="F17" s="30">
        <f t="shared" si="1"/>
        <v>17359.338277775056</v>
      </c>
      <c r="G17" s="30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25">
      <c r="A18" s="7">
        <v>43891</v>
      </c>
      <c r="B18" s="34">
        <v>40870</v>
      </c>
      <c r="C18" s="34">
        <v>358759</v>
      </c>
      <c r="D18" s="30">
        <v>708286078.43999982</v>
      </c>
      <c r="E18" s="8">
        <f t="shared" si="0"/>
        <v>8.7780523611450949</v>
      </c>
      <c r="F18" s="30">
        <f t="shared" si="1"/>
        <v>17330.219682896986</v>
      </c>
      <c r="G18" s="30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25">
      <c r="A19" s="7">
        <v>43922</v>
      </c>
      <c r="B19" s="34">
        <v>40890</v>
      </c>
      <c r="C19" s="34">
        <v>355775</v>
      </c>
      <c r="D19" s="30">
        <v>703408265.47000003</v>
      </c>
      <c r="E19" s="8">
        <f t="shared" si="0"/>
        <v>8.7007825874296891</v>
      </c>
      <c r="F19" s="30">
        <f t="shared" si="1"/>
        <v>17202.452078014187</v>
      </c>
      <c r="G19" s="30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25">
      <c r="A20" s="7">
        <v>43952</v>
      </c>
      <c r="B20" s="34">
        <v>40522</v>
      </c>
      <c r="C20" s="34">
        <v>352859</v>
      </c>
      <c r="D20" s="30">
        <v>699985064.74000013</v>
      </c>
      <c r="E20" s="8">
        <f t="shared" si="0"/>
        <v>8.7078377177829331</v>
      </c>
      <c r="F20" s="30">
        <f t="shared" si="1"/>
        <v>17274.198330289721</v>
      </c>
      <c r="G20" s="30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25">
      <c r="A21" s="7">
        <v>43983</v>
      </c>
      <c r="B21" s="34">
        <v>40178</v>
      </c>
      <c r="C21" s="34">
        <v>348339</v>
      </c>
      <c r="D21" s="30">
        <v>692279076.4200002</v>
      </c>
      <c r="E21" s="8">
        <f t="shared" si="0"/>
        <v>8.6698939718253776</v>
      </c>
      <c r="F21" s="30">
        <f t="shared" si="1"/>
        <v>17230.302066304946</v>
      </c>
      <c r="G21" s="30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25">
      <c r="A22" s="7">
        <v>44013</v>
      </c>
      <c r="B22" s="34">
        <v>39799</v>
      </c>
      <c r="C22" s="34">
        <v>341791</v>
      </c>
      <c r="D22" s="30">
        <v>680625911.97000003</v>
      </c>
      <c r="E22" s="8">
        <f t="shared" si="0"/>
        <v>8.5879293449584164</v>
      </c>
      <c r="F22" s="30">
        <f t="shared" si="1"/>
        <v>17101.583255106914</v>
      </c>
      <c r="G22" s="30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25">
      <c r="A23" s="7">
        <v>44044</v>
      </c>
      <c r="B23" s="34">
        <v>39558</v>
      </c>
      <c r="C23" s="34">
        <v>336471</v>
      </c>
      <c r="D23" s="30">
        <v>676266763.08000004</v>
      </c>
      <c r="E23" s="8">
        <f t="shared" si="0"/>
        <v>8.5057636887608066</v>
      </c>
      <c r="F23" s="30">
        <f t="shared" si="1"/>
        <v>17095.575182769604</v>
      </c>
      <c r="G23" s="30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25">
      <c r="A24" s="7">
        <v>44075</v>
      </c>
      <c r="B24" s="34">
        <v>39362</v>
      </c>
      <c r="C24" s="34">
        <v>330619</v>
      </c>
      <c r="D24" s="30">
        <v>669670170.58000004</v>
      </c>
      <c r="E24" s="8">
        <f t="shared" si="0"/>
        <v>8.3994461663533357</v>
      </c>
      <c r="F24" s="30">
        <f t="shared" si="1"/>
        <v>17013.113423606526</v>
      </c>
      <c r="G24" s="30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25">
      <c r="A25" s="7">
        <v>44105</v>
      </c>
      <c r="B25" s="34">
        <v>39160</v>
      </c>
      <c r="C25" s="34">
        <v>324105</v>
      </c>
      <c r="D25" s="30">
        <v>660672193.64999986</v>
      </c>
      <c r="E25" s="8">
        <f t="shared" si="0"/>
        <v>8.2764300306435139</v>
      </c>
      <c r="F25" s="30">
        <f t="shared" si="1"/>
        <v>16871.097897088861</v>
      </c>
      <c r="G25" s="30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25">
      <c r="A26" s="7">
        <v>44136</v>
      </c>
      <c r="B26" s="34">
        <v>39233</v>
      </c>
      <c r="C26" s="34">
        <v>320358</v>
      </c>
      <c r="D26" s="30">
        <v>655952039.16999984</v>
      </c>
      <c r="E26" s="8">
        <f t="shared" si="0"/>
        <v>8.1655239211887949</v>
      </c>
      <c r="F26" s="30">
        <f t="shared" si="1"/>
        <v>16719.395385772179</v>
      </c>
      <c r="G26" s="30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.75" thickBot="1" x14ac:dyDescent="0.3">
      <c r="A27" s="10">
        <v>44166</v>
      </c>
      <c r="B27" s="35">
        <v>39159</v>
      </c>
      <c r="C27" s="35">
        <v>315128</v>
      </c>
      <c r="D27" s="32">
        <v>645352814.81999993</v>
      </c>
      <c r="E27" s="11">
        <f t="shared" si="0"/>
        <v>8.0473965116576007</v>
      </c>
      <c r="F27" s="32">
        <f t="shared" si="1"/>
        <v>16480.319079138895</v>
      </c>
      <c r="G27" s="32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25">
      <c r="A28" s="4">
        <v>44197</v>
      </c>
      <c r="B28" s="33">
        <v>39442</v>
      </c>
      <c r="C28" s="33">
        <v>314803</v>
      </c>
      <c r="D28" s="31">
        <v>641748400.75999987</v>
      </c>
      <c r="E28" s="5">
        <f t="shared" si="0"/>
        <v>7.9814157497084324</v>
      </c>
      <c r="F28" s="31">
        <f t="shared" si="1"/>
        <v>16270.686089954866</v>
      </c>
      <c r="G28" s="31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25">
      <c r="A29" s="7">
        <v>44228</v>
      </c>
      <c r="B29" s="34">
        <v>39487</v>
      </c>
      <c r="C29" s="34">
        <v>312154</v>
      </c>
      <c r="D29" s="30">
        <v>640503658.12</v>
      </c>
      <c r="E29" s="8">
        <f t="shared" si="0"/>
        <v>7.9052346341834019</v>
      </c>
      <c r="F29" s="30">
        <f t="shared" si="1"/>
        <v>16220.620916250919</v>
      </c>
      <c r="G29" s="30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25">
      <c r="A30" s="7">
        <v>44256</v>
      </c>
      <c r="B30" s="34">
        <v>39696</v>
      </c>
      <c r="C30" s="34">
        <v>308016</v>
      </c>
      <c r="D30" s="30">
        <v>624501625.08000016</v>
      </c>
      <c r="E30" s="8">
        <f t="shared" si="0"/>
        <v>7.7593712212817412</v>
      </c>
      <c r="F30" s="30">
        <f t="shared" si="1"/>
        <v>15732.104622128178</v>
      </c>
      <c r="G30" s="30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25">
      <c r="A31" s="7">
        <v>44287</v>
      </c>
      <c r="B31" s="34">
        <v>39864</v>
      </c>
      <c r="C31" s="34">
        <v>305344</v>
      </c>
      <c r="D31" s="30">
        <v>617959110.46000004</v>
      </c>
      <c r="E31" s="8">
        <f t="shared" si="0"/>
        <v>7.6596427854706004</v>
      </c>
      <c r="F31" s="30">
        <f t="shared" si="1"/>
        <v>15501.683485350191</v>
      </c>
      <c r="G31" s="30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25">
      <c r="A32" s="7">
        <v>44317</v>
      </c>
      <c r="B32" s="34">
        <v>39725</v>
      </c>
      <c r="C32" s="34">
        <v>300987</v>
      </c>
      <c r="D32" s="30">
        <v>610238794.57000005</v>
      </c>
      <c r="E32" s="8">
        <f t="shared" si="0"/>
        <v>7.5767652611705474</v>
      </c>
      <c r="F32" s="30">
        <f t="shared" si="1"/>
        <v>15361.580731780996</v>
      </c>
      <c r="G32" s="30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25">
      <c r="A33" s="7">
        <v>44348</v>
      </c>
      <c r="B33" s="34">
        <v>39656</v>
      </c>
      <c r="C33" s="34">
        <v>296837</v>
      </c>
      <c r="D33" s="30">
        <v>602943603.97000003</v>
      </c>
      <c r="E33" s="8">
        <f t="shared" si="0"/>
        <v>7.485298567682066</v>
      </c>
      <c r="F33" s="30">
        <f t="shared" si="1"/>
        <v>15204.347487643738</v>
      </c>
      <c r="G33" s="30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25">
      <c r="A34" s="7">
        <v>44378</v>
      </c>
      <c r="B34" s="34">
        <v>39722</v>
      </c>
      <c r="C34" s="34">
        <v>292061</v>
      </c>
      <c r="D34" s="30">
        <v>598789174.73999989</v>
      </c>
      <c r="E34" s="8">
        <f t="shared" si="0"/>
        <v>7.3526257489552389</v>
      </c>
      <c r="F34" s="30">
        <f t="shared" si="1"/>
        <v>15074.497123508381</v>
      </c>
      <c r="G34" s="30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25">
      <c r="A35" s="7">
        <v>44409</v>
      </c>
      <c r="B35" s="34">
        <v>39923</v>
      </c>
      <c r="C35" s="34">
        <v>291344</v>
      </c>
      <c r="D35" s="30">
        <v>591935200.59000003</v>
      </c>
      <c r="E35" s="8">
        <f t="shared" si="0"/>
        <v>7.2976479723467671</v>
      </c>
      <c r="F35" s="30">
        <f t="shared" si="1"/>
        <v>14826.921839290635</v>
      </c>
      <c r="G35" s="30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25">
      <c r="A36" s="7">
        <v>44440</v>
      </c>
      <c r="B36" s="34">
        <v>40109</v>
      </c>
      <c r="C36" s="34">
        <v>288604</v>
      </c>
      <c r="D36" s="30">
        <v>589657443.42999995</v>
      </c>
      <c r="E36" s="8">
        <f t="shared" si="0"/>
        <v>7.195492283527388</v>
      </c>
      <c r="F36" s="30">
        <f t="shared" si="1"/>
        <v>14701.374839312872</v>
      </c>
      <c r="G36" s="30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25">
      <c r="A37" s="7">
        <v>44470</v>
      </c>
      <c r="B37" s="34">
        <v>40405</v>
      </c>
      <c r="C37" s="34">
        <v>286705</v>
      </c>
      <c r="D37" s="30">
        <v>581383531.72000003</v>
      </c>
      <c r="E37" s="8">
        <f t="shared" si="0"/>
        <v>7.0957802252196513</v>
      </c>
      <c r="F37" s="30">
        <f t="shared" si="1"/>
        <v>14388.900673679002</v>
      </c>
      <c r="G37" s="30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25">
      <c r="A38" s="7">
        <v>44501</v>
      </c>
      <c r="B38" s="34">
        <v>40425</v>
      </c>
      <c r="C38" s="34">
        <v>284045</v>
      </c>
      <c r="D38" s="30">
        <v>578359238.99000001</v>
      </c>
      <c r="E38" s="8">
        <f t="shared" si="0"/>
        <v>7.0264687693259118</v>
      </c>
      <c r="F38" s="30">
        <f t="shared" si="1"/>
        <v>14306.969424613482</v>
      </c>
      <c r="G38" s="30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.75" thickBot="1" x14ac:dyDescent="0.3">
      <c r="A39" s="10">
        <v>44531</v>
      </c>
      <c r="B39" s="35">
        <v>40625</v>
      </c>
      <c r="C39" s="35">
        <v>281796</v>
      </c>
      <c r="D39" s="32">
        <v>572625748.44000006</v>
      </c>
      <c r="E39" s="11">
        <f t="shared" si="0"/>
        <v>6.9365169230769235</v>
      </c>
      <c r="F39" s="32">
        <f t="shared" si="1"/>
        <v>14095.403038523078</v>
      </c>
      <c r="G39" s="32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25">
      <c r="A40" s="4">
        <v>44562</v>
      </c>
      <c r="B40" s="33">
        <v>40800</v>
      </c>
      <c r="C40" s="33">
        <v>281166</v>
      </c>
      <c r="D40" s="31">
        <v>572974598.66999984</v>
      </c>
      <c r="E40" s="5">
        <f t="shared" si="0"/>
        <v>6.891323529411765</v>
      </c>
      <c r="F40" s="30">
        <f t="shared" si="1"/>
        <v>14043.495065441173</v>
      </c>
      <c r="G40" s="30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25">
      <c r="A41" s="7">
        <v>44593</v>
      </c>
      <c r="B41" s="34">
        <v>40702</v>
      </c>
      <c r="C41" s="34">
        <v>281468</v>
      </c>
      <c r="D41" s="30">
        <v>584964999.50999999</v>
      </c>
      <c r="E41" s="8">
        <f t="shared" si="0"/>
        <v>6.9153358557319047</v>
      </c>
      <c r="F41" s="30">
        <f t="shared" si="1"/>
        <v>14371.898174782566</v>
      </c>
      <c r="G41" s="30">
        <f t="shared" si="2"/>
        <v>2078.2646677775092</v>
      </c>
      <c r="H41" s="23">
        <v>0.34035472083085955</v>
      </c>
    </row>
    <row r="42" spans="1:14" x14ac:dyDescent="0.25">
      <c r="A42" s="7">
        <v>44621</v>
      </c>
      <c r="B42" s="34">
        <v>40918</v>
      </c>
      <c r="C42" s="34">
        <v>280846</v>
      </c>
      <c r="D42" s="30">
        <v>586439702.39999998</v>
      </c>
      <c r="E42" s="8">
        <f t="shared" si="0"/>
        <v>6.8636296984212324</v>
      </c>
      <c r="F42" s="30">
        <f t="shared" si="1"/>
        <v>14332.07151864705</v>
      </c>
      <c r="G42" s="30">
        <f t="shared" si="2"/>
        <v>2088.1184079531131</v>
      </c>
      <c r="H42" s="23">
        <v>0.33779120643254579</v>
      </c>
    </row>
    <row r="43" spans="1:14" x14ac:dyDescent="0.25">
      <c r="A43" s="7">
        <v>44652</v>
      </c>
      <c r="B43" s="34">
        <v>40198</v>
      </c>
      <c r="C43" s="34">
        <v>277575</v>
      </c>
      <c r="D43" s="30">
        <v>568210473.19000006</v>
      </c>
      <c r="E43" s="8">
        <f t="shared" si="0"/>
        <v>6.9051942882730488</v>
      </c>
      <c r="F43" s="30">
        <f t="shared" si="1"/>
        <v>14135.292133688245</v>
      </c>
      <c r="G43" s="30">
        <f t="shared" si="2"/>
        <v>2047.0520514815817</v>
      </c>
      <c r="H43" s="23">
        <v>0.32760939193649602</v>
      </c>
    </row>
    <row r="44" spans="1:14" x14ac:dyDescent="0.25">
      <c r="A44" s="7">
        <v>44682</v>
      </c>
      <c r="B44" s="34">
        <v>39735</v>
      </c>
      <c r="C44" s="34">
        <v>276521</v>
      </c>
      <c r="D44" s="30">
        <v>565579861.11999989</v>
      </c>
      <c r="E44" s="8">
        <f t="shared" si="0"/>
        <v>6.9591292311564112</v>
      </c>
      <c r="F44" s="30">
        <f t="shared" ref="F44:F49" si="3">D44/B44</f>
        <v>14233.795422675221</v>
      </c>
      <c r="G44" s="30">
        <f t="shared" ref="G44:G69" si="4">F44/E44</f>
        <v>2045.3414428560575</v>
      </c>
      <c r="H44" s="23">
        <v>0.3207876189784204</v>
      </c>
    </row>
    <row r="45" spans="1:14" x14ac:dyDescent="0.25">
      <c r="A45" s="7">
        <v>44713</v>
      </c>
      <c r="B45" s="34">
        <v>40020</v>
      </c>
      <c r="C45" s="34">
        <v>275581</v>
      </c>
      <c r="D45" s="30">
        <v>566096263.26999998</v>
      </c>
      <c r="E45" s="8">
        <f t="shared" ref="E45:E69" si="5">C45/B45</f>
        <v>6.8860819590204896</v>
      </c>
      <c r="F45" s="30">
        <f t="shared" si="3"/>
        <v>14145.333914792604</v>
      </c>
      <c r="G45" s="30">
        <f t="shared" si="4"/>
        <v>2054.1919191453694</v>
      </c>
      <c r="H45" s="23">
        <v>0.320044783877804</v>
      </c>
    </row>
    <row r="46" spans="1:14" x14ac:dyDescent="0.25">
      <c r="A46" s="7">
        <v>44743</v>
      </c>
      <c r="B46" s="34">
        <v>39689</v>
      </c>
      <c r="C46" s="34">
        <v>277117</v>
      </c>
      <c r="D46" s="30">
        <v>562811129.86000001</v>
      </c>
      <c r="E46" s="8">
        <f t="shared" si="5"/>
        <v>6.9822116959359013</v>
      </c>
      <c r="F46" s="30">
        <f t="shared" si="3"/>
        <v>14180.53188188163</v>
      </c>
      <c r="G46" s="30">
        <f t="shared" si="4"/>
        <v>2030.9512944352027</v>
      </c>
      <c r="H46" s="23">
        <v>0.31441065331569401</v>
      </c>
    </row>
    <row r="47" spans="1:14" x14ac:dyDescent="0.25">
      <c r="A47" s="7">
        <v>44774</v>
      </c>
      <c r="B47" s="34">
        <v>39663</v>
      </c>
      <c r="C47" s="34">
        <v>274445</v>
      </c>
      <c r="D47" s="30">
        <v>556713044.58000004</v>
      </c>
      <c r="E47" s="8">
        <f t="shared" si="5"/>
        <v>6.9194211229609461</v>
      </c>
      <c r="F47" s="30">
        <f t="shared" si="3"/>
        <v>14036.080089251949</v>
      </c>
      <c r="G47" s="30">
        <f t="shared" si="4"/>
        <v>2028.5049630344879</v>
      </c>
      <c r="H47" s="23">
        <v>0.31124590961524878</v>
      </c>
    </row>
    <row r="48" spans="1:14" x14ac:dyDescent="0.25">
      <c r="A48" s="7">
        <v>44805</v>
      </c>
      <c r="B48" s="34">
        <v>40103</v>
      </c>
      <c r="C48" s="34">
        <v>274655</v>
      </c>
      <c r="D48" s="30">
        <v>567804195.53000009</v>
      </c>
      <c r="E48" s="8">
        <f t="shared" si="5"/>
        <v>6.848739495798319</v>
      </c>
      <c r="F48" s="30">
        <f t="shared" si="3"/>
        <v>14158.646373837371</v>
      </c>
      <c r="G48" s="30">
        <f t="shared" si="4"/>
        <v>2067.3360963026348</v>
      </c>
      <c r="H48" s="23">
        <v>0.31417603509734027</v>
      </c>
    </row>
    <row r="49" spans="1:14" x14ac:dyDescent="0.25">
      <c r="A49" s="7">
        <v>44835</v>
      </c>
      <c r="B49" s="34">
        <v>40425</v>
      </c>
      <c r="C49" s="34">
        <v>277845</v>
      </c>
      <c r="D49" s="30">
        <v>577644422.76000023</v>
      </c>
      <c r="E49" s="8">
        <f t="shared" si="5"/>
        <v>6.873098330241187</v>
      </c>
      <c r="F49" s="30">
        <f t="shared" si="3"/>
        <v>14289.286895732845</v>
      </c>
      <c r="G49" s="30">
        <f t="shared" si="4"/>
        <v>2079.0167998704324</v>
      </c>
      <c r="H49" s="23">
        <v>0.31617353762406436</v>
      </c>
    </row>
    <row r="50" spans="1:14" x14ac:dyDescent="0.25">
      <c r="A50" s="7">
        <v>44866</v>
      </c>
      <c r="B50" s="34">
        <v>40862</v>
      </c>
      <c r="C50" s="34">
        <v>279895</v>
      </c>
      <c r="D50" s="30">
        <v>589676227.34000015</v>
      </c>
      <c r="E50" s="8">
        <f t="shared" si="5"/>
        <v>6.8497626156331064</v>
      </c>
      <c r="F50" s="30">
        <f t="shared" ref="F50:F69" si="6">D50/B50</f>
        <v>14430.919371053795</v>
      </c>
      <c r="G50" s="30">
        <f t="shared" si="4"/>
        <v>2106.7765674270713</v>
      </c>
      <c r="H50" s="23">
        <v>0.31905988912313576</v>
      </c>
    </row>
    <row r="51" spans="1:14" ht="15.75" thickBot="1" x14ac:dyDescent="0.3">
      <c r="A51" s="10">
        <v>44896</v>
      </c>
      <c r="B51" s="35">
        <v>40880</v>
      </c>
      <c r="C51" s="35">
        <v>283219</v>
      </c>
      <c r="D51" s="32">
        <v>594190629.96999991</v>
      </c>
      <c r="E51" s="11">
        <f t="shared" si="5"/>
        <v>6.9280577299412913</v>
      </c>
      <c r="F51" s="32">
        <f t="shared" si="6"/>
        <v>14534.995840753423</v>
      </c>
      <c r="G51" s="32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25">
      <c r="A52" s="4">
        <v>44927</v>
      </c>
      <c r="B52" s="33">
        <v>40574</v>
      </c>
      <c r="C52" s="33">
        <v>279028</v>
      </c>
      <c r="D52" s="31">
        <v>600325178.2700001</v>
      </c>
      <c r="E52" s="5">
        <f t="shared" si="5"/>
        <v>6.8770148370877902</v>
      </c>
      <c r="F52" s="30">
        <f t="shared" si="6"/>
        <v>14795.809589145761</v>
      </c>
      <c r="G52" s="30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25">
      <c r="A53" s="7">
        <v>44958</v>
      </c>
      <c r="B53" s="34">
        <v>40766</v>
      </c>
      <c r="C53" s="34">
        <v>279779</v>
      </c>
      <c r="D53" s="30">
        <v>611965699.42000008</v>
      </c>
      <c r="E53" s="8">
        <f t="shared" si="5"/>
        <v>6.8630476377373304</v>
      </c>
      <c r="F53" s="30">
        <f t="shared" si="6"/>
        <v>15011.669023696219</v>
      </c>
      <c r="G53" s="30">
        <f t="shared" si="4"/>
        <v>2187.3182026528084</v>
      </c>
      <c r="H53" s="23">
        <v>0.31003825473240698</v>
      </c>
    </row>
    <row r="54" spans="1:14" x14ac:dyDescent="0.25">
      <c r="A54" s="7">
        <v>44986</v>
      </c>
      <c r="B54" s="34">
        <v>40905</v>
      </c>
      <c r="C54" s="34">
        <v>284065</v>
      </c>
      <c r="D54" s="30">
        <v>622771579.8499999</v>
      </c>
      <c r="E54" s="8">
        <f t="shared" si="5"/>
        <v>6.9445055616672775</v>
      </c>
      <c r="F54" s="30">
        <f t="shared" si="6"/>
        <v>15224.827767999021</v>
      </c>
      <c r="G54" s="30">
        <f t="shared" si="4"/>
        <v>2192.3559039304382</v>
      </c>
      <c r="H54" s="23">
        <v>0.30728145493881415</v>
      </c>
    </row>
    <row r="55" spans="1:14" x14ac:dyDescent="0.25">
      <c r="A55" s="7">
        <v>45017</v>
      </c>
      <c r="B55" s="34">
        <v>43557</v>
      </c>
      <c r="C55" s="34">
        <v>297627</v>
      </c>
      <c r="D55" s="30">
        <v>695790881.3499999</v>
      </c>
      <c r="E55" s="8">
        <f t="shared" si="5"/>
        <v>6.8330463530546179</v>
      </c>
      <c r="F55" s="30">
        <f t="shared" si="6"/>
        <v>15974.26088458801</v>
      </c>
      <c r="G55" s="30">
        <f t="shared" si="4"/>
        <v>2337.7948954563931</v>
      </c>
      <c r="H55" s="23">
        <v>0.32319267498200649</v>
      </c>
    </row>
    <row r="56" spans="1:14" x14ac:dyDescent="0.25">
      <c r="A56" s="7">
        <v>45047</v>
      </c>
      <c r="B56" s="34">
        <v>41253</v>
      </c>
      <c r="C56" s="34">
        <v>286775</v>
      </c>
      <c r="D56" s="30">
        <v>645858112.99999988</v>
      </c>
      <c r="E56" s="8">
        <f t="shared" si="5"/>
        <v>6.9516156400746612</v>
      </c>
      <c r="F56" s="30">
        <f t="shared" si="6"/>
        <v>15656.027755557168</v>
      </c>
      <c r="G56" s="30">
        <f t="shared" si="4"/>
        <v>2252.142317147589</v>
      </c>
      <c r="H56" s="23">
        <v>0.306415312966553</v>
      </c>
    </row>
    <row r="57" spans="1:14" x14ac:dyDescent="0.25">
      <c r="A57" s="7">
        <v>45078</v>
      </c>
      <c r="B57" s="34">
        <v>41282</v>
      </c>
      <c r="C57" s="34">
        <v>285702</v>
      </c>
      <c r="D57" s="30">
        <v>653847219.05999982</v>
      </c>
      <c r="E57" s="8">
        <f t="shared" si="5"/>
        <v>6.9207402742115205</v>
      </c>
      <c r="F57" s="30">
        <f t="shared" si="6"/>
        <v>15838.5547953103</v>
      </c>
      <c r="G57" s="30">
        <f t="shared" si="4"/>
        <v>2288.5636749480223</v>
      </c>
      <c r="H57" s="23">
        <v>0.30694990742874989</v>
      </c>
    </row>
    <row r="58" spans="1:14" x14ac:dyDescent="0.25">
      <c r="A58" s="7">
        <v>45108</v>
      </c>
      <c r="B58" s="34">
        <v>41523</v>
      </c>
      <c r="C58" s="34">
        <v>286388</v>
      </c>
      <c r="D58" s="30">
        <v>656682058.18999994</v>
      </c>
      <c r="E58" s="8">
        <f t="shared" si="5"/>
        <v>6.8970931772752451</v>
      </c>
      <c r="F58" s="30">
        <f t="shared" si="6"/>
        <v>15814.899168894346</v>
      </c>
      <c r="G58" s="30">
        <f t="shared" si="4"/>
        <v>2292.9803559855859</v>
      </c>
      <c r="H58" s="23">
        <v>0.30906357228453823</v>
      </c>
    </row>
    <row r="59" spans="1:14" x14ac:dyDescent="0.25">
      <c r="A59" s="7">
        <v>45139</v>
      </c>
      <c r="B59" s="34">
        <v>41338</v>
      </c>
      <c r="C59" s="34">
        <v>286036</v>
      </c>
      <c r="D59" s="30">
        <v>664341523.77000022</v>
      </c>
      <c r="E59" s="8">
        <f t="shared" si="5"/>
        <v>6.9194445788378731</v>
      </c>
      <c r="F59" s="30">
        <f t="shared" si="6"/>
        <v>16070.964337171616</v>
      </c>
      <c r="G59" s="30">
        <f t="shared" si="4"/>
        <v>2322.5801079934004</v>
      </c>
      <c r="H59" s="23">
        <v>0.30800754036554379</v>
      </c>
    </row>
    <row r="60" spans="1:14" x14ac:dyDescent="0.25">
      <c r="A60" s="7">
        <v>45170</v>
      </c>
      <c r="B60" s="34">
        <v>41625</v>
      </c>
      <c r="C60" s="34">
        <v>289371</v>
      </c>
      <c r="D60" s="30">
        <v>692895387.6400001</v>
      </c>
      <c r="E60" s="8">
        <f t="shared" si="5"/>
        <v>6.9518558558558556</v>
      </c>
      <c r="F60" s="30">
        <f t="shared" si="6"/>
        <v>16646.135438798803</v>
      </c>
      <c r="G60" s="30">
        <f t="shared" si="4"/>
        <v>2394.4880020458172</v>
      </c>
      <c r="H60" s="23">
        <v>0.30847271730189196</v>
      </c>
    </row>
    <row r="61" spans="1:14" x14ac:dyDescent="0.25">
      <c r="A61" s="7">
        <v>45200</v>
      </c>
      <c r="B61" s="34">
        <v>41643</v>
      </c>
      <c r="C61" s="34">
        <v>293781</v>
      </c>
      <c r="D61" s="30">
        <v>708356099.37</v>
      </c>
      <c r="E61" s="8">
        <f t="shared" si="5"/>
        <v>7.0547510986240187</v>
      </c>
      <c r="F61" s="30">
        <f t="shared" si="6"/>
        <v>17010.208183128016</v>
      </c>
      <c r="G61" s="30">
        <f t="shared" si="4"/>
        <v>2411.1705636851939</v>
      </c>
      <c r="H61" s="23">
        <v>0.30694105593678828</v>
      </c>
    </row>
    <row r="62" spans="1:14" x14ac:dyDescent="0.25">
      <c r="A62" s="7">
        <v>45231</v>
      </c>
      <c r="B62" s="34">
        <v>42016</v>
      </c>
      <c r="C62" s="34">
        <v>294921</v>
      </c>
      <c r="D62" s="30">
        <v>713976439.05000019</v>
      </c>
      <c r="E62" s="8">
        <f t="shared" si="5"/>
        <v>7.019254569687738</v>
      </c>
      <c r="F62" s="30">
        <f t="shared" si="6"/>
        <v>16992.96551432788</v>
      </c>
      <c r="G62" s="30">
        <f t="shared" si="4"/>
        <v>2420.9074262260069</v>
      </c>
      <c r="H62" s="23">
        <v>0.30801938316948546</v>
      </c>
    </row>
    <row r="63" spans="1:14" ht="15.75" thickBot="1" x14ac:dyDescent="0.3">
      <c r="A63" s="10">
        <v>45261</v>
      </c>
      <c r="B63" s="35">
        <v>42027</v>
      </c>
      <c r="C63" s="35">
        <v>296747</v>
      </c>
      <c r="D63" s="32">
        <v>724618109.82000005</v>
      </c>
      <c r="E63" s="11">
        <f t="shared" si="5"/>
        <v>7.0608656339971922</v>
      </c>
      <c r="F63" s="32">
        <f t="shared" si="6"/>
        <v>17241.728170461847</v>
      </c>
      <c r="G63" s="32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25">
      <c r="A64" s="4">
        <v>45292</v>
      </c>
      <c r="B64" s="33">
        <v>42053</v>
      </c>
      <c r="C64" s="33">
        <v>297671</v>
      </c>
      <c r="D64" s="31">
        <v>733935942.81000006</v>
      </c>
      <c r="E64" s="5">
        <f t="shared" si="5"/>
        <v>7.0784724038713049</v>
      </c>
      <c r="F64" s="30">
        <f t="shared" si="6"/>
        <v>17452.641733288947</v>
      </c>
      <c r="G64" s="30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25">
      <c r="A65" s="7">
        <v>45323</v>
      </c>
      <c r="B65" s="34">
        <v>42150</v>
      </c>
      <c r="C65" s="34">
        <v>299668</v>
      </c>
      <c r="D65" s="30">
        <v>746653527.40999997</v>
      </c>
      <c r="E65" s="8">
        <f t="shared" si="5"/>
        <v>7.109561091340451</v>
      </c>
      <c r="F65" s="30">
        <f t="shared" si="6"/>
        <v>17714.199938552785</v>
      </c>
      <c r="G65" s="30">
        <f t="shared" si="4"/>
        <v>2491.6024647610016</v>
      </c>
      <c r="H65" s="23">
        <v>0.30302594592262955</v>
      </c>
    </row>
    <row r="66" spans="1:14" x14ac:dyDescent="0.25">
      <c r="A66" s="7">
        <v>45352</v>
      </c>
      <c r="B66" s="34">
        <v>42425</v>
      </c>
      <c r="C66" s="34">
        <v>304464</v>
      </c>
      <c r="D66" s="30">
        <v>776728170.49000001</v>
      </c>
      <c r="E66" s="8">
        <f t="shared" si="5"/>
        <v>7.176523276370065</v>
      </c>
      <c r="F66" s="30">
        <f t="shared" si="6"/>
        <v>18308.265656806128</v>
      </c>
      <c r="G66" s="30">
        <f t="shared" si="4"/>
        <v>2551.133041968837</v>
      </c>
      <c r="H66" s="23">
        <v>0.30285616384572006</v>
      </c>
    </row>
    <row r="67" spans="1:14" x14ac:dyDescent="0.25">
      <c r="A67" s="7">
        <v>45383</v>
      </c>
      <c r="B67" s="34">
        <v>42987</v>
      </c>
      <c r="C67" s="34">
        <v>309741</v>
      </c>
      <c r="D67" s="30">
        <v>809395862.67000008</v>
      </c>
      <c r="E67" s="8">
        <f t="shared" si="5"/>
        <v>7.2054574638844304</v>
      </c>
      <c r="F67" s="30">
        <f t="shared" si="6"/>
        <v>18828.852040616934</v>
      </c>
      <c r="G67" s="30">
        <f t="shared" si="4"/>
        <v>2613.1376300522052</v>
      </c>
      <c r="H67" s="23">
        <v>0.30471026049973421</v>
      </c>
    </row>
    <row r="68" spans="1:14" x14ac:dyDescent="0.25">
      <c r="A68" s="7">
        <v>45413</v>
      </c>
      <c r="B68" s="34">
        <v>43190</v>
      </c>
      <c r="C68" s="34">
        <v>315991</v>
      </c>
      <c r="D68" s="30">
        <v>841054146.38000011</v>
      </c>
      <c r="E68" s="8">
        <f t="shared" si="5"/>
        <v>7.3163000694605236</v>
      </c>
      <c r="F68" s="30">
        <f t="shared" si="6"/>
        <v>19473.353701782824</v>
      </c>
      <c r="G68" s="30">
        <f t="shared" si="4"/>
        <v>2661.6395605571047</v>
      </c>
      <c r="H68" s="23">
        <v>0.30181480213275935</v>
      </c>
    </row>
    <row r="69" spans="1:14" x14ac:dyDescent="0.25">
      <c r="A69" s="7">
        <v>45444</v>
      </c>
      <c r="B69" s="34">
        <v>43337</v>
      </c>
      <c r="C69" s="34">
        <v>318116</v>
      </c>
      <c r="D69" s="30">
        <v>847147172.08000004</v>
      </c>
      <c r="E69" s="8">
        <f t="shared" si="5"/>
        <v>7.3405173408403908</v>
      </c>
      <c r="F69" s="30">
        <f t="shared" si="6"/>
        <v>19547.896072178508</v>
      </c>
      <c r="G69" s="30">
        <f t="shared" si="4"/>
        <v>2663.0134041670331</v>
      </c>
      <c r="H69" s="23">
        <v>0.30053606474386091</v>
      </c>
    </row>
    <row r="70" spans="1:14" x14ac:dyDescent="0.25">
      <c r="A70" s="7">
        <v>45474</v>
      </c>
      <c r="B70" s="34">
        <v>43182</v>
      </c>
      <c r="C70" s="34">
        <v>319412</v>
      </c>
      <c r="D70" s="30">
        <v>856712030.45000005</v>
      </c>
      <c r="E70" s="8">
        <f t="shared" ref="E70" si="7">C70/B70</f>
        <v>7.3968783289333517</v>
      </c>
      <c r="F70" s="30">
        <f t="shared" ref="F70" si="8">D70/B70</f>
        <v>19839.563485943218</v>
      </c>
      <c r="G70" s="30">
        <f t="shared" ref="G70" si="9">F70/E70</f>
        <v>2682.1535523086172</v>
      </c>
      <c r="H70" s="23">
        <v>0.29665505657344243</v>
      </c>
    </row>
    <row r="71" spans="1:14" x14ac:dyDescent="0.25">
      <c r="A71" s="7">
        <v>45505</v>
      </c>
      <c r="B71" s="34">
        <v>43180</v>
      </c>
      <c r="C71" s="34">
        <v>323526</v>
      </c>
      <c r="D71" s="30">
        <v>882607689.50999999</v>
      </c>
      <c r="E71" s="8">
        <f t="shared" ref="E71" si="10">C71/B71</f>
        <v>7.4924965261695231</v>
      </c>
      <c r="F71" s="30">
        <f t="shared" ref="F71" si="11">D71/B71</f>
        <v>20440.196607457157</v>
      </c>
      <c r="G71" s="30">
        <f t="shared" ref="G71" si="12">F71/E71</f>
        <v>2728.0889001502201</v>
      </c>
      <c r="H71" s="23">
        <v>0.3150146272424183</v>
      </c>
    </row>
    <row r="72" spans="1:14" x14ac:dyDescent="0.2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2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2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.75" thickBot="1" x14ac:dyDescent="0.3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2024-10-09T13:10:59Z</dcterms:modified>
</cp:coreProperties>
</file>