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éries Históricas\"/>
    </mc:Choice>
  </mc:AlternateContent>
  <xr:revisionPtr revIDLastSave="0" documentId="13_ncr:1_{6D3F7FE0-CC88-456D-8659-43D4EC370B7D}" xr6:coauthVersionLast="47" xr6:coauthVersionMax="47" xr10:uidLastSave="{00000000-0000-0000-0000-000000000000}"/>
  <bookViews>
    <workbookView xWindow="-108" yWindow="-108" windowWidth="23256" windowHeight="12456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0" i="5" l="1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C209" i="4"/>
  <c r="B209" i="4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<sst xmlns="http://schemas.openxmlformats.org/spreadsheetml/2006/main" count="24502" uniqueCount="45">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</sst>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20"/>
  <sheetViews>
    <sheetView tabSelected="1"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1" style="1" customWidth="1"/>
    <col min="32" max="33" width="10.44140625" style="1" bestFit="1" customWidth="1"/>
    <col min="34" max="34" width="9.88671875" style="1" bestFit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9.05" customHeight="1" thickBot="1" x14ac:dyDescent="0.3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" thickBot="1" x14ac:dyDescent="0.3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8" t="s">
        <v>3</v>
      </c>
      <c r="AD3" s="39"/>
      <c r="AE3" s="39"/>
      <c r="AF3" s="39"/>
      <c r="AG3" s="39"/>
      <c r="AH3" s="40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35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35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35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">
      <c r="A206" s="32">
        <v>45200</v>
      </c>
      <c r="B206" s="22">
        <f>Consumidor!B206/Consumidor!B205-1</f>
        <v>7.838777127508445E-2</v>
      </c>
      <c r="C206" s="23">
        <f>Consumidor!C206/Consumidor!C205-1</f>
        <v>5.4770569013137038E-2</v>
      </c>
      <c r="D206" s="23">
        <f>Consumidor!D206/Consumidor!D205-1</f>
        <v>4.9871840043913762E-2</v>
      </c>
      <c r="E206" s="23">
        <f>Consumidor!E206/Consumidor!E205-1</f>
        <v>8.8556592414006374E-2</v>
      </c>
      <c r="F206" s="23">
        <f>Consumidor!F206/Consumidor!F205-1</f>
        <v>3.7348669443091342E-2</v>
      </c>
      <c r="G206" s="23">
        <f>Consumidor!G206/Consumidor!G205-1</f>
        <v>9.4850348852943522E-2</v>
      </c>
      <c r="H206" s="23">
        <f>Consumidor!H206/Consumidor!H205-1</f>
        <v>-3.1477866737280591E-2</v>
      </c>
      <c r="I206" s="23">
        <f>Consumidor!I206/Consumidor!I205-1</f>
        <v>3.4814403400994287E-2</v>
      </c>
      <c r="J206" s="23">
        <f>Consumidor!J206/Consumidor!J205-1</f>
        <v>2.958046818352944E-2</v>
      </c>
      <c r="K206" s="23">
        <f>Consumidor!K206/Consumidor!K205-1</f>
        <v>7.0931664813192352E-2</v>
      </c>
      <c r="L206" s="23">
        <f>Consumidor!L206/Consumidor!L205-1</f>
        <v>4.5473761791185119E-2</v>
      </c>
      <c r="M206" s="23">
        <f>Consumidor!M206/Consumidor!M205-1</f>
        <v>1.7319103846199502E-2</v>
      </c>
      <c r="N206" s="23">
        <f>Consumidor!N206/Consumidor!N205-1</f>
        <v>6.1062792499177343E-2</v>
      </c>
      <c r="O206" s="23">
        <f>Consumidor!O206/Consumidor!O205-1</f>
        <v>7.0514681839917603E-2</v>
      </c>
      <c r="P206" s="23">
        <f>Consumidor!P206/Consumidor!P205-1</f>
        <v>7.1127719075079421E-2</v>
      </c>
      <c r="Q206" s="23">
        <f>Consumidor!Q206/Consumidor!Q205-1</f>
        <v>4.0912652834513175E-2</v>
      </c>
      <c r="R206" s="23">
        <f>Consumidor!R206/Consumidor!R205-1</f>
        <v>8.192949460196175E-2</v>
      </c>
      <c r="S206" s="23">
        <f>Consumidor!S206/Consumidor!S205-1</f>
        <v>5.5083667960505789E-2</v>
      </c>
      <c r="T206" s="23">
        <f>Consumidor!T206/Consumidor!T205-1</f>
        <v>1.2583012444727038E-2</v>
      </c>
      <c r="U206" s="23">
        <f>Consumidor!U206/Consumidor!U205-1</f>
        <v>-5.5942594330580242E-3</v>
      </c>
      <c r="V206" s="23">
        <f>Consumidor!V206/Consumidor!V205-1</f>
        <v>2.8277340167749188E-2</v>
      </c>
      <c r="W206" s="23">
        <f>Consumidor!W206/Consumidor!W205-1</f>
        <v>3.7411967028542659E-2</v>
      </c>
      <c r="X206" s="23">
        <f>Consumidor!X206/Consumidor!X205-1</f>
        <v>6.2297663963263972E-2</v>
      </c>
      <c r="Y206" s="23">
        <f>Consumidor!Y206/Consumidor!Y205-1</f>
        <v>3.1772294563996661E-2</v>
      </c>
      <c r="Z206" s="23">
        <f>Consumidor!Z206/Consumidor!Z205-1</f>
        <v>4.0233493669397102E-2</v>
      </c>
      <c r="AA206" s="23">
        <f>Consumidor!AA206/Consumidor!AA205-1</f>
        <v>4.5515162893416283E-2</v>
      </c>
      <c r="AB206" s="23">
        <f>Consumidor!AB206/Consumidor!AB205-1</f>
        <v>7.1668454583612151E-2</v>
      </c>
      <c r="AC206" s="22">
        <f>Consumidor!AC206/Consumidor!AC205-1</f>
        <v>5.3924663205616508E-2</v>
      </c>
      <c r="AD206" s="23">
        <f>Consumidor!AD206/Consumidor!AD205-1</f>
        <v>4.380316533608597E-2</v>
      </c>
      <c r="AE206" s="23">
        <f>Consumidor!AE206/Consumidor!AE205-1</f>
        <v>4.1832194346326235E-2</v>
      </c>
      <c r="AF206" s="23">
        <f>Consumidor!AF206/Consumidor!AF205-1</f>
        <v>4.0760539001411633E-2</v>
      </c>
      <c r="AG206" s="23">
        <f>Consumidor!AG206/Consumidor!AG205-1</f>
        <v>3.9853170281713979E-2</v>
      </c>
      <c r="AH206" s="24">
        <f>Consumidor!AH206/Consumidor!AH205-1</f>
        <v>3.6950492884578079E-2</v>
      </c>
      <c r="AI206" s="24">
        <f>Consumidor!AI206/Consumidor!AI205-1</f>
        <v>4.3757932512043851E-2</v>
      </c>
    </row>
    <row r="207" spans="1:35" x14ac:dyDescent="0.3">
      <c r="A207" s="32">
        <v>45231</v>
      </c>
      <c r="B207" s="22">
        <f>Consumidor!B207/Consumidor!B206-1</f>
        <v>-2.7738473019920273E-2</v>
      </c>
      <c r="C207" s="23">
        <f>Consumidor!C207/Consumidor!C206-1</f>
        <v>-3.8596953467179174E-2</v>
      </c>
      <c r="D207" s="23">
        <f>Consumidor!D207/Consumidor!D206-1</f>
        <v>0.16942137611618069</v>
      </c>
      <c r="E207" s="23">
        <f>Consumidor!E207/Consumidor!E206-1</f>
        <v>-6.1124148977251824E-3</v>
      </c>
      <c r="F207" s="23">
        <f>Consumidor!F207/Consumidor!F206-1</f>
        <v>3.8338430414579072E-2</v>
      </c>
      <c r="G207" s="23">
        <f>Consumidor!G207/Consumidor!G206-1</f>
        <v>1.3570756621658298E-2</v>
      </c>
      <c r="H207" s="23">
        <f>Consumidor!H207/Consumidor!H206-1</f>
        <v>5.7981103640904363E-2</v>
      </c>
      <c r="I207" s="23">
        <f>Consumidor!I207/Consumidor!I206-1</f>
        <v>1.1150642830232593E-2</v>
      </c>
      <c r="J207" s="23">
        <f>Consumidor!J207/Consumidor!J206-1</f>
        <v>1.9873308598768347E-2</v>
      </c>
      <c r="K207" s="23">
        <f>Consumidor!K207/Consumidor!K206-1</f>
        <v>-7.4125431241117701E-3</v>
      </c>
      <c r="L207" s="23">
        <f>Consumidor!L207/Consumidor!L206-1</f>
        <v>-1.4924623058253927E-2</v>
      </c>
      <c r="M207" s="23">
        <f>Consumidor!M207/Consumidor!M206-1</f>
        <v>4.5473575836352476E-2</v>
      </c>
      <c r="N207" s="23">
        <f>Consumidor!N207/Consumidor!N206-1</f>
        <v>-2.789154373631364E-3</v>
      </c>
      <c r="O207" s="23">
        <f>Consumidor!O207/Consumidor!O206-1</f>
        <v>3.5181078877778438E-2</v>
      </c>
      <c r="P207" s="23">
        <f>Consumidor!P207/Consumidor!P206-1</f>
        <v>2.6365856146794986E-2</v>
      </c>
      <c r="Q207" s="23">
        <f>Consumidor!Q207/Consumidor!Q206-1</f>
        <v>4.4565896868401733E-2</v>
      </c>
      <c r="R207" s="23">
        <f>Consumidor!R207/Consumidor!R206-1</f>
        <v>4.7466526154268385E-2</v>
      </c>
      <c r="S207" s="23">
        <f>Consumidor!S207/Consumidor!S206-1</f>
        <v>-9.1219564273575804E-3</v>
      </c>
      <c r="T207" s="23">
        <f>Consumidor!T207/Consumidor!T206-1</f>
        <v>1.3829130110304844E-2</v>
      </c>
      <c r="U207" s="23">
        <f>Consumidor!U207/Consumidor!U206-1</f>
        <v>1.5458123175081662E-2</v>
      </c>
      <c r="V207" s="23">
        <f>Consumidor!V207/Consumidor!V206-1</f>
        <v>3.7526383492194393E-2</v>
      </c>
      <c r="W207" s="23">
        <f>Consumidor!W207/Consumidor!W206-1</f>
        <v>-5.2081738817381096E-3</v>
      </c>
      <c r="X207" s="23">
        <f>Consumidor!X207/Consumidor!X206-1</f>
        <v>4.3547851717413266E-2</v>
      </c>
      <c r="Y207" s="23">
        <f>Consumidor!Y207/Consumidor!Y206-1</f>
        <v>5.4163254463104327E-3</v>
      </c>
      <c r="Z207" s="23">
        <f>Consumidor!Z207/Consumidor!Z206-1</f>
        <v>-1.4936789469217948E-2</v>
      </c>
      <c r="AA207" s="23">
        <f>Consumidor!AA207/Consumidor!AA206-1</f>
        <v>-5.3110966500822254E-3</v>
      </c>
      <c r="AB207" s="23">
        <f>Consumidor!AB207/Consumidor!AB206-1</f>
        <v>3.5956258858107493E-3</v>
      </c>
      <c r="AC207" s="22">
        <f>Consumidor!AC207/Consumidor!AC206-1</f>
        <v>1.479887916902034E-2</v>
      </c>
      <c r="AD207" s="23">
        <f>Consumidor!AD207/Consumidor!AD206-1</f>
        <v>1.0835626343682181E-2</v>
      </c>
      <c r="AE207" s="23">
        <f>Consumidor!AE207/Consumidor!AE206-1</f>
        <v>1.1295901167160283E-2</v>
      </c>
      <c r="AF207" s="23">
        <f>Consumidor!AF207/Consumidor!AF206-1</f>
        <v>1.2454099604268132E-2</v>
      </c>
      <c r="AG207" s="23">
        <f>Consumidor!AG207/Consumidor!AG206-1</f>
        <v>1.292469979867561E-2</v>
      </c>
      <c r="AH207" s="24">
        <f>Consumidor!AH207/Consumidor!AH206-1</f>
        <v>1.2835351196115674E-2</v>
      </c>
      <c r="AI207" s="24">
        <f>Consumidor!AI207/Consumidor!AI206-1</f>
        <v>1.1742354304480562E-2</v>
      </c>
    </row>
    <row r="208" spans="1:35" ht="15" thickBot="1" x14ac:dyDescent="0.35">
      <c r="A208" s="33">
        <v>45261</v>
      </c>
      <c r="B208" s="25">
        <f>Consumidor!B208/Consumidor!B207-1</f>
        <v>-6.8288802627928136E-2</v>
      </c>
      <c r="C208" s="26">
        <f>Consumidor!C208/Consumidor!C207-1</f>
        <v>-0.12816268391116969</v>
      </c>
      <c r="D208" s="26">
        <f>Consumidor!D208/Consumidor!D207-1</f>
        <v>-0.156457970630139</v>
      </c>
      <c r="E208" s="26">
        <f>Consumidor!E208/Consumidor!E207-1</f>
        <v>-2.8243366120975777E-2</v>
      </c>
      <c r="F208" s="26">
        <f>Consumidor!F208/Consumidor!F207-1</f>
        <v>-6.8728359942112793E-2</v>
      </c>
      <c r="G208" s="26">
        <f>Consumidor!G208/Consumidor!G207-1</f>
        <v>-8.9588486785822208E-2</v>
      </c>
      <c r="H208" s="26">
        <f>Consumidor!H208/Consumidor!H207-1</f>
        <v>-6.475627143538909E-2</v>
      </c>
      <c r="I208" s="26">
        <f>Consumidor!I208/Consumidor!I207-1</f>
        <v>-3.2441449711654302E-2</v>
      </c>
      <c r="J208" s="26">
        <f>Consumidor!J208/Consumidor!J207-1</f>
        <v>-4.8244232578156354E-2</v>
      </c>
      <c r="K208" s="26">
        <f>Consumidor!K208/Consumidor!K207-1</f>
        <v>-6.0382813941004421E-2</v>
      </c>
      <c r="L208" s="26">
        <f>Consumidor!L208/Consumidor!L207-1</f>
        <v>-5.9135211655200193E-2</v>
      </c>
      <c r="M208" s="26">
        <f>Consumidor!M208/Consumidor!M207-1</f>
        <v>-9.6571552380385062E-2</v>
      </c>
      <c r="N208" s="26">
        <f>Consumidor!N208/Consumidor!N207-1</f>
        <v>-9.2146398016260234E-2</v>
      </c>
      <c r="O208" s="26">
        <f>Consumidor!O208/Consumidor!O207-1</f>
        <v>-8.3864940388741371E-2</v>
      </c>
      <c r="P208" s="26">
        <f>Consumidor!P208/Consumidor!P207-1</f>
        <v>-7.9636281994382441E-2</v>
      </c>
      <c r="Q208" s="26">
        <f>Consumidor!Q208/Consumidor!Q207-1</f>
        <v>-2.1651796040914384E-2</v>
      </c>
      <c r="R208" s="26">
        <f>Consumidor!R208/Consumidor!R207-1</f>
        <v>-0.11242115956536736</v>
      </c>
      <c r="S208" s="26">
        <f>Consumidor!S208/Consumidor!S207-1</f>
        <v>-7.3929005514015822E-2</v>
      </c>
      <c r="T208" s="26">
        <f>Consumidor!T208/Consumidor!T207-1</f>
        <v>-2.699803575833104E-2</v>
      </c>
      <c r="U208" s="26">
        <f>Consumidor!U208/Consumidor!U207-1</f>
        <v>-6.1318380850210685E-2</v>
      </c>
      <c r="V208" s="26">
        <f>Consumidor!V208/Consumidor!V207-1</f>
        <v>-4.5629375112207882E-2</v>
      </c>
      <c r="W208" s="26">
        <f>Consumidor!W208/Consumidor!W207-1</f>
        <v>-3.7844336691879699E-2</v>
      </c>
      <c r="X208" s="26">
        <f>Consumidor!X208/Consumidor!X207-1</f>
        <v>-6.3616781719692428E-2</v>
      </c>
      <c r="Y208" s="26">
        <f>Consumidor!Y208/Consumidor!Y207-1</f>
        <v>-6.8374805498497504E-2</v>
      </c>
      <c r="Z208" s="26">
        <f>Consumidor!Z208/Consumidor!Z207-1</f>
        <v>-7.7182097755912671E-2</v>
      </c>
      <c r="AA208" s="26">
        <f>Consumidor!AA208/Consumidor!AA207-1</f>
        <v>-3.5155519059258289E-2</v>
      </c>
      <c r="AB208" s="26">
        <f>Consumidor!AB208/Consumidor!AB207-1</f>
        <v>-5.0284411324205913E-2</v>
      </c>
      <c r="AC208" s="25">
        <f>Consumidor!AC208/Consumidor!AC207-1</f>
        <v>-5.8040617421963092E-2</v>
      </c>
      <c r="AD208" s="26">
        <f>Consumidor!AD208/Consumidor!AD207-1</f>
        <v>-5.4760913625057417E-2</v>
      </c>
      <c r="AE208" s="26">
        <f>Consumidor!AE208/Consumidor!AE207-1</f>
        <v>-5.7197919226381067E-2</v>
      </c>
      <c r="AF208" s="26">
        <f>Consumidor!AF208/Consumidor!AF207-1</f>
        <v>-5.7337345314051769E-2</v>
      </c>
      <c r="AG208" s="26">
        <f>Consumidor!AG208/Consumidor!AG207-1</f>
        <v>-5.7943812803962103E-2</v>
      </c>
      <c r="AH208" s="27">
        <f>Consumidor!AH208/Consumidor!AH207-1</f>
        <v>-6.0106215051347056E-2</v>
      </c>
      <c r="AI208" s="27">
        <f>Consumidor!AI208/Consumidor!AI207-1</f>
        <v>-5.6525547407962007E-2</v>
      </c>
    </row>
    <row r="209" spans="1:35" x14ac:dyDescent="0.3">
      <c r="A209" s="31">
        <v>45292</v>
      </c>
      <c r="B209" s="28">
        <f>Consumidor!B209/Consumidor!B208-1</f>
        <v>0.16696384761814032</v>
      </c>
      <c r="C209" s="29">
        <f>Consumidor!C209/Consumidor!C208-1</f>
        <v>0.18466318503238299</v>
      </c>
      <c r="D209" s="29">
        <f>Consumidor!D209/Consumidor!D208-1</f>
        <v>9.7922104565495882E-2</v>
      </c>
      <c r="E209" s="29">
        <f>Consumidor!E209/Consumidor!E208-1</f>
        <v>0.31485480058129989</v>
      </c>
      <c r="F209" s="29">
        <f>Consumidor!F209/Consumidor!F208-1</f>
        <v>0.16975466740518419</v>
      </c>
      <c r="G209" s="29">
        <f>Consumidor!G209/Consumidor!G208-1</f>
        <v>0.19910254231018976</v>
      </c>
      <c r="H209" s="29">
        <f>Consumidor!H209/Consumidor!H208-1</f>
        <v>0.10486108509678949</v>
      </c>
      <c r="I209" s="29">
        <f>Consumidor!I209/Consumidor!I208-1</f>
        <v>0.14017251606621839</v>
      </c>
      <c r="J209" s="29">
        <f>Consumidor!J209/Consumidor!J208-1</f>
        <v>0.18666580390181475</v>
      </c>
      <c r="K209" s="29">
        <f>Consumidor!K209/Consumidor!K208-1</f>
        <v>0.17797011495817672</v>
      </c>
      <c r="L209" s="29">
        <f>Consumidor!L209/Consumidor!L208-1</f>
        <v>0.21194421865530644</v>
      </c>
      <c r="M209" s="29">
        <f>Consumidor!M209/Consumidor!M208-1</f>
        <v>0.19917159114981797</v>
      </c>
      <c r="N209" s="29">
        <f>Consumidor!N209/Consumidor!N208-1</f>
        <v>0.23709598546844313</v>
      </c>
      <c r="O209" s="29">
        <f>Consumidor!O209/Consumidor!O208-1</f>
        <v>0.19004543202039437</v>
      </c>
      <c r="P209" s="29">
        <f>Consumidor!P209/Consumidor!P208-1</f>
        <v>0.1505031387507505</v>
      </c>
      <c r="Q209" s="29">
        <f>Consumidor!Q209/Consumidor!Q208-1</f>
        <v>9.3904850587807065E-2</v>
      </c>
      <c r="R209" s="29">
        <f>Consumidor!R209/Consumidor!R208-1</f>
        <v>0.20927653016802283</v>
      </c>
      <c r="S209" s="29">
        <f>Consumidor!S209/Consumidor!S208-1</f>
        <v>0.17977478488869836</v>
      </c>
      <c r="T209" s="29">
        <f>Consumidor!T209/Consumidor!T208-1</f>
        <v>0.1177905204562788</v>
      </c>
      <c r="U209" s="29">
        <f>Consumidor!U209/Consumidor!U208-1</f>
        <v>0.20224886051958513</v>
      </c>
      <c r="V209" s="29">
        <f>Consumidor!V209/Consumidor!V208-1</f>
        <v>9.9158976015015554E-2</v>
      </c>
      <c r="W209" s="29">
        <f>Consumidor!W209/Consumidor!W208-1</f>
        <v>0.19354655686036115</v>
      </c>
      <c r="X209" s="29">
        <f>Consumidor!X209/Consumidor!X208-1</f>
        <v>0.12114300570028758</v>
      </c>
      <c r="Y209" s="29">
        <f>Consumidor!Y209/Consumidor!Y208-1</f>
        <v>0.18541788117394775</v>
      </c>
      <c r="Z209" s="29">
        <f>Consumidor!Z209/Consumidor!Z208-1</f>
        <v>0.17629874187333883</v>
      </c>
      <c r="AA209" s="29">
        <f>Consumidor!AA209/Consumidor!AA208-1</f>
        <v>0.17954592136447212</v>
      </c>
      <c r="AB209" s="29">
        <f>Consumidor!AB209/Consumidor!AB208-1</f>
        <v>0.17820296244750944</v>
      </c>
      <c r="AC209" s="28">
        <f>Consumidor!AC209/Consumidor!AC208-1</f>
        <v>0.152141162052017</v>
      </c>
      <c r="AD209" s="29">
        <f>Consumidor!AD209/Consumidor!AD208-1</f>
        <v>0.16663405173315082</v>
      </c>
      <c r="AE209" s="29">
        <f>Consumidor!AE209/Consumidor!AE208-1</f>
        <v>0.17264312933122494</v>
      </c>
      <c r="AF209" s="29">
        <f>Consumidor!AF209/Consumidor!AF208-1</f>
        <v>0.172315872600455</v>
      </c>
      <c r="AG209" s="29">
        <f>Consumidor!AG209/Consumidor!AG208-1</f>
        <v>0.17480188097876903</v>
      </c>
      <c r="AH209" s="30">
        <f>Consumidor!AH209/Consumidor!AH208-1</f>
        <v>0.17156093788537796</v>
      </c>
      <c r="AI209" s="30">
        <f>Consumidor!AI209/Consumidor!AI208-1</f>
        <v>0.16808814989619236</v>
      </c>
    </row>
    <row r="210" spans="1:35" x14ac:dyDescent="0.3">
      <c r="A210" s="32">
        <v>45323</v>
      </c>
      <c r="B210" s="22">
        <f>Consumidor!B210/Consumidor!B209-1</f>
        <v>-7.0128031868787355E-2</v>
      </c>
      <c r="C210" s="23">
        <f>Consumidor!C210/Consumidor!C209-1</f>
        <v>-8.2189055730023219E-2</v>
      </c>
      <c r="D210" s="23">
        <f>Consumidor!D210/Consumidor!D209-1</f>
        <v>-6.7831180917607647E-2</v>
      </c>
      <c r="E210" s="23">
        <f>Consumidor!E210/Consumidor!E209-1</f>
        <v>-0.19777575895349242</v>
      </c>
      <c r="F210" s="23">
        <f>Consumidor!F210/Consumidor!F209-1</f>
        <v>-0.1352347178743496</v>
      </c>
      <c r="G210" s="23">
        <f>Consumidor!G210/Consumidor!G209-1</f>
        <v>-0.13993434969127672</v>
      </c>
      <c r="H210" s="23">
        <f>Consumidor!H210/Consumidor!H209-1</f>
        <v>-6.7800634023556738E-2</v>
      </c>
      <c r="I210" s="23">
        <f>Consumidor!I210/Consumidor!I209-1</f>
        <v>-9.5933645684574964E-2</v>
      </c>
      <c r="J210" s="23">
        <f>Consumidor!J210/Consumidor!J209-1</f>
        <v>-0.12282270707860476</v>
      </c>
      <c r="K210" s="23">
        <f>Consumidor!K210/Consumidor!K209-1</f>
        <v>-0.13092229310106085</v>
      </c>
      <c r="L210" s="23">
        <f>Consumidor!L210/Consumidor!L209-1</f>
        <v>-0.12494255556928369</v>
      </c>
      <c r="M210" s="23">
        <f>Consumidor!M210/Consumidor!M209-1</f>
        <v>-8.3532730344934136E-2</v>
      </c>
      <c r="N210" s="23">
        <f>Consumidor!N210/Consumidor!N209-1</f>
        <v>-9.4277374618323861E-2</v>
      </c>
      <c r="O210" s="23">
        <f>Consumidor!O210/Consumidor!O209-1</f>
        <v>-9.1140898282854765E-2</v>
      </c>
      <c r="P210" s="23">
        <f>Consumidor!P210/Consumidor!P209-1</f>
        <v>-0.11438631051297088</v>
      </c>
      <c r="Q210" s="23">
        <f>Consumidor!Q210/Consumidor!Q209-1</f>
        <v>-0.14326997083661708</v>
      </c>
      <c r="R210" s="23">
        <f>Consumidor!R210/Consumidor!R209-1</f>
        <v>-0.12792207931347155</v>
      </c>
      <c r="S210" s="23">
        <f>Consumidor!S210/Consumidor!S209-1</f>
        <v>-0.1256509842742547</v>
      </c>
      <c r="T210" s="23">
        <f>Consumidor!T210/Consumidor!T209-1</f>
        <v>-0.14165108903619972</v>
      </c>
      <c r="U210" s="23">
        <f>Consumidor!U210/Consumidor!U209-1</f>
        <v>-0.1419329946286384</v>
      </c>
      <c r="V210" s="23">
        <f>Consumidor!V210/Consumidor!V209-1</f>
        <v>-7.8513506923231113E-2</v>
      </c>
      <c r="W210" s="23">
        <f>Consumidor!W210/Consumidor!W209-1</f>
        <v>-0.13319020810920768</v>
      </c>
      <c r="X210" s="23">
        <f>Consumidor!X210/Consumidor!X209-1</f>
        <v>-0.10892133228994072</v>
      </c>
      <c r="Y210" s="23">
        <f>Consumidor!Y210/Consumidor!Y209-1</f>
        <v>-9.9240422003371465E-2</v>
      </c>
      <c r="Z210" s="23">
        <f>Consumidor!Z210/Consumidor!Z209-1</f>
        <v>-0.10852989675137126</v>
      </c>
      <c r="AA210" s="23">
        <f>Consumidor!AA210/Consumidor!AA209-1</f>
        <v>-0.13865165260710799</v>
      </c>
      <c r="AB210" s="23">
        <f>Consumidor!AB210/Consumidor!AB209-1</f>
        <v>-0.12871036275057113</v>
      </c>
      <c r="AC210" s="22">
        <f>Consumidor!AC210/Consumidor!AC209-1</f>
        <v>-0.12429316885123298</v>
      </c>
      <c r="AD210" s="23">
        <f>Consumidor!AD210/Consumidor!AD209-1</f>
        <v>-0.12382699834822719</v>
      </c>
      <c r="AE210" s="23">
        <f>Consumidor!AE210/Consumidor!AE209-1</f>
        <v>-0.1236436155277455</v>
      </c>
      <c r="AF210" s="23">
        <f>Consumidor!AF210/Consumidor!AF209-1</f>
        <v>-0.12480430968315004</v>
      </c>
      <c r="AG210" s="23">
        <f>Consumidor!AG210/Consumidor!AG209-1</f>
        <v>-0.1256683509531461</v>
      </c>
      <c r="AH210" s="24">
        <f>Consumidor!AH210/Consumidor!AH209-1</f>
        <v>-0.12233973344928473</v>
      </c>
      <c r="AI210" s="24">
        <f>Consumidor!AI210/Consumidor!AI209-1</f>
        <v>-0.12394555115669703</v>
      </c>
    </row>
    <row r="211" spans="1:35" x14ac:dyDescent="0.3">
      <c r="A211" s="32">
        <v>45352</v>
      </c>
      <c r="B211" s="22">
        <f>Consumidor!B211/Consumidor!B210-1</f>
        <v>6.3224670302406638E-2</v>
      </c>
      <c r="C211" s="23">
        <f>Consumidor!C211/Consumidor!C210-1</f>
        <v>3.7193426090533555E-2</v>
      </c>
      <c r="D211" s="23">
        <f>Consumidor!D211/Consumidor!D210-1</f>
        <v>8.9732159831404701E-2</v>
      </c>
      <c r="E211" s="23">
        <f>Consumidor!E211/Consumidor!E210-1</f>
        <v>2.8191533292259985E-2</v>
      </c>
      <c r="F211" s="23">
        <f>Consumidor!F211/Consumidor!F210-1</f>
        <v>5.906987610384884E-2</v>
      </c>
      <c r="G211" s="23">
        <f>Consumidor!G211/Consumidor!G210-1</f>
        <v>5.2094336310327227E-2</v>
      </c>
      <c r="H211" s="23">
        <f>Consumidor!H211/Consumidor!H210-1</f>
        <v>-8.3047880385888062E-3</v>
      </c>
      <c r="I211" s="23">
        <f>Consumidor!I211/Consumidor!I210-1</f>
        <v>7.0983327448664646E-2</v>
      </c>
      <c r="J211" s="23">
        <f>Consumidor!J211/Consumidor!J210-1</f>
        <v>7.4590151943124905E-2</v>
      </c>
      <c r="K211" s="23">
        <f>Consumidor!K211/Consumidor!K210-1</f>
        <v>7.7221758026053466E-2</v>
      </c>
      <c r="L211" s="23">
        <f>Consumidor!L211/Consumidor!L210-1</f>
        <v>7.9754294276709103E-2</v>
      </c>
      <c r="M211" s="23">
        <f>Consumidor!M211/Consumidor!M210-1</f>
        <v>-1.6952764178224111E-4</v>
      </c>
      <c r="N211" s="23">
        <f>Consumidor!N211/Consumidor!N210-1</f>
        <v>3.7139947746529955E-2</v>
      </c>
      <c r="O211" s="23">
        <f>Consumidor!O211/Consumidor!O210-1</f>
        <v>8.1519732853011284E-2</v>
      </c>
      <c r="P211" s="23">
        <f>Consumidor!P211/Consumidor!P210-1</f>
        <v>2.6244956576823464E-2</v>
      </c>
      <c r="Q211" s="23">
        <f>Consumidor!Q211/Consumidor!Q210-1</f>
        <v>8.1030263418307769E-2</v>
      </c>
      <c r="R211" s="23">
        <f>Consumidor!R211/Consumidor!R210-1</f>
        <v>3.8735702890221768E-2</v>
      </c>
      <c r="S211" s="23">
        <f>Consumidor!S211/Consumidor!S210-1</f>
        <v>8.176060989064271E-2</v>
      </c>
      <c r="T211" s="23">
        <f>Consumidor!T211/Consumidor!T210-1</f>
        <v>0.13252908769553295</v>
      </c>
      <c r="U211" s="23">
        <f>Consumidor!U211/Consumidor!U210-1</f>
        <v>0.1239717365406261</v>
      </c>
      <c r="V211" s="23">
        <f>Consumidor!V211/Consumidor!V210-1</f>
        <v>3.3685352499103649E-2</v>
      </c>
      <c r="W211" s="23">
        <f>Consumidor!W211/Consumidor!W210-1</f>
        <v>8.0455391341188287E-2</v>
      </c>
      <c r="X211" s="23">
        <f>Consumidor!X211/Consumidor!X210-1</f>
        <v>8.4005479280282458E-2</v>
      </c>
      <c r="Y211" s="23">
        <f>Consumidor!Y211/Consumidor!Y210-1</f>
        <v>1.1285072503588234E-2</v>
      </c>
      <c r="Z211" s="23">
        <f>Consumidor!Z211/Consumidor!Z210-1</f>
        <v>0.11553773048781024</v>
      </c>
      <c r="AA211" s="23">
        <f>Consumidor!AA211/Consumidor!AA210-1</f>
        <v>6.1831662837132262E-2</v>
      </c>
      <c r="AB211" s="23">
        <f>Consumidor!AB211/Consumidor!AB210-1</f>
        <v>2.9550141665790841E-2</v>
      </c>
      <c r="AC211" s="22">
        <f>Consumidor!AC211/Consumidor!AC210-1</f>
        <v>7.4973499846166636E-2</v>
      </c>
      <c r="AD211" s="23">
        <f>Consumidor!AD211/Consumidor!AD210-1</f>
        <v>7.1727704303833573E-2</v>
      </c>
      <c r="AE211" s="23">
        <f>Consumidor!AE211/Consumidor!AE210-1</f>
        <v>6.6298293747545367E-2</v>
      </c>
      <c r="AF211" s="23">
        <f>Consumidor!AF211/Consumidor!AF210-1</f>
        <v>6.5602919085182343E-2</v>
      </c>
      <c r="AG211" s="23">
        <f>Consumidor!AG211/Consumidor!AG210-1</f>
        <v>6.451741355680829E-2</v>
      </c>
      <c r="AH211" s="24">
        <f>Consumidor!AH211/Consumidor!AH210-1</f>
        <v>6.5357571447783647E-2</v>
      </c>
      <c r="AI211" s="24">
        <f>Consumidor!AI211/Consumidor!AI210-1</f>
        <v>6.9069586780137859E-2</v>
      </c>
    </row>
    <row r="212" spans="1:35" x14ac:dyDescent="0.3">
      <c r="A212" s="32">
        <v>45383</v>
      </c>
      <c r="B212" s="22">
        <f>Consumidor!B212/Consumidor!B211-1</f>
        <v>2.1563907296180407E-3</v>
      </c>
      <c r="C212" s="23">
        <f>Consumidor!C212/Consumidor!C211-1</f>
        <v>-5.4955879644036254E-2</v>
      </c>
      <c r="D212" s="23">
        <f>Consumidor!D212/Consumidor!D211-1</f>
        <v>9.3552654893658271E-3</v>
      </c>
      <c r="E212" s="23">
        <f>Consumidor!E212/Consumidor!E211-1</f>
        <v>2.5499713126244661E-2</v>
      </c>
      <c r="F212" s="23">
        <f>Consumidor!F212/Consumidor!F211-1</f>
        <v>-2.5182818662590201E-3</v>
      </c>
      <c r="G212" s="23">
        <f>Consumidor!G212/Consumidor!G211-1</f>
        <v>2.2832653705440187E-3</v>
      </c>
      <c r="H212" s="23">
        <f>Consumidor!H212/Consumidor!H211-1</f>
        <v>-5.6278987023719695E-2</v>
      </c>
      <c r="I212" s="23">
        <f>Consumidor!I212/Consumidor!I211-1</f>
        <v>-2.9406346281771523E-2</v>
      </c>
      <c r="J212" s="23">
        <f>Consumidor!J212/Consumidor!J211-1</f>
        <v>-1.8028638395291341E-2</v>
      </c>
      <c r="K212" s="23">
        <f>Consumidor!K212/Consumidor!K211-1</f>
        <v>-7.1776024321211773E-3</v>
      </c>
      <c r="L212" s="23">
        <f>Consumidor!L212/Consumidor!L211-1</f>
        <v>-2.0545620577997803E-2</v>
      </c>
      <c r="M212" s="23">
        <f>Consumidor!M212/Consumidor!M211-1</f>
        <v>2.7241571805409759E-3</v>
      </c>
      <c r="N212" s="23">
        <f>Consumidor!N212/Consumidor!N211-1</f>
        <v>1.3517918171357612E-2</v>
      </c>
      <c r="O212" s="23">
        <f>Consumidor!O212/Consumidor!O211-1</f>
        <v>-2.7566186704505391E-2</v>
      </c>
      <c r="P212" s="23">
        <f>Consumidor!P212/Consumidor!P211-1</f>
        <v>-2.8210406592645842E-2</v>
      </c>
      <c r="Q212" s="23">
        <f>Consumidor!Q212/Consumidor!Q211-1</f>
        <v>-5.3712918167208024E-3</v>
      </c>
      <c r="R212" s="23">
        <f>Consumidor!R212/Consumidor!R211-1</f>
        <v>5.2234918048543744E-3</v>
      </c>
      <c r="S212" s="23">
        <f>Consumidor!S212/Consumidor!S211-1</f>
        <v>-9.773001862635522E-3</v>
      </c>
      <c r="T212" s="23">
        <f>Consumidor!T212/Consumidor!T211-1</f>
        <v>-3.2908278700710003E-2</v>
      </c>
      <c r="U212" s="23">
        <f>Consumidor!U212/Consumidor!U211-1</f>
        <v>-6.6665551627223762E-2</v>
      </c>
      <c r="V212" s="23">
        <f>Consumidor!V212/Consumidor!V211-1</f>
        <v>2.0973961584269674E-4</v>
      </c>
      <c r="W212" s="23">
        <f>Consumidor!W212/Consumidor!W211-1</f>
        <v>8.0795285647039528E-3</v>
      </c>
      <c r="X212" s="23">
        <f>Consumidor!X212/Consumidor!X211-1</f>
        <v>1.6506561117373142E-3</v>
      </c>
      <c r="Y212" s="23">
        <f>Consumidor!Y212/Consumidor!Y211-1</f>
        <v>2.6509059768166976E-2</v>
      </c>
      <c r="Z212" s="23">
        <f>Consumidor!Z212/Consumidor!Z211-1</f>
        <v>-6.5583824974456029E-2</v>
      </c>
      <c r="AA212" s="23">
        <f>Consumidor!AA212/Consumidor!AA211-1</f>
        <v>1.768928914964718E-3</v>
      </c>
      <c r="AB212" s="23">
        <f>Consumidor!AB212/Consumidor!AB211-1</f>
        <v>-1.2748493796195803E-2</v>
      </c>
      <c r="AC212" s="22">
        <f>Consumidor!AC212/Consumidor!AC211-1</f>
        <v>-1.3150840198582814E-2</v>
      </c>
      <c r="AD212" s="23">
        <f>Consumidor!AD212/Consumidor!AD211-1</f>
        <v>-1.086957812651046E-2</v>
      </c>
      <c r="AE212" s="23">
        <f>Consumidor!AE212/Consumidor!AE211-1</f>
        <v>-7.8933244123861046E-3</v>
      </c>
      <c r="AF212" s="23">
        <f>Consumidor!AF212/Consumidor!AF211-1</f>
        <v>-5.415789788999259E-3</v>
      </c>
      <c r="AG212" s="23">
        <f>Consumidor!AG212/Consumidor!AG211-1</f>
        <v>-6.2931719728568369E-3</v>
      </c>
      <c r="AH212" s="24">
        <f>Consumidor!AH212/Consumidor!AH211-1</f>
        <v>-3.3499120134022897E-3</v>
      </c>
      <c r="AI212" s="24">
        <f>Consumidor!AI212/Consumidor!AI211-1</f>
        <v>-9.1918872569070054E-3</v>
      </c>
    </row>
    <row r="213" spans="1:35" x14ac:dyDescent="0.3">
      <c r="A213" s="32">
        <v>45413</v>
      </c>
      <c r="B213" s="22">
        <f>Consumidor!B213/Consumidor!B212-1</f>
        <v>0.1030891107274472</v>
      </c>
      <c r="C213" s="23">
        <f>Consumidor!C213/Consumidor!C212-1</f>
        <v>0.13064845815835113</v>
      </c>
      <c r="D213" s="23">
        <f>Consumidor!D213/Consumidor!D212-1</f>
        <v>8.2219403759995924E-2</v>
      </c>
      <c r="E213" s="23">
        <f>Consumidor!E213/Consumidor!E212-1</f>
        <v>0.12975449426457986</v>
      </c>
      <c r="F213" s="23">
        <f>Consumidor!F213/Consumidor!F212-1</f>
        <v>0.11585513121368862</v>
      </c>
      <c r="G213" s="23">
        <f>Consumidor!G213/Consumidor!G212-1</f>
        <v>0.11180260237069239</v>
      </c>
      <c r="H213" s="23">
        <f>Consumidor!H213/Consumidor!H212-1</f>
        <v>0.39794857217821722</v>
      </c>
      <c r="I213" s="23">
        <f>Consumidor!I213/Consumidor!I212-1</f>
        <v>9.9433880842430877E-2</v>
      </c>
      <c r="J213" s="23">
        <f>Consumidor!J213/Consumidor!J212-1</f>
        <v>0.11645363939918107</v>
      </c>
      <c r="K213" s="23">
        <f>Consumidor!K213/Consumidor!K212-1</f>
        <v>0.14903947084559488</v>
      </c>
      <c r="L213" s="23">
        <f>Consumidor!L213/Consumidor!L212-1</f>
        <v>6.4109496157013668E-2</v>
      </c>
      <c r="M213" s="23">
        <f>Consumidor!M213/Consumidor!M212-1</f>
        <v>7.3086211829268555E-2</v>
      </c>
      <c r="N213" s="23">
        <f>Consumidor!N213/Consumidor!N212-1</f>
        <v>4.0050694141176235E-2</v>
      </c>
      <c r="O213" s="23">
        <f>Consumidor!O213/Consumidor!O212-1</f>
        <v>0.17177488728735502</v>
      </c>
      <c r="P213" s="23">
        <f>Consumidor!P213/Consumidor!P212-1</f>
        <v>0.12730225897088099</v>
      </c>
      <c r="Q213" s="23">
        <f>Consumidor!Q213/Consumidor!Q212-1</f>
        <v>0.11294316598733789</v>
      </c>
      <c r="R213" s="23">
        <f>Consumidor!R213/Consumidor!R212-1</f>
        <v>0.10666449784776977</v>
      </c>
      <c r="S213" s="23">
        <f>Consumidor!S213/Consumidor!S212-1</f>
        <v>4.9813473746230796E-2</v>
      </c>
      <c r="T213" s="23">
        <f>Consumidor!T213/Consumidor!T212-1</f>
        <v>9.0039843233746364E-2</v>
      </c>
      <c r="U213" s="23">
        <f>Consumidor!U213/Consumidor!U212-1</f>
        <v>0.14620540692575923</v>
      </c>
      <c r="V213" s="23">
        <f>Consumidor!V213/Consumidor!V212-1</f>
        <v>6.3811189270503776E-2</v>
      </c>
      <c r="W213" s="23">
        <f>Consumidor!W213/Consumidor!W212-1</f>
        <v>6.7779821065066193E-2</v>
      </c>
      <c r="X213" s="23">
        <f>Consumidor!X213/Consumidor!X212-1</f>
        <v>-5.0820227642701998E-2</v>
      </c>
      <c r="Y213" s="23">
        <f>Consumidor!Y213/Consumidor!Y212-1</f>
        <v>3.3012750173980754E-2</v>
      </c>
      <c r="Z213" s="23">
        <f>Consumidor!Z213/Consumidor!Z212-1</f>
        <v>0.12263597802767223</v>
      </c>
      <c r="AA213" s="23">
        <f>Consumidor!AA213/Consumidor!AA212-1</f>
        <v>4.7905533027624347E-2</v>
      </c>
      <c r="AB213" s="23">
        <f>Consumidor!AB213/Consumidor!AB212-1</f>
        <v>0.1112152084688236</v>
      </c>
      <c r="AC213" s="22">
        <f>Consumidor!AC213/Consumidor!AC212-1</f>
        <v>8.1430762379717692E-2</v>
      </c>
      <c r="AD213" s="23">
        <f>Consumidor!AD213/Consumidor!AD212-1</f>
        <v>7.523206008643224E-2</v>
      </c>
      <c r="AE213" s="23">
        <f>Consumidor!AE213/Consumidor!AE212-1</f>
        <v>7.1332352008047328E-2</v>
      </c>
      <c r="AF213" s="23">
        <f>Consumidor!AF213/Consumidor!AF212-1</f>
        <v>7.0051059459080633E-2</v>
      </c>
      <c r="AG213" s="23">
        <f>Consumidor!AG213/Consumidor!AG212-1</f>
        <v>7.1401195842935694E-2</v>
      </c>
      <c r="AH213" s="24">
        <f>Consumidor!AH213/Consumidor!AH212-1</f>
        <v>6.6829688727597647E-2</v>
      </c>
      <c r="AI213" s="24">
        <f>Consumidor!AI213/Consumidor!AI212-1</f>
        <v>7.3692781979436628E-2</v>
      </c>
    </row>
    <row r="214" spans="1:35" x14ac:dyDescent="0.3">
      <c r="A214" s="32">
        <v>45444</v>
      </c>
      <c r="B214" s="22">
        <f>Consumidor!B214/Consumidor!B213-1</f>
        <v>-6.3105491743269626E-2</v>
      </c>
      <c r="C214" s="23">
        <f>Consumidor!C214/Consumidor!C213-1</f>
        <v>-0.1274459240830933</v>
      </c>
      <c r="D214" s="23">
        <f>Consumidor!D214/Consumidor!D213-1</f>
        <v>-5.2131493424211528E-2</v>
      </c>
      <c r="E214" s="23">
        <f>Consumidor!E214/Consumidor!E213-1</f>
        <v>-9.7276667727741684E-2</v>
      </c>
      <c r="F214" s="23">
        <f>Consumidor!F214/Consumidor!F213-1</f>
        <v>-0.13070565815032176</v>
      </c>
      <c r="G214" s="23">
        <f>Consumidor!G214/Consumidor!G213-1</f>
        <v>-9.7182635323032618E-2</v>
      </c>
      <c r="H214" s="23">
        <f>Consumidor!H214/Consumidor!H213-1</f>
        <v>-0.26506376197911585</v>
      </c>
      <c r="I214" s="23">
        <f>Consumidor!I214/Consumidor!I213-1</f>
        <v>-9.9964856627869136E-2</v>
      </c>
      <c r="J214" s="23">
        <f>Consumidor!J214/Consumidor!J213-1</f>
        <v>5.4946591843706649E-2</v>
      </c>
      <c r="K214" s="23">
        <f>Consumidor!K214/Consumidor!K213-1</f>
        <v>-0.10860989555710876</v>
      </c>
      <c r="L214" s="23">
        <f>Consumidor!L214/Consumidor!L213-1</f>
        <v>-8.3363317652893287E-2</v>
      </c>
      <c r="M214" s="23">
        <f>Consumidor!M214/Consumidor!M213-1</f>
        <v>-7.7277892214189903E-2</v>
      </c>
      <c r="N214" s="23">
        <f>Consumidor!N214/Consumidor!N213-1</f>
        <v>-0.1060244848504529</v>
      </c>
      <c r="O214" s="23">
        <f>Consumidor!O214/Consumidor!O213-1</f>
        <v>-0.11927891392317846</v>
      </c>
      <c r="P214" s="23">
        <f>Consumidor!P214/Consumidor!P213-1</f>
        <v>-0.10202931425565043</v>
      </c>
      <c r="Q214" s="23">
        <f>Consumidor!Q214/Consumidor!Q213-1</f>
        <v>-0.11539278964205701</v>
      </c>
      <c r="R214" s="23">
        <f>Consumidor!R214/Consumidor!R213-1</f>
        <v>-0.10600261974667913</v>
      </c>
      <c r="S214" s="23">
        <f>Consumidor!S214/Consumidor!S213-1</f>
        <v>-5.9652118353735295E-2</v>
      </c>
      <c r="T214" s="23">
        <f>Consumidor!T214/Consumidor!T213-1</f>
        <v>-0.10347391970499842</v>
      </c>
      <c r="U214" s="23">
        <f>Consumidor!U214/Consumidor!U213-1</f>
        <v>-0.12519679420373309</v>
      </c>
      <c r="V214" s="23">
        <f>Consumidor!V214/Consumidor!V213-1</f>
        <v>-5.7684812946349751E-2</v>
      </c>
      <c r="W214" s="23">
        <f>Consumidor!W214/Consumidor!W213-1</f>
        <v>-5.3505597088738033E-2</v>
      </c>
      <c r="X214" s="23">
        <f>Consumidor!X214/Consumidor!X213-1</f>
        <v>-1.9690512577231201E-2</v>
      </c>
      <c r="Y214" s="23">
        <f>Consumidor!Y214/Consumidor!Y213-1</f>
        <v>-4.6924137635463992E-2</v>
      </c>
      <c r="Z214" s="23">
        <f>Consumidor!Z214/Consumidor!Z213-1</f>
        <v>-0.16849036579964849</v>
      </c>
      <c r="AA214" s="23">
        <f>Consumidor!AA214/Consumidor!AA213-1</f>
        <v>-6.7057615770596657E-2</v>
      </c>
      <c r="AB214" s="23">
        <f>Consumidor!AB214/Consumidor!AB213-1</f>
        <v>-6.4692517264808402E-2</v>
      </c>
      <c r="AC214" s="22">
        <f>Consumidor!AC214/Consumidor!AC213-1</f>
        <v>-8.7111919153056827E-2</v>
      </c>
      <c r="AD214" s="23">
        <f>Consumidor!AD214/Consumidor!AD213-1</f>
        <v>-8.1109777917146242E-2</v>
      </c>
      <c r="AE214" s="23">
        <f>Consumidor!AE214/Consumidor!AE213-1</f>
        <v>-7.8751237915987593E-2</v>
      </c>
      <c r="AF214" s="23">
        <f>Consumidor!AF214/Consumidor!AF213-1</f>
        <v>-7.8700358395593528E-2</v>
      </c>
      <c r="AG214" s="23">
        <f>Consumidor!AG214/Consumidor!AG213-1</f>
        <v>-8.0137833766476207E-2</v>
      </c>
      <c r="AH214" s="24">
        <f>Consumidor!AH214/Consumidor!AH213-1</f>
        <v>-7.6394820306634692E-2</v>
      </c>
      <c r="AI214" s="24">
        <f>Consumidor!AI214/Consumidor!AI213-1</f>
        <v>-8.0570602183339446E-2</v>
      </c>
    </row>
    <row r="215" spans="1:35" x14ac:dyDescent="0.3">
      <c r="A215" s="32">
        <v>45474</v>
      </c>
      <c r="B215" s="22">
        <f>Consumidor!B215/Consumidor!B214-1</f>
        <v>-2.2684003404796371E-2</v>
      </c>
      <c r="C215" s="23">
        <f>Consumidor!C215/Consumidor!C214-1</f>
        <v>0.19303046017873893</v>
      </c>
      <c r="D215" s="23">
        <f>Consumidor!D215/Consumidor!D214-1</f>
        <v>2.4640057140117078E-2</v>
      </c>
      <c r="E215" s="23">
        <f>Consumidor!E215/Consumidor!E214-1</f>
        <v>7.562873319256247E-2</v>
      </c>
      <c r="F215" s="23">
        <f>Consumidor!F215/Consumidor!F214-1</f>
        <v>4.416133163537439E-2</v>
      </c>
      <c r="G215" s="23">
        <f>Consumidor!G215/Consumidor!G214-1</f>
        <v>4.7443971410497943E-2</v>
      </c>
      <c r="H215" s="23">
        <f>Consumidor!H215/Consumidor!H214-1</f>
        <v>4.0994515793087105E-2</v>
      </c>
      <c r="I215" s="23">
        <f>Consumidor!I215/Consumidor!I214-1</f>
        <v>5.8564412293279799E-2</v>
      </c>
      <c r="J215" s="23">
        <f>Consumidor!J215/Consumidor!J214-1</f>
        <v>-0.13601217348005001</v>
      </c>
      <c r="K215" s="23">
        <f>Consumidor!K215/Consumidor!K214-1</f>
        <v>1.0088898515915989E-2</v>
      </c>
      <c r="L215" s="23">
        <f>Consumidor!L215/Consumidor!L214-1</f>
        <v>3.337575974240492E-2</v>
      </c>
      <c r="M215" s="23">
        <f>Consumidor!M215/Consumidor!M214-1</f>
        <v>8.5189091440810216E-2</v>
      </c>
      <c r="N215" s="23">
        <f>Consumidor!N215/Consumidor!N214-1</f>
        <v>0.10137004557631668</v>
      </c>
      <c r="O215" s="23">
        <f>Consumidor!O215/Consumidor!O214-1</f>
        <v>5.3552989153927255E-2</v>
      </c>
      <c r="P215" s="23">
        <f>Consumidor!P215/Consumidor!P214-1</f>
        <v>7.0860741214217926E-2</v>
      </c>
      <c r="Q215" s="23">
        <f>Consumidor!Q215/Consumidor!Q214-1</f>
        <v>6.3304850010297509E-2</v>
      </c>
      <c r="R215" s="23">
        <f>Consumidor!R215/Consumidor!R214-1</f>
        <v>1.9647185777045717E-2</v>
      </c>
      <c r="S215" s="23">
        <f>Consumidor!S215/Consumidor!S214-1</f>
        <v>5.9336547545018714E-2</v>
      </c>
      <c r="T215" s="23">
        <f>Consumidor!T215/Consumidor!T214-1</f>
        <v>4.5660472248830519E-2</v>
      </c>
      <c r="U215" s="23">
        <f>Consumidor!U215/Consumidor!U214-1</f>
        <v>5.9277386981354763E-2</v>
      </c>
      <c r="V215" s="23">
        <f>Consumidor!V215/Consumidor!V214-1</f>
        <v>2.1126136988058208E-2</v>
      </c>
      <c r="W215" s="23">
        <f>Consumidor!W215/Consumidor!W214-1</f>
        <v>5.8234820693807698E-3</v>
      </c>
      <c r="X215" s="23">
        <f>Consumidor!X215/Consumidor!X214-1</f>
        <v>8.3433570962837544E-2</v>
      </c>
      <c r="Y215" s="23">
        <f>Consumidor!Y215/Consumidor!Y214-1</f>
        <v>5.0651741857158594E-2</v>
      </c>
      <c r="Z215" s="23">
        <f>Consumidor!Z215/Consumidor!Z214-1</f>
        <v>0.10539314225457108</v>
      </c>
      <c r="AA215" s="23">
        <f>Consumidor!AA215/Consumidor!AA214-1</f>
        <v>3.0944198220572261E-2</v>
      </c>
      <c r="AB215" s="23">
        <f>Consumidor!AB215/Consumidor!AB214-1</f>
        <v>1.6661078164464715E-2</v>
      </c>
      <c r="AC215" s="22">
        <f>Consumidor!AC215/Consumidor!AC214-1</f>
        <v>3.0685031774326577E-2</v>
      </c>
      <c r="AD215" s="23">
        <f>Consumidor!AD215/Consumidor!AD214-1</f>
        <v>3.9009260176908755E-2</v>
      </c>
      <c r="AE215" s="23">
        <f>Consumidor!AE215/Consumidor!AE214-1</f>
        <v>4.4142294278091576E-2</v>
      </c>
      <c r="AF215" s="23">
        <f>Consumidor!AF215/Consumidor!AF214-1</f>
        <v>4.2116069244356513E-2</v>
      </c>
      <c r="AG215" s="23">
        <f>Consumidor!AG215/Consumidor!AG214-1</f>
        <v>4.3519397319531361E-2</v>
      </c>
      <c r="AH215" s="24">
        <f>Consumidor!AH215/Consumidor!AH214-1</f>
        <v>4.0940808533924899E-2</v>
      </c>
      <c r="AI215" s="24">
        <f>Consumidor!AI215/Consumidor!AI214-1</f>
        <v>4.0497475237101677E-2</v>
      </c>
    </row>
    <row r="216" spans="1:35" x14ac:dyDescent="0.3">
      <c r="A216" s="32">
        <v>45505</v>
      </c>
      <c r="B216" s="22">
        <f>Consumidor!B216/Consumidor!B215-1</f>
        <v>-4.1055845448024875E-2</v>
      </c>
      <c r="C216" s="23">
        <f>Consumidor!C216/Consumidor!C215-1</f>
        <v>-8.6331220753702698E-2</v>
      </c>
      <c r="D216" s="23">
        <f>Consumidor!D216/Consumidor!D215-1</f>
        <v>2.9634714085938763E-2</v>
      </c>
      <c r="E216" s="23">
        <f>Consumidor!E216/Consumidor!E215-1</f>
        <v>-5.0999393324568931E-4</v>
      </c>
      <c r="F216" s="23">
        <f>Consumidor!F216/Consumidor!F215-1</f>
        <v>-8.0740987865915992E-3</v>
      </c>
      <c r="G216" s="23">
        <f>Consumidor!G216/Consumidor!G215-1</f>
        <v>-4.7152530646080382E-2</v>
      </c>
      <c r="H216" s="23">
        <f>Consumidor!H216/Consumidor!H215-1</f>
        <v>-3.3947018536867879E-2</v>
      </c>
      <c r="I216" s="23">
        <f>Consumidor!I216/Consumidor!I215-1</f>
        <v>-5.1551951981176791E-2</v>
      </c>
      <c r="J216" s="23">
        <f>Consumidor!J216/Consumidor!J215-1</f>
        <v>-1.3306948697942578E-2</v>
      </c>
      <c r="K216" s="23">
        <f>Consumidor!K216/Consumidor!K215-1</f>
        <v>-3.8094045439459046E-2</v>
      </c>
      <c r="L216" s="23">
        <f>Consumidor!L216/Consumidor!L215-1</f>
        <v>1.8135709156743562E-3</v>
      </c>
      <c r="M216" s="23">
        <f>Consumidor!M216/Consumidor!M215-1</f>
        <v>-6.6040226503884636E-2</v>
      </c>
      <c r="N216" s="23">
        <f>Consumidor!N216/Consumidor!N215-1</f>
        <v>-7.5715503759814617E-2</v>
      </c>
      <c r="O216" s="23">
        <f>Consumidor!O216/Consumidor!O215-1</f>
        <v>-7.8957317399837024E-2</v>
      </c>
      <c r="P216" s="23">
        <f>Consumidor!P216/Consumidor!P215-1</f>
        <v>-5.4651927972939718E-2</v>
      </c>
      <c r="Q216" s="23">
        <f>Consumidor!Q216/Consumidor!Q215-1</f>
        <v>-2.0827886537841844E-2</v>
      </c>
      <c r="R216" s="23">
        <f>Consumidor!R216/Consumidor!R215-1</f>
        <v>-2.5688391051129855E-2</v>
      </c>
      <c r="S216" s="23">
        <f>Consumidor!S216/Consumidor!S215-1</f>
        <v>-4.4222458144665855E-2</v>
      </c>
      <c r="T216" s="23">
        <f>Consumidor!T216/Consumidor!T215-1</f>
        <v>-3.1529070000947512E-2</v>
      </c>
      <c r="U216" s="23">
        <f>Consumidor!U216/Consumidor!U215-1</f>
        <v>-3.5676724601017784E-2</v>
      </c>
      <c r="V216" s="23">
        <f>Consumidor!V216/Consumidor!V215-1</f>
        <v>-1.9547368805104104E-2</v>
      </c>
      <c r="W216" s="23">
        <f>Consumidor!W216/Consumidor!W215-1</f>
        <v>-9.9743472549653767E-3</v>
      </c>
      <c r="X216" s="23">
        <f>Consumidor!X216/Consumidor!X215-1</f>
        <v>-3.0180470472575327E-2</v>
      </c>
      <c r="Y216" s="23">
        <f>Consumidor!Y216/Consumidor!Y215-1</f>
        <v>1.603894350671542E-3</v>
      </c>
      <c r="Z216" s="23">
        <f>Consumidor!Z216/Consumidor!Z215-1</f>
        <v>-3.3379749587055141E-2</v>
      </c>
      <c r="AA216" s="23">
        <f>Consumidor!AA216/Consumidor!AA215-1</f>
        <v>-2.4319290905014723E-2</v>
      </c>
      <c r="AB216" s="23">
        <f>Consumidor!AB216/Consumidor!AB215-1</f>
        <v>-3.3341938053853659E-2</v>
      </c>
      <c r="AC216" s="22">
        <f>Consumidor!AC216/Consumidor!AC215-1</f>
        <v>-2.2489650251309223E-2</v>
      </c>
      <c r="AD216" s="23">
        <f>Consumidor!AD216/Consumidor!AD215-1</f>
        <v>-2.3368685090748853E-2</v>
      </c>
      <c r="AE216" s="23">
        <f>Consumidor!AE216/Consumidor!AE215-1</f>
        <v>-3.0584198173116972E-2</v>
      </c>
      <c r="AF216" s="23">
        <f>Consumidor!AF216/Consumidor!AF215-1</f>
        <v>-3.023376424649149E-2</v>
      </c>
      <c r="AG216" s="23">
        <f>Consumidor!AG216/Consumidor!AG215-1</f>
        <v>-3.2941015685996389E-2</v>
      </c>
      <c r="AH216" s="24">
        <f>Consumidor!AH216/Consumidor!AH215-1</f>
        <v>-2.7688636700046176E-2</v>
      </c>
      <c r="AI216" s="24">
        <f>Consumidor!AI216/Consumidor!AI215-1</f>
        <v>-2.7138218767661426E-2</v>
      </c>
    </row>
    <row r="217" spans="1:35" x14ac:dyDescent="0.3">
      <c r="A217" s="32">
        <v>45536</v>
      </c>
      <c r="B217" s="22">
        <f>Consumidor!B217/Consumidor!B216-1</f>
        <v>-2.8431247848926366E-2</v>
      </c>
      <c r="C217" s="23">
        <f>Consumidor!C217/Consumidor!C216-1</f>
        <v>-2.9099861671117222E-2</v>
      </c>
      <c r="D217" s="23">
        <f>Consumidor!D217/Consumidor!D216-1</f>
        <v>-5.6129276469904843E-2</v>
      </c>
      <c r="E217" s="23">
        <f>Consumidor!E217/Consumidor!E216-1</f>
        <v>-1.3460174432894267E-2</v>
      </c>
      <c r="F217" s="23">
        <f>Consumidor!F217/Consumidor!F216-1</f>
        <v>-5.7068133242895169E-2</v>
      </c>
      <c r="G217" s="23">
        <f>Consumidor!G217/Consumidor!G216-1</f>
        <v>-2.473087702759158E-2</v>
      </c>
      <c r="H217" s="23">
        <f>Consumidor!H217/Consumidor!H216-1</f>
        <v>-6.3035526120449048E-2</v>
      </c>
      <c r="I217" s="23">
        <f>Consumidor!I217/Consumidor!I216-1</f>
        <v>-3.1588706308132486E-2</v>
      </c>
      <c r="J217" s="23">
        <f>Consumidor!J217/Consumidor!J216-1</f>
        <v>-5.052781381555127E-2</v>
      </c>
      <c r="K217" s="23">
        <f>Consumidor!K217/Consumidor!K216-1</f>
        <v>-5.4892718457515866E-2</v>
      </c>
      <c r="L217" s="23">
        <f>Consumidor!L217/Consumidor!L216-1</f>
        <v>-5.6697038489922469E-2</v>
      </c>
      <c r="M217" s="23">
        <f>Consumidor!M217/Consumidor!M216-1</f>
        <v>-1.9537052080730755E-2</v>
      </c>
      <c r="N217" s="23">
        <f>Consumidor!N217/Consumidor!N216-1</f>
        <v>-3.1679764335590721E-2</v>
      </c>
      <c r="O217" s="23">
        <f>Consumidor!O217/Consumidor!O216-1</f>
        <v>-2.8958724267300173E-2</v>
      </c>
      <c r="P217" s="23">
        <f>Consumidor!P217/Consumidor!P216-1</f>
        <v>-2.3137237673672928E-2</v>
      </c>
      <c r="Q217" s="23">
        <f>Consumidor!Q217/Consumidor!Q216-1</f>
        <v>-5.057148582602744E-2</v>
      </c>
      <c r="R217" s="23">
        <f>Consumidor!R217/Consumidor!R216-1</f>
        <v>-3.7844430186029787E-2</v>
      </c>
      <c r="S217" s="23">
        <f>Consumidor!S217/Consumidor!S216-1</f>
        <v>-3.2628088205745587E-2</v>
      </c>
      <c r="T217" s="23">
        <f>Consumidor!T217/Consumidor!T216-1</f>
        <v>-6.3253131978235677E-2</v>
      </c>
      <c r="U217" s="23">
        <f>Consumidor!U217/Consumidor!U216-1</f>
        <v>-8.5823878001018983E-3</v>
      </c>
      <c r="V217" s="23">
        <f>Consumidor!V217/Consumidor!V216-1</f>
        <v>-1.651224596668921E-2</v>
      </c>
      <c r="W217" s="23">
        <f>Consumidor!W217/Consumidor!W216-1</f>
        <v>-4.6867065274529884E-2</v>
      </c>
      <c r="X217" s="23">
        <f>Consumidor!X217/Consumidor!X216-1</f>
        <v>-7.5476204030682115E-2</v>
      </c>
      <c r="Y217" s="23">
        <f>Consumidor!Y217/Consumidor!Y216-1</f>
        <v>-5.3968895670083561E-2</v>
      </c>
      <c r="Z217" s="23">
        <f>Consumidor!Z217/Consumidor!Z216-1</f>
        <v>-5.4954642489658201E-2</v>
      </c>
      <c r="AA217" s="23">
        <f>Consumidor!AA217/Consumidor!AA216-1</f>
        <v>-3.9680542883340331E-2</v>
      </c>
      <c r="AB217" s="23">
        <f>Consumidor!AB217/Consumidor!AB216-1</f>
        <v>-5.3138600926861845E-2</v>
      </c>
      <c r="AC217" s="22">
        <f>Consumidor!AC217/Consumidor!AC216-1</f>
        <v>-5.4218306260883198E-2</v>
      </c>
      <c r="AD217" s="23">
        <f>Consumidor!AD217/Consumidor!AD216-1</f>
        <v>-4.8141697979163012E-2</v>
      </c>
      <c r="AE217" s="23">
        <f>Consumidor!AE217/Consumidor!AE216-1</f>
        <v>-4.4647045011896203E-2</v>
      </c>
      <c r="AF217" s="23">
        <f>Consumidor!AF217/Consumidor!AF216-1</f>
        <v>-4.1514724380744772E-2</v>
      </c>
      <c r="AG217" s="23">
        <f>Consumidor!AG217/Consumidor!AG216-1</f>
        <v>-3.8137371124922992E-2</v>
      </c>
      <c r="AH217" s="24">
        <f>Consumidor!AH217/Consumidor!AH216-1</f>
        <v>-4.1132797678218314E-2</v>
      </c>
      <c r="AI217" s="24">
        <f>Consumidor!AI217/Consumidor!AI216-1</f>
        <v>-4.6476088740088795E-2</v>
      </c>
    </row>
    <row r="218" spans="1:35" x14ac:dyDescent="0.3">
      <c r="A218" s="32">
        <v>45566</v>
      </c>
      <c r="B218" s="22">
        <f>Consumidor!B218/Consumidor!B217-1</f>
        <v>0.20898657291175904</v>
      </c>
      <c r="C218" s="23">
        <f>Consumidor!C218/Consumidor!C217-1</f>
        <v>9.5591068703924087E-3</v>
      </c>
      <c r="D218" s="23">
        <f>Consumidor!D218/Consumidor!D217-1</f>
        <v>0.11327451259451204</v>
      </c>
      <c r="E218" s="23">
        <f>Consumidor!E218/Consumidor!E217-1</f>
        <v>-7.364645924504587E-3</v>
      </c>
      <c r="F218" s="23">
        <f>Consumidor!F218/Consumidor!F217-1</f>
        <v>0.1128462165313644</v>
      </c>
      <c r="G218" s="23">
        <f>Consumidor!G218/Consumidor!G217-1</f>
        <v>7.4277950701719719E-2</v>
      </c>
      <c r="H218" s="23">
        <f>Consumidor!H218/Consumidor!H217-1</f>
        <v>6.0122688441683447E-2</v>
      </c>
      <c r="I218" s="23">
        <f>Consumidor!I218/Consumidor!I217-1</f>
        <v>5.8320824959428696E-2</v>
      </c>
      <c r="J218" s="23">
        <f>Consumidor!J218/Consumidor!J217-1</f>
        <v>9.7357773751150845E-2</v>
      </c>
      <c r="K218" s="23">
        <f>Consumidor!K218/Consumidor!K217-1</f>
        <v>9.1012892046698601E-2</v>
      </c>
      <c r="L218" s="23">
        <f>Consumidor!L218/Consumidor!L217-1</f>
        <v>6.5818831267275613E-2</v>
      </c>
      <c r="M218" s="23">
        <f>Consumidor!M218/Consumidor!M217-1</f>
        <v>8.744437689080975E-2</v>
      </c>
      <c r="N218" s="23">
        <f>Consumidor!N218/Consumidor!N217-1</f>
        <v>0.10944485517105806</v>
      </c>
      <c r="O218" s="23">
        <f>Consumidor!O218/Consumidor!O217-1</f>
        <v>0.13757416686290402</v>
      </c>
      <c r="P218" s="23">
        <f>Consumidor!P218/Consumidor!P217-1</f>
        <v>4.8001777637855847E-2</v>
      </c>
      <c r="Q218" s="23">
        <f>Consumidor!Q218/Consumidor!Q217-1</f>
        <v>7.0230410559564804E-2</v>
      </c>
      <c r="R218" s="23">
        <f>Consumidor!R218/Consumidor!R217-1</f>
        <v>7.4794334312951793E-2</v>
      </c>
      <c r="S218" s="23">
        <f>Consumidor!S218/Consumidor!S217-1</f>
        <v>0.15543260077262011</v>
      </c>
      <c r="T218" s="23">
        <f>Consumidor!T218/Consumidor!T217-1</f>
        <v>7.5775823229597972E-2</v>
      </c>
      <c r="U218" s="23">
        <f>Consumidor!U218/Consumidor!U217-1</f>
        <v>2.40762047307852E-2</v>
      </c>
      <c r="V218" s="23">
        <f>Consumidor!V218/Consumidor!V217-1</f>
        <v>0.10906976062198481</v>
      </c>
      <c r="W218" s="23">
        <f>Consumidor!W218/Consumidor!W217-1</f>
        <v>0.15948578450944728</v>
      </c>
      <c r="X218" s="23">
        <f>Consumidor!X218/Consumidor!X217-1</f>
        <v>0.22305885251864743</v>
      </c>
      <c r="Y218" s="23">
        <f>Consumidor!Y218/Consumidor!Y217-1</f>
        <v>0.22956760956356925</v>
      </c>
      <c r="Z218" s="23">
        <f>Consumidor!Z218/Consumidor!Z217-1</f>
        <v>6.5241586976295007E-2</v>
      </c>
      <c r="AA218" s="23">
        <f>Consumidor!AA218/Consumidor!AA217-1</f>
        <v>8.2967529909923732E-2</v>
      </c>
      <c r="AB218" s="23">
        <f>Consumidor!AB218/Consumidor!AB217-1</f>
        <v>0.13430238402702988</v>
      </c>
      <c r="AC218" s="22">
        <f>Consumidor!AC218/Consumidor!AC217-1</f>
        <v>0.1084194665313003</v>
      </c>
      <c r="AD218" s="23">
        <f>Consumidor!AD218/Consumidor!AD217-1</f>
        <v>0.1055886602209184</v>
      </c>
      <c r="AE218" s="23">
        <f>Consumidor!AE218/Consumidor!AE217-1</f>
        <v>0.10212472362579894</v>
      </c>
      <c r="AF218" s="23">
        <f>Consumidor!AF218/Consumidor!AF217-1</f>
        <v>9.9935029709455669E-2</v>
      </c>
      <c r="AG218" s="23">
        <f>Consumidor!AG218/Consumidor!AG217-1</f>
        <v>9.6680110480454884E-2</v>
      </c>
      <c r="AH218" s="24">
        <f>Consumidor!AH218/Consumidor!AH217-1</f>
        <v>9.9566205831750132E-2</v>
      </c>
      <c r="AI218" s="24">
        <f>Consumidor!AI218/Consumidor!AI217-1</f>
        <v>0.10367714020402352</v>
      </c>
    </row>
    <row r="219" spans="1:35" x14ac:dyDescent="0.3">
      <c r="A219" s="32">
        <v>45597</v>
      </c>
      <c r="B219" s="22">
        <f>Consumidor!B219/Consumidor!B218-1</f>
        <v>-0.11903440391199227</v>
      </c>
      <c r="C219" s="23">
        <f>Consumidor!C219/Consumidor!C218-1</f>
        <v>-1.008834763187727E-2</v>
      </c>
      <c r="D219" s="23">
        <f>Consumidor!D219/Consumidor!D218-1</f>
        <v>2.4861814286527562E-2</v>
      </c>
      <c r="E219" s="23">
        <f>Consumidor!E219/Consumidor!E218-1</f>
        <v>9.2972403762687561E-2</v>
      </c>
      <c r="F219" s="23">
        <f>Consumidor!F219/Consumidor!F218-1</f>
        <v>-7.0153310787419376E-2</v>
      </c>
      <c r="G219" s="23">
        <f>Consumidor!G219/Consumidor!G218-1</f>
        <v>5.1617066157707558E-3</v>
      </c>
      <c r="H219" s="23">
        <f>Consumidor!H219/Consumidor!H218-1</f>
        <v>-6.7579445555415729E-3</v>
      </c>
      <c r="I219" s="23">
        <f>Consumidor!I219/Consumidor!I218-1</f>
        <v>-7.3890462442613436E-2</v>
      </c>
      <c r="J219" s="23">
        <f>Consumidor!J219/Consumidor!J218-1</f>
        <v>-3.6536604191165556E-2</v>
      </c>
      <c r="K219" s="23">
        <f>Consumidor!K219/Consumidor!K218-1</f>
        <v>1.5883367963610118E-2</v>
      </c>
      <c r="L219" s="23">
        <f>Consumidor!L219/Consumidor!L218-1</f>
        <v>-5.3718701222069343E-2</v>
      </c>
      <c r="M219" s="23">
        <f>Consumidor!M219/Consumidor!M218-1</f>
        <v>-6.0986604431325198E-2</v>
      </c>
      <c r="N219" s="23">
        <f>Consumidor!N219/Consumidor!N218-1</f>
        <v>-3.8213241337246573E-2</v>
      </c>
      <c r="O219" s="23">
        <f>Consumidor!O219/Consumidor!O218-1</f>
        <v>-5.572243053006587E-2</v>
      </c>
      <c r="P219" s="23">
        <f>Consumidor!P219/Consumidor!P218-1</f>
        <v>-1.0699814613220338E-2</v>
      </c>
      <c r="Q219" s="23">
        <f>Consumidor!Q219/Consumidor!Q218-1</f>
        <v>-1.0400553987397587E-2</v>
      </c>
      <c r="R219" s="23">
        <f>Consumidor!R219/Consumidor!R218-1</f>
        <v>5.9793749695298271E-3</v>
      </c>
      <c r="S219" s="23">
        <f>Consumidor!S219/Consumidor!S218-1</f>
        <v>-0.12111694922549443</v>
      </c>
      <c r="T219" s="23">
        <f>Consumidor!T219/Consumidor!T218-1</f>
        <v>-2.5468714026849137E-2</v>
      </c>
      <c r="U219" s="23">
        <f>Consumidor!U219/Consumidor!U218-1</f>
        <v>-2.031056301504508E-2</v>
      </c>
      <c r="V219" s="23">
        <f>Consumidor!V219/Consumidor!V218-1</f>
        <v>-8.2821715981461375E-2</v>
      </c>
      <c r="W219" s="23">
        <f>Consumidor!W219/Consumidor!W218-1</f>
        <v>3.2146606625740315E-3</v>
      </c>
      <c r="X219" s="23">
        <f>Consumidor!X219/Consumidor!X218-1</f>
        <v>-0.12114257256187888</v>
      </c>
      <c r="Y219" s="23">
        <f>Consumidor!Y219/Consumidor!Y218-1</f>
        <v>-0.18297699968407632</v>
      </c>
      <c r="Z219" s="23">
        <f>Consumidor!Z219/Consumidor!Z218-1</f>
        <v>-2.1483367730819158E-2</v>
      </c>
      <c r="AA219" s="23">
        <f>Consumidor!AA219/Consumidor!AA218-1</f>
        <v>-3.7699482561425968E-2</v>
      </c>
      <c r="AB219" s="23">
        <f>Consumidor!AB219/Consumidor!AB218-1</f>
        <v>-4.9950540463643667E-2</v>
      </c>
      <c r="AC219" s="22">
        <f>Consumidor!AC219/Consumidor!AC218-1</f>
        <v>-4.3423075730952054E-2</v>
      </c>
      <c r="AD219" s="23">
        <f>Consumidor!AD219/Consumidor!AD218-1</f>
        <v>-5.6122337499603159E-2</v>
      </c>
      <c r="AE219" s="23">
        <f>Consumidor!AE219/Consumidor!AE218-1</f>
        <v>-5.7668015962356267E-2</v>
      </c>
      <c r="AF219" s="23">
        <f>Consumidor!AF219/Consumidor!AF218-1</f>
        <v>-5.6634951497872899E-2</v>
      </c>
      <c r="AG219" s="23">
        <f>Consumidor!AG219/Consumidor!AG218-1</f>
        <v>-5.5270829421099621E-2</v>
      </c>
      <c r="AH219" s="24">
        <f>Consumidor!AH219/Consumidor!AH218-1</f>
        <v>-6.1895937377207999E-2</v>
      </c>
      <c r="AI219" s="24">
        <f>Consumidor!AI219/Consumidor!AI218-1</f>
        <v>-5.5311641587221128E-2</v>
      </c>
    </row>
    <row r="220" spans="1:35" ht="15" thickBot="1" x14ac:dyDescent="0.35">
      <c r="A220" s="33">
        <v>45627</v>
      </c>
      <c r="B220" s="25">
        <f>Consumidor!B220/Consumidor!B219-1</f>
        <v>1.2171478378382616E-2</v>
      </c>
      <c r="C220" s="26">
        <f>Consumidor!C220/Consumidor!C219-1</f>
        <v>-2.8631537211177838E-2</v>
      </c>
      <c r="D220" s="26">
        <f>Consumidor!D220/Consumidor!D219-1</f>
        <v>2.7987232820612107E-3</v>
      </c>
      <c r="E220" s="26">
        <f>Consumidor!E220/Consumidor!E219-1</f>
        <v>-4.3178501032130501E-2</v>
      </c>
      <c r="F220" s="26">
        <f>Consumidor!F220/Consumidor!F219-1</f>
        <v>-4.1633880171495496E-3</v>
      </c>
      <c r="G220" s="26">
        <f>Consumidor!G220/Consumidor!G219-1</f>
        <v>-6.5999334420059563E-2</v>
      </c>
      <c r="H220" s="26">
        <f>Consumidor!H220/Consumidor!H219-1</f>
        <v>-1.0605510923932804E-2</v>
      </c>
      <c r="I220" s="26">
        <f>Consumidor!I220/Consumidor!I219-1</f>
        <v>-1.8153786554021778E-2</v>
      </c>
      <c r="J220" s="26">
        <f>Consumidor!J220/Consumidor!J219-1</f>
        <v>-6.4873571561885557E-2</v>
      </c>
      <c r="K220" s="26">
        <f>Consumidor!K220/Consumidor!K219-1</f>
        <v>-2.8399618591002151E-2</v>
      </c>
      <c r="L220" s="26">
        <f>Consumidor!L220/Consumidor!L219-1</f>
        <v>-3.8003995093516374E-2</v>
      </c>
      <c r="M220" s="26">
        <f>Consumidor!M220/Consumidor!M219-1</f>
        <v>-6.3246943971628777E-3</v>
      </c>
      <c r="N220" s="26">
        <f>Consumidor!N220/Consumidor!N219-1</f>
        <v>-3.360320056019761E-2</v>
      </c>
      <c r="O220" s="26">
        <f>Consumidor!O220/Consumidor!O219-1</f>
        <v>-1.1134069284975956E-3</v>
      </c>
      <c r="P220" s="26">
        <f>Consumidor!P220/Consumidor!P219-1</f>
        <v>-2.948858477252525E-2</v>
      </c>
      <c r="Q220" s="26">
        <f>Consumidor!Q220/Consumidor!Q219-1</f>
        <v>1.1598330619314368E-2</v>
      </c>
      <c r="R220" s="26">
        <f>Consumidor!R220/Consumidor!R219-1</f>
        <v>-4.6625343364611549E-2</v>
      </c>
      <c r="S220" s="26">
        <f>Consumidor!S220/Consumidor!S219-1</f>
        <v>-3.5629553086046206E-2</v>
      </c>
      <c r="T220" s="26">
        <f>Consumidor!T220/Consumidor!T219-1</f>
        <v>-7.621142484438459E-3</v>
      </c>
      <c r="U220" s="26">
        <f>Consumidor!U220/Consumidor!U219-1</f>
        <v>-5.2571800249424094E-2</v>
      </c>
      <c r="V220" s="26">
        <f>Consumidor!V220/Consumidor!V219-1</f>
        <v>-9.2506081271267471E-3</v>
      </c>
      <c r="W220" s="26">
        <f>Consumidor!W220/Consumidor!W219-1</f>
        <v>-5.0221187289849922E-2</v>
      </c>
      <c r="X220" s="26">
        <f>Consumidor!X220/Consumidor!X219-1</f>
        <v>6.0425393090735025E-3</v>
      </c>
      <c r="Y220" s="26">
        <f>Consumidor!Y220/Consumidor!Y219-1</f>
        <v>-3.8612465863307244E-2</v>
      </c>
      <c r="Z220" s="26">
        <f>Consumidor!Z220/Consumidor!Z219-1</f>
        <v>-3.3454864627635361E-2</v>
      </c>
      <c r="AA220" s="26">
        <f>Consumidor!AA220/Consumidor!AA219-1</f>
        <v>-3.1127568587623222E-2</v>
      </c>
      <c r="AB220" s="26">
        <f>Consumidor!AB220/Consumidor!AB219-1</f>
        <v>-1.8358484005252862E-2</v>
      </c>
      <c r="AC220" s="25">
        <f>Consumidor!AC220/Consumidor!AC219-1</f>
        <v>-2.2715362425245744E-2</v>
      </c>
      <c r="AD220" s="26">
        <f>Consumidor!AD220/Consumidor!AD219-1</f>
        <v>-2.4831649746012596E-2</v>
      </c>
      <c r="AE220" s="26">
        <f>Consumidor!AE220/Consumidor!AE219-1</f>
        <v>-2.5152165321187137E-2</v>
      </c>
      <c r="AF220" s="26">
        <f>Consumidor!AF220/Consumidor!AF219-1</f>
        <v>-2.5108395818485452E-2</v>
      </c>
      <c r="AG220" s="26">
        <f>Consumidor!AG220/Consumidor!AG219-1</f>
        <v>-2.6512570182453898E-2</v>
      </c>
      <c r="AH220" s="27">
        <f>Consumidor!AH220/Consumidor!AH219-1</f>
        <v>-2.2095527590622721E-2</v>
      </c>
      <c r="AI220" s="27">
        <f>Consumidor!AI220/Consumidor!AI219-1</f>
        <v>-2.4742856140088199E-2</v>
      </c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33203125" style="1" customWidth="1"/>
    <col min="33" max="33" width="10.44140625" style="1" customWidth="1"/>
    <col min="34" max="34" width="10" style="1" customWidth="1"/>
    <col min="35" max="35" width="9.5546875" style="1" bestFit="1" customWidth="1"/>
    <col min="36" max="16384" width="9.21875" style="1"/>
  </cols>
  <sheetData>
    <row r="1" spans="1:35" ht="40.5" customHeight="1" x14ac:dyDescent="0.3"/>
    <row r="2" spans="1:35" ht="19.95" customHeight="1" thickBot="1" x14ac:dyDescent="0.35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" thickBot="1" x14ac:dyDescent="0.3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  <c r="AC3" s="38" t="s">
        <v>3</v>
      </c>
      <c r="AD3" s="39"/>
      <c r="AE3" s="39"/>
      <c r="AF3" s="39"/>
      <c r="AG3" s="39"/>
      <c r="AH3" s="40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35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">
      <c r="A206" s="32">
        <v>45200</v>
      </c>
      <c r="B206" s="22">
        <f>Consumidor!B206/Consumidor!B194-1</f>
        <v>-5.634197096978244E-2</v>
      </c>
      <c r="C206" s="23">
        <f>Consumidor!C206/Consumidor!C194-1</f>
        <v>3.9935359779336377E-2</v>
      </c>
      <c r="D206" s="23">
        <f>Consumidor!D206/Consumidor!D194-1</f>
        <v>-2.5190136568782995E-2</v>
      </c>
      <c r="E206" s="23">
        <f>Consumidor!E206/Consumidor!E194-1</f>
        <v>-7.2466499864622502E-2</v>
      </c>
      <c r="F206" s="23">
        <f>Consumidor!F206/Consumidor!F194-1</f>
        <v>-4.7437661745947102E-2</v>
      </c>
      <c r="G206" s="23">
        <f>Consumidor!G206/Consumidor!G194-1</f>
        <v>-8.5138639310799569E-2</v>
      </c>
      <c r="H206" s="23">
        <f>Consumidor!H206/Consumidor!H194-1</f>
        <v>-5.6028986976116024E-2</v>
      </c>
      <c r="I206" s="23">
        <f>Consumidor!I206/Consumidor!I194-1</f>
        <v>-5.5207230513979244E-2</v>
      </c>
      <c r="J206" s="23">
        <f>Consumidor!J206/Consumidor!J194-1</f>
        <v>-1.3964615738983555E-2</v>
      </c>
      <c r="K206" s="23">
        <f>Consumidor!K206/Consumidor!K194-1</f>
        <v>-8.5040321092700877E-3</v>
      </c>
      <c r="L206" s="23">
        <f>Consumidor!L206/Consumidor!L194-1</f>
        <v>-1.2380479732456706E-3</v>
      </c>
      <c r="M206" s="23">
        <f>Consumidor!M206/Consumidor!M194-1</f>
        <v>-5.2886109475003718E-2</v>
      </c>
      <c r="N206" s="23">
        <f>Consumidor!N206/Consumidor!N194-1</f>
        <v>-1.5557361136039227E-2</v>
      </c>
      <c r="O206" s="23">
        <f>Consumidor!O206/Consumidor!O194-1</f>
        <v>-8.4056906397887765E-2</v>
      </c>
      <c r="P206" s="23">
        <f>Consumidor!P206/Consumidor!P194-1</f>
        <v>-5.8118621128327885E-2</v>
      </c>
      <c r="Q206" s="23">
        <f>Consumidor!Q206/Consumidor!Q194-1</f>
        <v>-8.0642658528041422E-2</v>
      </c>
      <c r="R206" s="23">
        <f>Consumidor!R206/Consumidor!R194-1</f>
        <v>-1.3568956581756497E-2</v>
      </c>
      <c r="S206" s="23">
        <f>Consumidor!S206/Consumidor!S194-1</f>
        <v>3.5908568343486547E-2</v>
      </c>
      <c r="T206" s="23">
        <f>Consumidor!T206/Consumidor!T194-1</f>
        <v>-0.11099873653335679</v>
      </c>
      <c r="U206" s="23">
        <f>Consumidor!U206/Consumidor!U194-1</f>
        <v>-7.7881931965165685E-2</v>
      </c>
      <c r="V206" s="23">
        <f>Consumidor!V206/Consumidor!V194-1</f>
        <v>2.488712946093985E-3</v>
      </c>
      <c r="W206" s="23">
        <f>Consumidor!W206/Consumidor!W194-1</f>
        <v>-2.8354495693104997E-2</v>
      </c>
      <c r="X206" s="23">
        <f>Consumidor!X206/Consumidor!X194-1</f>
        <v>-2.1520606848608459E-2</v>
      </c>
      <c r="Y206" s="23">
        <f>Consumidor!Y206/Consumidor!Y194-1</f>
        <v>4.4015694714299114E-2</v>
      </c>
      <c r="Z206" s="23">
        <f>Consumidor!Z206/Consumidor!Z194-1</f>
        <v>-3.5359861841252838E-2</v>
      </c>
      <c r="AA206" s="23">
        <f>Consumidor!AA206/Consumidor!AA194-1</f>
        <v>-5.3886916509517824E-2</v>
      </c>
      <c r="AB206" s="23">
        <f>Consumidor!AB206/Consumidor!AB194-1</f>
        <v>-5.6274418108837043E-3</v>
      </c>
      <c r="AC206" s="22">
        <f>Consumidor!AC206/Consumidor!AC194-1</f>
        <v>-8.7651031826031622E-2</v>
      </c>
      <c r="AD206" s="23">
        <f>Consumidor!AD206/Consumidor!AD194-1</f>
        <v>-3.8947090694108844E-2</v>
      </c>
      <c r="AE206" s="23">
        <f>Consumidor!AE206/Consumidor!AE194-1</f>
        <v>-2.7914661800315876E-2</v>
      </c>
      <c r="AF206" s="23">
        <f>Consumidor!AF206/Consumidor!AF194-1</f>
        <v>-2.8441329102175783E-2</v>
      </c>
      <c r="AG206" s="23">
        <f>Consumidor!AG206/Consumidor!AG194-1</f>
        <v>-2.8208055035977342E-2</v>
      </c>
      <c r="AH206" s="24">
        <f>Consumidor!AH206/Consumidor!AH194-1</f>
        <v>-2.7383940031571519E-2</v>
      </c>
      <c r="AI206" s="24">
        <f>Consumidor!AI206/Consumidor!AI194-1</f>
        <v>-3.9388137146361246E-2</v>
      </c>
    </row>
    <row r="207" spans="1:35" x14ac:dyDescent="0.3">
      <c r="A207" s="32">
        <v>45231</v>
      </c>
      <c r="B207" s="22">
        <f>Consumidor!B207/Consumidor!B195-1</f>
        <v>-1.3811256849225018E-2</v>
      </c>
      <c r="C207" s="23">
        <f>Consumidor!C207/Consumidor!C195-1</f>
        <v>6.0574087271623833E-2</v>
      </c>
      <c r="D207" s="23">
        <f>Consumidor!D207/Consumidor!D195-1</f>
        <v>0.14196288903146503</v>
      </c>
      <c r="E207" s="23">
        <f>Consumidor!E207/Consumidor!E195-1</f>
        <v>-1.869994209900494E-2</v>
      </c>
      <c r="F207" s="23">
        <f>Consumidor!F207/Consumidor!F195-1</f>
        <v>2.6993942791476266E-2</v>
      </c>
      <c r="G207" s="23">
        <f>Consumidor!G207/Consumidor!G195-1</f>
        <v>-1.6680195911669249E-2</v>
      </c>
      <c r="H207" s="23">
        <f>Consumidor!H207/Consumidor!H195-1</f>
        <v>4.4031295683644167E-2</v>
      </c>
      <c r="I207" s="23">
        <f>Consumidor!I207/Consumidor!I195-1</f>
        <v>6.4271874640338345E-2</v>
      </c>
      <c r="J207" s="23">
        <f>Consumidor!J207/Consumidor!J195-1</f>
        <v>4.1490594148189341E-2</v>
      </c>
      <c r="K207" s="23">
        <f>Consumidor!K207/Consumidor!K195-1</f>
        <v>-9.8790948899092346E-3</v>
      </c>
      <c r="L207" s="23">
        <f>Consumidor!L207/Consumidor!L195-1</f>
        <v>2.2883753017898023E-2</v>
      </c>
      <c r="M207" s="23">
        <f>Consumidor!M207/Consumidor!M195-1</f>
        <v>7.4077031705321206E-2</v>
      </c>
      <c r="N207" s="23">
        <f>Consumidor!N207/Consumidor!N195-1</f>
        <v>1.0040649032410753E-2</v>
      </c>
      <c r="O207" s="23">
        <f>Consumidor!O207/Consumidor!O195-1</f>
        <v>-3.9351164381341008E-2</v>
      </c>
      <c r="P207" s="23">
        <f>Consumidor!P207/Consumidor!P195-1</f>
        <v>5.6911261646408473E-3</v>
      </c>
      <c r="Q207" s="23">
        <f>Consumidor!Q207/Consumidor!Q195-1</f>
        <v>-3.0707203416129314E-3</v>
      </c>
      <c r="R207" s="23">
        <f>Consumidor!R207/Consumidor!R195-1</f>
        <v>4.2614495110662842E-2</v>
      </c>
      <c r="S207" s="23">
        <f>Consumidor!S207/Consumidor!S195-1</f>
        <v>6.2419677577185473E-2</v>
      </c>
      <c r="T207" s="23">
        <f>Consumidor!T207/Consumidor!T195-1</f>
        <v>-4.1348258363877566E-2</v>
      </c>
      <c r="U207" s="23">
        <f>Consumidor!U207/Consumidor!U195-1</f>
        <v>-3.3788762508218717E-2</v>
      </c>
      <c r="V207" s="23">
        <f>Consumidor!V207/Consumidor!V195-1</f>
        <v>7.6832666203871858E-2</v>
      </c>
      <c r="W207" s="23">
        <f>Consumidor!W207/Consumidor!W195-1</f>
        <v>-1.1053416192653875E-2</v>
      </c>
      <c r="X207" s="23">
        <f>Consumidor!X207/Consumidor!X195-1</f>
        <v>5.2255760222817083E-2</v>
      </c>
      <c r="Y207" s="23">
        <f>Consumidor!Y207/Consumidor!Y195-1</f>
        <v>6.0946029102579846E-2</v>
      </c>
      <c r="Z207" s="23">
        <f>Consumidor!Z207/Consumidor!Z195-1</f>
        <v>-9.4985363287858338E-3</v>
      </c>
      <c r="AA207" s="23">
        <f>Consumidor!AA207/Consumidor!AA195-1</f>
        <v>-2.2936720113768572E-2</v>
      </c>
      <c r="AB207" s="23">
        <f>Consumidor!AB207/Consumidor!AB195-1</f>
        <v>-1.2529452584644662E-2</v>
      </c>
      <c r="AC207" s="22">
        <f>Consumidor!AC207/Consumidor!AC195-1</f>
        <v>-9.3326056085465403E-3</v>
      </c>
      <c r="AD207" s="23">
        <f>Consumidor!AD207/Consumidor!AD195-1</f>
        <v>1.1800978539483253E-2</v>
      </c>
      <c r="AE207" s="23">
        <f>Consumidor!AE207/Consumidor!AE195-1</f>
        <v>1.4044133605482179E-2</v>
      </c>
      <c r="AF207" s="23">
        <f>Consumidor!AF207/Consumidor!AF195-1</f>
        <v>1.3518919955305631E-2</v>
      </c>
      <c r="AG207" s="23">
        <f>Consumidor!AG207/Consumidor!AG195-1</f>
        <v>1.1818932398537596E-2</v>
      </c>
      <c r="AH207" s="24">
        <f>Consumidor!AH207/Consumidor!AH195-1</f>
        <v>1.4029321411997753E-2</v>
      </c>
      <c r="AI207" s="24">
        <f>Consumidor!AI207/Consumidor!AI195-1</f>
        <v>1.0269407555437926E-2</v>
      </c>
    </row>
    <row r="208" spans="1:35" ht="15" thickBot="1" x14ac:dyDescent="0.35">
      <c r="A208" s="33">
        <v>45261</v>
      </c>
      <c r="B208" s="25">
        <f>Consumidor!B208/Consumidor!B196-1</f>
        <v>3.8611594965780816E-2</v>
      </c>
      <c r="C208" s="26">
        <f>Consumidor!C208/Consumidor!C196-1</f>
        <v>0.13244367906077614</v>
      </c>
      <c r="D208" s="26">
        <f>Consumidor!D208/Consumidor!D196-1</f>
        <v>6.2972739352650686E-2</v>
      </c>
      <c r="E208" s="26">
        <f>Consumidor!E208/Consumidor!E196-1</f>
        <v>0.12933406945076298</v>
      </c>
      <c r="F208" s="26">
        <f>Consumidor!F208/Consumidor!F196-1</f>
        <v>9.4002437381272452E-2</v>
      </c>
      <c r="G208" s="26">
        <f>Consumidor!G208/Consumidor!G196-1</f>
        <v>3.4344759548164516E-2</v>
      </c>
      <c r="H208" s="26">
        <f>Consumidor!H208/Consumidor!H196-1</f>
        <v>0.10658645868519812</v>
      </c>
      <c r="I208" s="26">
        <f>Consumidor!I208/Consumidor!I196-1</f>
        <v>0.16408610499389686</v>
      </c>
      <c r="J208" s="26">
        <f>Consumidor!J208/Consumidor!J196-1</f>
        <v>0.14090959570494266</v>
      </c>
      <c r="K208" s="26">
        <f>Consumidor!K208/Consumidor!K196-1</f>
        <v>2.4588820170114323E-2</v>
      </c>
      <c r="L208" s="26">
        <f>Consumidor!L208/Consumidor!L196-1</f>
        <v>0.14484460737628568</v>
      </c>
      <c r="M208" s="26">
        <f>Consumidor!M208/Consumidor!M196-1</f>
        <v>8.9227904417612969E-2</v>
      </c>
      <c r="N208" s="26">
        <f>Consumidor!N208/Consumidor!N196-1</f>
        <v>4.6802331192192792E-3</v>
      </c>
      <c r="O208" s="26">
        <f>Consumidor!O208/Consumidor!O196-1</f>
        <v>6.0406245219624122E-3</v>
      </c>
      <c r="P208" s="26">
        <f>Consumidor!P208/Consumidor!P196-1</f>
        <v>5.2077849410056665E-2</v>
      </c>
      <c r="Q208" s="26">
        <f>Consumidor!Q208/Consumidor!Q196-1</f>
        <v>6.7357939214112816E-2</v>
      </c>
      <c r="R208" s="26">
        <f>Consumidor!R208/Consumidor!R196-1</f>
        <v>9.5169004799089185E-2</v>
      </c>
      <c r="S208" s="26">
        <f>Consumidor!S208/Consumidor!S196-1</f>
        <v>0.12084124924114414</v>
      </c>
      <c r="T208" s="26">
        <f>Consumidor!T208/Consumidor!T196-1</f>
        <v>3.815386770356155E-2</v>
      </c>
      <c r="U208" s="26">
        <f>Consumidor!U208/Consumidor!U196-1</f>
        <v>4.7122095157836164E-2</v>
      </c>
      <c r="V208" s="26">
        <f>Consumidor!V208/Consumidor!V196-1</f>
        <v>0.11370769944464865</v>
      </c>
      <c r="W208" s="26">
        <f>Consumidor!W208/Consumidor!W196-1</f>
        <v>8.2172492215332182E-2</v>
      </c>
      <c r="X208" s="26">
        <f>Consumidor!X208/Consumidor!X196-1</f>
        <v>0.10027285424667221</v>
      </c>
      <c r="Y208" s="26">
        <f>Consumidor!Y208/Consumidor!Y196-1</f>
        <v>0.12163872067503267</v>
      </c>
      <c r="Z208" s="26">
        <f>Consumidor!Z208/Consumidor!Z196-1</f>
        <v>0.13989557129865426</v>
      </c>
      <c r="AA208" s="26">
        <f>Consumidor!AA208/Consumidor!AA196-1</f>
        <v>6.9683210849583066E-2</v>
      </c>
      <c r="AB208" s="26">
        <f>Consumidor!AB208/Consumidor!AB196-1</f>
        <v>4.7944696921783159E-2</v>
      </c>
      <c r="AC208" s="25">
        <f>Consumidor!AC208/Consumidor!AC196-1</f>
        <v>6.1735666895743391E-2</v>
      </c>
      <c r="AD208" s="26">
        <f>Consumidor!AD208/Consumidor!AD196-1</f>
        <v>8.5303962434326142E-2</v>
      </c>
      <c r="AE208" s="26">
        <f>Consumidor!AE208/Consumidor!AE196-1</f>
        <v>8.850166029624984E-2</v>
      </c>
      <c r="AF208" s="26">
        <f>Consumidor!AF208/Consumidor!AF196-1</f>
        <v>8.5860147300976131E-2</v>
      </c>
      <c r="AG208" s="26">
        <f>Consumidor!AG208/Consumidor!AG196-1</f>
        <v>8.6314060230228584E-2</v>
      </c>
      <c r="AH208" s="27">
        <f>Consumidor!AH208/Consumidor!AH196-1</f>
        <v>8.0657838031528151E-2</v>
      </c>
      <c r="AI208" s="27">
        <f>Consumidor!AI208/Consumidor!AI196-1</f>
        <v>8.3671789089936333E-2</v>
      </c>
    </row>
    <row r="209" spans="1:35" x14ac:dyDescent="0.3">
      <c r="A209" s="31">
        <v>45292</v>
      </c>
      <c r="B209" s="28">
        <f>Consumidor!B209/Consumidor!B197-1</f>
        <v>-1.3283145824061537E-2</v>
      </c>
      <c r="C209" s="29">
        <f>Consumidor!C209/Consumidor!C197-1</f>
        <v>5.9922268359640096E-3</v>
      </c>
      <c r="D209" s="29">
        <f>Consumidor!D209/Consumidor!D197-1</f>
        <v>-7.6196498176050453E-2</v>
      </c>
      <c r="E209" s="29">
        <f>Consumidor!E209/Consumidor!E197-1</f>
        <v>9.24839515900997E-2</v>
      </c>
      <c r="F209" s="29">
        <f>Consumidor!F209/Consumidor!F197-1</f>
        <v>-3.7516515683940432E-2</v>
      </c>
      <c r="G209" s="29">
        <f>Consumidor!G209/Consumidor!G197-1</f>
        <v>-7.8744067419280417E-2</v>
      </c>
      <c r="H209" s="29">
        <f>Consumidor!H209/Consumidor!H197-1</f>
        <v>-8.5029153246603428E-2</v>
      </c>
      <c r="I209" s="29">
        <f>Consumidor!I209/Consumidor!I197-1</f>
        <v>-8.2944599063680124E-3</v>
      </c>
      <c r="J209" s="29">
        <f>Consumidor!J209/Consumidor!J197-1</f>
        <v>-2.4666032088021872E-2</v>
      </c>
      <c r="K209" s="29">
        <f>Consumidor!K209/Consumidor!K197-1</f>
        <v>-9.1251409346606249E-2</v>
      </c>
      <c r="L209" s="29">
        <f>Consumidor!L209/Consumidor!L197-1</f>
        <v>-2.7609579983911448E-2</v>
      </c>
      <c r="M209" s="29">
        <f>Consumidor!M209/Consumidor!M197-1</f>
        <v>-3.0259992541443292E-2</v>
      </c>
      <c r="N209" s="29">
        <f>Consumidor!N209/Consumidor!N197-1</f>
        <v>-7.292835697731137E-2</v>
      </c>
      <c r="O209" s="29">
        <f>Consumidor!O209/Consumidor!O197-1</f>
        <v>-7.3108715247339751E-2</v>
      </c>
      <c r="P209" s="29">
        <f>Consumidor!P209/Consumidor!P197-1</f>
        <v>-6.5379865407740212E-2</v>
      </c>
      <c r="Q209" s="29">
        <f>Consumidor!Q209/Consumidor!Q197-1</f>
        <v>-6.6104678722070709E-2</v>
      </c>
      <c r="R209" s="29">
        <f>Consumidor!R209/Consumidor!R197-1</f>
        <v>-2.5904414358764005E-2</v>
      </c>
      <c r="S209" s="29">
        <f>Consumidor!S209/Consumidor!S197-1</f>
        <v>-4.4012022620265712E-2</v>
      </c>
      <c r="T209" s="29">
        <f>Consumidor!T209/Consumidor!T197-1</f>
        <v>-0.12131806749245666</v>
      </c>
      <c r="U209" s="29">
        <f>Consumidor!U209/Consumidor!U197-1</f>
        <v>-3.6816453832932305E-2</v>
      </c>
      <c r="V209" s="29">
        <f>Consumidor!V209/Consumidor!V197-1</f>
        <v>-1.6800382853794593E-2</v>
      </c>
      <c r="W209" s="29">
        <f>Consumidor!W209/Consumidor!W197-1</f>
        <v>3.7290324106025174E-3</v>
      </c>
      <c r="X209" s="29">
        <f>Consumidor!X209/Consumidor!X197-1</f>
        <v>-3.5481889737536965E-2</v>
      </c>
      <c r="Y209" s="29">
        <f>Consumidor!Y209/Consumidor!Y197-1</f>
        <v>-2.4377931177382628E-2</v>
      </c>
      <c r="Z209" s="29">
        <f>Consumidor!Z209/Consumidor!Z197-1</f>
        <v>-3.258919471321664E-2</v>
      </c>
      <c r="AA209" s="29">
        <f>Consumidor!AA209/Consumidor!AA197-1</f>
        <v>-6.8201527325724154E-2</v>
      </c>
      <c r="AB209" s="29">
        <f>Consumidor!AB209/Consumidor!AB197-1</f>
        <v>-8.6380470559357381E-2</v>
      </c>
      <c r="AC209" s="28">
        <f>Consumidor!AC209/Consumidor!AC197-1</f>
        <v>-6.6245389038049329E-2</v>
      </c>
      <c r="AD209" s="29">
        <f>Consumidor!AD209/Consumidor!AD197-1</f>
        <v>-5.6719572598012746E-2</v>
      </c>
      <c r="AE209" s="29">
        <f>Consumidor!AE209/Consumidor!AE197-1</f>
        <v>-5.4266650426032514E-2</v>
      </c>
      <c r="AF209" s="29">
        <f>Consumidor!AF209/Consumidor!AF197-1</f>
        <v>-5.681666648624395E-2</v>
      </c>
      <c r="AG209" s="29">
        <f>Consumidor!AG209/Consumidor!AG197-1</f>
        <v>-5.5736368477645071E-2</v>
      </c>
      <c r="AH209" s="30">
        <f>Consumidor!AH209/Consumidor!AH197-1</f>
        <v>-6.096376680417892E-2</v>
      </c>
      <c r="AI209" s="30">
        <f>Consumidor!AI209/Consumidor!AI197-1</f>
        <v>-5.6936369095588524E-2</v>
      </c>
    </row>
    <row r="210" spans="1:35" x14ac:dyDescent="0.3">
      <c r="A210" s="32">
        <v>45323</v>
      </c>
      <c r="B210" s="22">
        <f>Consumidor!B210/Consumidor!B198-1</f>
        <v>1.3270050710765258E-3</v>
      </c>
      <c r="C210" s="23">
        <f>Consumidor!C210/Consumidor!C198-1</f>
        <v>0.1169709741146745</v>
      </c>
      <c r="D210" s="23">
        <f>Consumidor!D210/Consumidor!D198-1</f>
        <v>-1.1572574268925329E-2</v>
      </c>
      <c r="E210" s="23">
        <f>Consumidor!E210/Consumidor!E198-1</f>
        <v>9.7504483465392422E-2</v>
      </c>
      <c r="F210" s="23">
        <f>Consumidor!F210/Consumidor!F198-1</f>
        <v>3.187923140538973E-2</v>
      </c>
      <c r="G210" s="23">
        <f>Consumidor!G210/Consumidor!G198-1</f>
        <v>-6.5441304355948748E-3</v>
      </c>
      <c r="H210" s="23">
        <f>Consumidor!H210/Consumidor!H198-1</f>
        <v>2.1441570878979244E-2</v>
      </c>
      <c r="I210" s="23">
        <f>Consumidor!I210/Consumidor!I198-1</f>
        <v>5.3483168359910849E-2</v>
      </c>
      <c r="J210" s="23">
        <f>Consumidor!J210/Consumidor!J198-1</f>
        <v>2.1547174823298709E-2</v>
      </c>
      <c r="K210" s="23">
        <f>Consumidor!K210/Consumidor!K198-1</f>
        <v>-1.7840162097111367E-3</v>
      </c>
      <c r="L210" s="23">
        <f>Consumidor!L210/Consumidor!L198-1</f>
        <v>3.8461951175914555E-2</v>
      </c>
      <c r="M210" s="23">
        <f>Consumidor!M210/Consumidor!M198-1</f>
        <v>6.4868977961318075E-2</v>
      </c>
      <c r="N210" s="23">
        <f>Consumidor!N210/Consumidor!N198-1</f>
        <v>-1.7203128211660923E-2</v>
      </c>
      <c r="O210" s="23">
        <f>Consumidor!O210/Consumidor!O198-1</f>
        <v>7.7935897479859406E-3</v>
      </c>
      <c r="P210" s="23">
        <f>Consumidor!P210/Consumidor!P198-1</f>
        <v>3.799222802257729E-2</v>
      </c>
      <c r="Q210" s="23">
        <f>Consumidor!Q210/Consumidor!Q198-1</f>
        <v>2.0070949487438705E-2</v>
      </c>
      <c r="R210" s="23">
        <f>Consumidor!R210/Consumidor!R198-1</f>
        <v>4.0139392624701786E-2</v>
      </c>
      <c r="S210" s="23">
        <f>Consumidor!S210/Consumidor!S198-1</f>
        <v>-1.8338174762829507E-2</v>
      </c>
      <c r="T210" s="23">
        <f>Consumidor!T210/Consumidor!T198-1</f>
        <v>-5.6973034371119891E-2</v>
      </c>
      <c r="U210" s="23">
        <f>Consumidor!U210/Consumidor!U198-1</f>
        <v>4.5755912053781156E-2</v>
      </c>
      <c r="V210" s="23">
        <f>Consumidor!V210/Consumidor!V198-1</f>
        <v>2.3896650113740092E-2</v>
      </c>
      <c r="W210" s="23">
        <f>Consumidor!W210/Consumidor!W198-1</f>
        <v>3.9345120672787504E-2</v>
      </c>
      <c r="X210" s="23">
        <f>Consumidor!X210/Consumidor!X198-1</f>
        <v>2.9928420917822773E-2</v>
      </c>
      <c r="Y210" s="23">
        <f>Consumidor!Y210/Consumidor!Y198-1</f>
        <v>2.2131096296066355E-2</v>
      </c>
      <c r="Z210" s="23">
        <f>Consumidor!Z210/Consumidor!Z198-1</f>
        <v>7.9968853250173222E-2</v>
      </c>
      <c r="AA210" s="23">
        <f>Consumidor!AA210/Consumidor!AA198-1</f>
        <v>-4.0519613408467992E-2</v>
      </c>
      <c r="AB210" s="23">
        <f>Consumidor!AB210/Consumidor!AB198-1</f>
        <v>-2.7024899219657561E-2</v>
      </c>
      <c r="AC210" s="22">
        <f>Consumidor!AC210/Consumidor!AC198-1</f>
        <v>-1.7619413468439316E-4</v>
      </c>
      <c r="AD210" s="23">
        <f>Consumidor!AD210/Consumidor!AD198-1</f>
        <v>2.3467574579354444E-3</v>
      </c>
      <c r="AE210" s="23">
        <f>Consumidor!AE210/Consumidor!AE198-1</f>
        <v>-2.8545342094479231E-3</v>
      </c>
      <c r="AF210" s="23">
        <f>Consumidor!AF210/Consumidor!AF198-1</f>
        <v>-1.0709814192910283E-2</v>
      </c>
      <c r="AG210" s="23">
        <f>Consumidor!AG210/Consumidor!AG198-1</f>
        <v>-1.2630723102288299E-2</v>
      </c>
      <c r="AH210" s="24">
        <f>Consumidor!AH210/Consumidor!AH198-1</f>
        <v>-1.9799709485286865E-2</v>
      </c>
      <c r="AI210" s="24">
        <f>Consumidor!AI210/Consumidor!AI198-1</f>
        <v>-2.0171571191477389E-3</v>
      </c>
    </row>
    <row r="211" spans="1:35" x14ac:dyDescent="0.3">
      <c r="A211" s="32">
        <v>45352</v>
      </c>
      <c r="B211" s="22">
        <f>Consumidor!B211/Consumidor!B199-1</f>
        <v>-1.7815742186753525E-2</v>
      </c>
      <c r="C211" s="23">
        <f>Consumidor!C211/Consumidor!C199-1</f>
        <v>2.5722323455158236E-2</v>
      </c>
      <c r="D211" s="23">
        <f>Consumidor!D211/Consumidor!D199-1</f>
        <v>-1.6095335572885228E-2</v>
      </c>
      <c r="E211" s="23">
        <f>Consumidor!E211/Consumidor!E199-1</f>
        <v>-2.528078266083067E-2</v>
      </c>
      <c r="F211" s="23">
        <f>Consumidor!F211/Consumidor!F199-1</f>
        <v>-4.783773050870066E-2</v>
      </c>
      <c r="G211" s="23">
        <f>Consumidor!G211/Consumidor!G199-1</f>
        <v>-6.5207385192730727E-2</v>
      </c>
      <c r="H211" s="23">
        <f>Consumidor!H211/Consumidor!H199-1</f>
        <v>-0.164466793847313</v>
      </c>
      <c r="I211" s="23">
        <f>Consumidor!I211/Consumidor!I199-1</f>
        <v>-2.0263008117400783E-2</v>
      </c>
      <c r="J211" s="23">
        <f>Consumidor!J211/Consumidor!J199-1</f>
        <v>-3.7498785179172156E-2</v>
      </c>
      <c r="K211" s="23">
        <f>Consumidor!K211/Consumidor!K199-1</f>
        <v>-8.5734526953436863E-2</v>
      </c>
      <c r="L211" s="23">
        <f>Consumidor!L211/Consumidor!L199-1</f>
        <v>-1.940384633100467E-2</v>
      </c>
      <c r="M211" s="23">
        <f>Consumidor!M211/Consumidor!M199-1</f>
        <v>-4.8484970690355733E-2</v>
      </c>
      <c r="N211" s="23">
        <f>Consumidor!N211/Consumidor!N199-1</f>
        <v>-7.8844020914475954E-2</v>
      </c>
      <c r="O211" s="23">
        <f>Consumidor!O211/Consumidor!O199-1</f>
        <v>-4.4694971382895687E-2</v>
      </c>
      <c r="P211" s="23">
        <f>Consumidor!P211/Consumidor!P199-1</f>
        <v>-7.1564762035909446E-2</v>
      </c>
      <c r="Q211" s="23">
        <f>Consumidor!Q211/Consumidor!Q199-1</f>
        <v>-4.6400912668568162E-2</v>
      </c>
      <c r="R211" s="23">
        <f>Consumidor!R211/Consumidor!R199-1</f>
        <v>-7.1534035482012093E-2</v>
      </c>
      <c r="S211" s="23">
        <f>Consumidor!S211/Consumidor!S199-1</f>
        <v>-3.4778029544409117E-2</v>
      </c>
      <c r="T211" s="23">
        <f>Consumidor!T211/Consumidor!T199-1</f>
        <v>-8.4886990463264866E-2</v>
      </c>
      <c r="U211" s="23">
        <f>Consumidor!U211/Consumidor!U199-1</f>
        <v>1.351450590173453E-2</v>
      </c>
      <c r="V211" s="23">
        <f>Consumidor!V211/Consumidor!V199-1</f>
        <v>-5.3220876889733204E-2</v>
      </c>
      <c r="W211" s="23">
        <f>Consumidor!W211/Consumidor!W199-1</f>
        <v>4.9816585203177333E-3</v>
      </c>
      <c r="X211" s="23">
        <f>Consumidor!X211/Consumidor!X199-1</f>
        <v>-2.6019426054464834E-2</v>
      </c>
      <c r="Y211" s="23">
        <f>Consumidor!Y211/Consumidor!Y199-1</f>
        <v>-7.0118506893897314E-2</v>
      </c>
      <c r="Z211" s="23">
        <f>Consumidor!Z211/Consumidor!Z199-1</f>
        <v>4.2839961239137692E-2</v>
      </c>
      <c r="AA211" s="23">
        <f>Consumidor!AA211/Consumidor!AA199-1</f>
        <v>-7.9117823692001488E-2</v>
      </c>
      <c r="AB211" s="23">
        <f>Consumidor!AB211/Consumidor!AB199-1</f>
        <v>-0.11581789760570016</v>
      </c>
      <c r="AC211" s="22">
        <f>Consumidor!AC211/Consumidor!AC199-1</f>
        <v>-5.6298763653148787E-2</v>
      </c>
      <c r="AD211" s="23">
        <f>Consumidor!AD211/Consumidor!AD199-1</f>
        <v>-4.9154021976832274E-2</v>
      </c>
      <c r="AE211" s="23">
        <f>Consumidor!AE211/Consumidor!AE199-1</f>
        <v>-5.9085725024864311E-2</v>
      </c>
      <c r="AF211" s="23">
        <f>Consumidor!AF211/Consumidor!AF199-1</f>
        <v>-6.566045279834487E-2</v>
      </c>
      <c r="AG211" s="23">
        <f>Consumidor!AG211/Consumidor!AG199-1</f>
        <v>-7.0133296325709416E-2</v>
      </c>
      <c r="AH211" s="24">
        <f>Consumidor!AH211/Consumidor!AH199-1</f>
        <v>-7.3505446822547449E-2</v>
      </c>
      <c r="AI211" s="24">
        <f>Consumidor!AI211/Consumidor!AI199-1</f>
        <v>-5.6481236544943636E-2</v>
      </c>
    </row>
    <row r="212" spans="1:35" x14ac:dyDescent="0.3">
      <c r="A212" s="32">
        <v>45383</v>
      </c>
      <c r="B212" s="22">
        <f>Consumidor!B212/Consumidor!B200-1</f>
        <v>0.2409763896719872</v>
      </c>
      <c r="C212" s="23">
        <f>Consumidor!C212/Consumidor!C200-1</f>
        <v>0.13948946109214799</v>
      </c>
      <c r="D212" s="23">
        <f>Consumidor!D212/Consumidor!D200-1</f>
        <v>0.22509313196814595</v>
      </c>
      <c r="E212" s="23">
        <f>Consumidor!E212/Consumidor!E200-1</f>
        <v>0.21239626736542383</v>
      </c>
      <c r="F212" s="23">
        <f>Consumidor!F212/Consumidor!F200-1</f>
        <v>0.14603753475665782</v>
      </c>
      <c r="G212" s="23">
        <f>Consumidor!G212/Consumidor!G200-1</f>
        <v>0.13720699287643168</v>
      </c>
      <c r="H212" s="23">
        <f>Consumidor!H212/Consumidor!H200-1</f>
        <v>3.6813988204198234E-2</v>
      </c>
      <c r="I212" s="23">
        <f>Consumidor!I212/Consumidor!I200-1</f>
        <v>0.19171519382995639</v>
      </c>
      <c r="J212" s="23">
        <f>Consumidor!J212/Consumidor!J200-1</f>
        <v>0.14803457181257818</v>
      </c>
      <c r="K212" s="23">
        <f>Consumidor!K212/Consumidor!K200-1</f>
        <v>0.1223840491267012</v>
      </c>
      <c r="L212" s="23">
        <f>Consumidor!L212/Consumidor!L200-1</f>
        <v>0.18753364273966389</v>
      </c>
      <c r="M212" s="23">
        <f>Consumidor!M212/Consumidor!M200-1</f>
        <v>0.1823552207647452</v>
      </c>
      <c r="N212" s="23">
        <f>Consumidor!N212/Consumidor!N200-1</f>
        <v>0.17934200201131367</v>
      </c>
      <c r="O212" s="23">
        <f>Consumidor!O212/Consumidor!O200-1</f>
        <v>0.15178534482227302</v>
      </c>
      <c r="P212" s="23">
        <f>Consumidor!P212/Consumidor!P200-1</f>
        <v>9.0295256055094475E-2</v>
      </c>
      <c r="Q212" s="23">
        <f>Consumidor!Q212/Consumidor!Q200-1</f>
        <v>0.12690351829193691</v>
      </c>
      <c r="R212" s="23">
        <f>Consumidor!R212/Consumidor!R200-1</f>
        <v>0.21950869937371409</v>
      </c>
      <c r="S212" s="23">
        <f>Consumidor!S212/Consumidor!S200-1</f>
        <v>0.15640698224826766</v>
      </c>
      <c r="T212" s="23">
        <f>Consumidor!T212/Consumidor!T200-1</f>
        <v>8.2748325398798617E-2</v>
      </c>
      <c r="U212" s="23">
        <f>Consumidor!U212/Consumidor!U200-1</f>
        <v>0.12709472013174117</v>
      </c>
      <c r="V212" s="23">
        <f>Consumidor!V212/Consumidor!V200-1</f>
        <v>0.17318534705719557</v>
      </c>
      <c r="W212" s="23">
        <f>Consumidor!W212/Consumidor!W200-1</f>
        <v>0.26273025243485093</v>
      </c>
      <c r="X212" s="23">
        <f>Consumidor!X212/Consumidor!X200-1</f>
        <v>0.17969261840484974</v>
      </c>
      <c r="Y212" s="23">
        <f>Consumidor!Y212/Consumidor!Y200-1</f>
        <v>0.17452990677555635</v>
      </c>
      <c r="Z212" s="23">
        <f>Consumidor!Z212/Consumidor!Z200-1</f>
        <v>0.16067248206731022</v>
      </c>
      <c r="AA212" s="23">
        <f>Consumidor!AA212/Consumidor!AA200-1</f>
        <v>9.899552146543189E-2</v>
      </c>
      <c r="AB212" s="23">
        <f>Consumidor!AB212/Consumidor!AB200-1</f>
        <v>8.3598672307384714E-2</v>
      </c>
      <c r="AC212" s="22">
        <f>Consumidor!AC212/Consumidor!AC200-1</f>
        <v>0.1278154801897653</v>
      </c>
      <c r="AD212" s="23">
        <f>Consumidor!AD212/Consumidor!AD200-1</f>
        <v>0.13918447022233726</v>
      </c>
      <c r="AE212" s="23">
        <f>Consumidor!AE212/Consumidor!AE200-1</f>
        <v>0.13800594468067873</v>
      </c>
      <c r="AF212" s="23">
        <f>Consumidor!AF212/Consumidor!AF200-1</f>
        <v>0.13329582450817745</v>
      </c>
      <c r="AG212" s="23">
        <f>Consumidor!AG212/Consumidor!AG200-1</f>
        <v>0.12872439462432217</v>
      </c>
      <c r="AH212" s="24">
        <f>Consumidor!AH212/Consumidor!AH200-1</f>
        <v>0.12260332299848731</v>
      </c>
      <c r="AI212" s="24">
        <f>Consumidor!AI212/Consumidor!AI200-1</f>
        <v>0.13631548467208954</v>
      </c>
    </row>
    <row r="213" spans="1:35" x14ac:dyDescent="0.3">
      <c r="A213" s="32">
        <v>45413</v>
      </c>
      <c r="B213" s="22">
        <f>Consumidor!B213/Consumidor!B201-1</f>
        <v>0.10776722494211732</v>
      </c>
      <c r="C213" s="23">
        <f>Consumidor!C213/Consumidor!C201-1</f>
        <v>3.9416949603047424E-2</v>
      </c>
      <c r="D213" s="23">
        <f>Consumidor!D213/Consumidor!D201-1</f>
        <v>0.10927929779940837</v>
      </c>
      <c r="E213" s="23">
        <f>Consumidor!E213/Consumidor!E201-1</f>
        <v>0.12700051012140556</v>
      </c>
      <c r="F213" s="23">
        <f>Consumidor!F213/Consumidor!F201-1</f>
        <v>9.5888933592815917E-3</v>
      </c>
      <c r="G213" s="23">
        <f>Consumidor!G213/Consumidor!G201-1</f>
        <v>4.5994284397437024E-3</v>
      </c>
      <c r="H213" s="23">
        <f>Consumidor!H213/Consumidor!H201-1</f>
        <v>3.9601391718511625E-2</v>
      </c>
      <c r="I213" s="23">
        <f>Consumidor!I213/Consumidor!I201-1</f>
        <v>7.21440890378513E-2</v>
      </c>
      <c r="J213" s="23">
        <f>Consumidor!J213/Consumidor!J201-1</f>
        <v>9.4288779587365923E-3</v>
      </c>
      <c r="K213" s="23">
        <f>Consumidor!K213/Consumidor!K201-1</f>
        <v>2.6850138325771544E-2</v>
      </c>
      <c r="L213" s="23">
        <f>Consumidor!L213/Consumidor!L201-1</f>
        <v>2.0059026133135482E-2</v>
      </c>
      <c r="M213" s="23">
        <f>Consumidor!M213/Consumidor!M201-1</f>
        <v>-1.0082121415881939E-3</v>
      </c>
      <c r="N213" s="23">
        <f>Consumidor!N213/Consumidor!N201-1</f>
        <v>-2.3187437467242278E-2</v>
      </c>
      <c r="O213" s="23">
        <f>Consumidor!O213/Consumidor!O201-1</f>
        <v>8.6772371293171613E-2</v>
      </c>
      <c r="P213" s="23">
        <f>Consumidor!P213/Consumidor!P201-1</f>
        <v>-8.2079937551040594E-3</v>
      </c>
      <c r="Q213" s="23">
        <f>Consumidor!Q213/Consumidor!Q201-1</f>
        <v>7.9218091244808164E-3</v>
      </c>
      <c r="R213" s="23">
        <f>Consumidor!R213/Consumidor!R201-1</f>
        <v>2.1967172934553636E-2</v>
      </c>
      <c r="S213" s="23">
        <f>Consumidor!S213/Consumidor!S201-1</f>
        <v>-2.4610185136356044E-2</v>
      </c>
      <c r="T213" s="23">
        <f>Consumidor!T213/Consumidor!T201-1</f>
        <v>-4.381996783974329E-2</v>
      </c>
      <c r="U213" s="23">
        <f>Consumidor!U213/Consumidor!U201-1</f>
        <v>5.1324396211491541E-2</v>
      </c>
      <c r="V213" s="23">
        <f>Consumidor!V213/Consumidor!V201-1</f>
        <v>-2.7058491574722954E-3</v>
      </c>
      <c r="W213" s="23">
        <f>Consumidor!W213/Consumidor!W201-1</f>
        <v>5.9677314160708761E-2</v>
      </c>
      <c r="X213" s="23">
        <f>Consumidor!X213/Consumidor!X201-1</f>
        <v>-0.11748259799715222</v>
      </c>
      <c r="Y213" s="23">
        <f>Consumidor!Y213/Consumidor!Y201-1</f>
        <v>-4.4697165390094606E-2</v>
      </c>
      <c r="Z213" s="23">
        <f>Consumidor!Z213/Consumidor!Z201-1</f>
        <v>2.7743380019343622E-2</v>
      </c>
      <c r="AA213" s="23">
        <f>Consumidor!AA213/Consumidor!AA201-1</f>
        <v>-8.8895314499921385E-2</v>
      </c>
      <c r="AB213" s="23">
        <f>Consumidor!AB213/Consumidor!AB201-1</f>
        <v>-4.2003710442340525E-2</v>
      </c>
      <c r="AC213" s="22">
        <f>Consumidor!AC213/Consumidor!AC201-1</f>
        <v>-7.7169949625185419E-3</v>
      </c>
      <c r="AD213" s="23">
        <f>Consumidor!AD213/Consumidor!AD201-1</f>
        <v>-1.8310351517947687E-2</v>
      </c>
      <c r="AE213" s="23">
        <f>Consumidor!AE213/Consumidor!AE201-1</f>
        <v>-3.8101637696267732E-2</v>
      </c>
      <c r="AF213" s="23">
        <f>Consumidor!AF213/Consumidor!AF201-1</f>
        <v>-4.5053418127784739E-2</v>
      </c>
      <c r="AG213" s="23">
        <f>Consumidor!AG213/Consumidor!AG201-1</f>
        <v>-5.1676465197674215E-2</v>
      </c>
      <c r="AH213" s="24">
        <f>Consumidor!AH213/Consumidor!AH201-1</f>
        <v>-5.084748192106725E-2</v>
      </c>
      <c r="AI213" s="24">
        <f>Consumidor!AI213/Consumidor!AI201-1</f>
        <v>-2.8996630873708185E-2</v>
      </c>
    </row>
    <row r="214" spans="1:35" x14ac:dyDescent="0.3">
      <c r="A214" s="32">
        <v>45444</v>
      </c>
      <c r="B214" s="22">
        <f>Consumidor!B214/Consumidor!B202-1</f>
        <v>0.10592110057213056</v>
      </c>
      <c r="C214" s="23">
        <f>Consumidor!C214/Consumidor!C202-1</f>
        <v>5.6390294363906079E-3</v>
      </c>
      <c r="D214" s="23">
        <f>Consumidor!D214/Consumidor!D202-1</f>
        <v>6.7460547872927545E-2</v>
      </c>
      <c r="E214" s="23">
        <f>Consumidor!E214/Consumidor!E202-1</f>
        <v>6.547202137827357E-2</v>
      </c>
      <c r="F214" s="23">
        <f>Consumidor!F214/Consumidor!F202-1</f>
        <v>-2.3034212936422827E-2</v>
      </c>
      <c r="G214" s="23">
        <f>Consumidor!G214/Consumidor!G202-1</f>
        <v>-3.2086815759088338E-2</v>
      </c>
      <c r="H214" s="23">
        <f>Consumidor!H214/Consumidor!H202-1</f>
        <v>-0.3059236157595413</v>
      </c>
      <c r="I214" s="23">
        <f>Consumidor!I214/Consumidor!I202-1</f>
        <v>3.1348512362600278E-2</v>
      </c>
      <c r="J214" s="23">
        <f>Consumidor!J214/Consumidor!J202-1</f>
        <v>0.14806470276141148</v>
      </c>
      <c r="K214" s="23">
        <f>Consumidor!K214/Consumidor!K202-1</f>
        <v>-1.4205435184941551E-2</v>
      </c>
      <c r="L214" s="23">
        <f>Consumidor!L214/Consumidor!L202-1</f>
        <v>1.7167764474803615E-2</v>
      </c>
      <c r="M214" s="23">
        <f>Consumidor!M214/Consumidor!M202-1</f>
        <v>3.6292227137213695E-2</v>
      </c>
      <c r="N214" s="23">
        <f>Consumidor!N214/Consumidor!N202-1</f>
        <v>-3.9438080681155285E-2</v>
      </c>
      <c r="O214" s="23">
        <f>Consumidor!O214/Consumidor!O202-1</f>
        <v>2.8098821436496335E-2</v>
      </c>
      <c r="P214" s="23">
        <f>Consumidor!P214/Consumidor!P202-1</f>
        <v>-5.4650251943660244E-2</v>
      </c>
      <c r="Q214" s="23">
        <f>Consumidor!Q214/Consumidor!Q202-1</f>
        <v>-3.5367540628136185E-2</v>
      </c>
      <c r="R214" s="23">
        <f>Consumidor!R214/Consumidor!R202-1</f>
        <v>-2.0863875538322363E-2</v>
      </c>
      <c r="S214" s="23">
        <f>Consumidor!S214/Consumidor!S202-1</f>
        <v>-1.5783143420555756E-2</v>
      </c>
      <c r="T214" s="23">
        <f>Consumidor!T214/Consumidor!T202-1</f>
        <v>-0.11380616602296578</v>
      </c>
      <c r="U214" s="23">
        <f>Consumidor!U214/Consumidor!U202-1</f>
        <v>-1.1351703899030507E-2</v>
      </c>
      <c r="V214" s="23">
        <f>Consumidor!V214/Consumidor!V202-1</f>
        <v>9.2830238875012405E-3</v>
      </c>
      <c r="W214" s="23">
        <f>Consumidor!W214/Consumidor!W202-1</f>
        <v>5.5139903291032466E-2</v>
      </c>
      <c r="X214" s="23">
        <f>Consumidor!X214/Consumidor!X202-1</f>
        <v>-4.6284369561064853E-2</v>
      </c>
      <c r="Y214" s="23">
        <f>Consumidor!Y214/Consumidor!Y202-1</f>
        <v>-1.4498479442649148E-2</v>
      </c>
      <c r="Z214" s="23">
        <f>Consumidor!Z214/Consumidor!Z202-1</f>
        <v>-4.8622706070172161E-2</v>
      </c>
      <c r="AA214" s="23">
        <f>Consumidor!AA214/Consumidor!AA202-1</f>
        <v>-3.1779590576868078E-2</v>
      </c>
      <c r="AB214" s="23">
        <f>Consumidor!AB214/Consumidor!AB202-1</f>
        <v>-5.8754079299548456E-2</v>
      </c>
      <c r="AC214" s="22">
        <f>Consumidor!AC214/Consumidor!AC202-1</f>
        <v>-3.5021843754078907E-2</v>
      </c>
      <c r="AD214" s="23">
        <f>Consumidor!AD214/Consumidor!AD202-1</f>
        <v>-1.9693936601395068E-2</v>
      </c>
      <c r="AE214" s="23">
        <f>Consumidor!AE214/Consumidor!AE202-1</f>
        <v>-2.8008166369760223E-2</v>
      </c>
      <c r="AF214" s="23">
        <f>Consumidor!AF214/Consumidor!AF202-1</f>
        <v>-3.5353765157152384E-2</v>
      </c>
      <c r="AG214" s="23">
        <f>Consumidor!AG214/Consumidor!AG202-1</f>
        <v>-4.1316944878541317E-2</v>
      </c>
      <c r="AH214" s="24">
        <f>Consumidor!AH214/Consumidor!AH202-1</f>
        <v>-4.3229282432901694E-2</v>
      </c>
      <c r="AI214" s="24">
        <f>Consumidor!AI214/Consumidor!AI202-1</f>
        <v>-2.7283292638810575E-2</v>
      </c>
    </row>
    <row r="215" spans="1:35" x14ac:dyDescent="0.3">
      <c r="A215" s="32">
        <v>45474</v>
      </c>
      <c r="B215" s="22">
        <f>Consumidor!B215/Consumidor!B203-1</f>
        <v>7.646304996150266E-2</v>
      </c>
      <c r="C215" s="23">
        <f>Consumidor!C215/Consumidor!C203-1</f>
        <v>2.6303321138484437E-2</v>
      </c>
      <c r="D215" s="23">
        <f>Consumidor!D215/Consumidor!D203-1</f>
        <v>0.16659070696006495</v>
      </c>
      <c r="E215" s="23">
        <f>Consumidor!E215/Consumidor!E203-1</f>
        <v>0.13482920572293566</v>
      </c>
      <c r="F215" s="23">
        <f>Consumidor!F215/Consumidor!F203-1</f>
        <v>3.3631719259628046E-3</v>
      </c>
      <c r="G215" s="23">
        <f>Consumidor!G215/Consumidor!G203-1</f>
        <v>2.278868393058131E-2</v>
      </c>
      <c r="H215" s="23">
        <f>Consumidor!H215/Consumidor!H203-1</f>
        <v>-3.1040601765768394E-2</v>
      </c>
      <c r="I215" s="23">
        <f>Consumidor!I215/Consumidor!I203-1</f>
        <v>5.8253519308009372E-2</v>
      </c>
      <c r="J215" s="23">
        <f>Consumidor!J215/Consumidor!J203-1</f>
        <v>5.7106482301435779E-2</v>
      </c>
      <c r="K215" s="23">
        <f>Consumidor!K215/Consumidor!K203-1</f>
        <v>5.4765854468950881E-2</v>
      </c>
      <c r="L215" s="23">
        <f>Consumidor!L215/Consumidor!L203-1</f>
        <v>5.5351456447757741E-2</v>
      </c>
      <c r="M215" s="23">
        <f>Consumidor!M215/Consumidor!M203-1</f>
        <v>0.13855554412142923</v>
      </c>
      <c r="N215" s="23">
        <f>Consumidor!N215/Consumidor!N203-1</f>
        <v>5.6167371846314262E-2</v>
      </c>
      <c r="O215" s="23">
        <f>Consumidor!O215/Consumidor!O203-1</f>
        <v>0.13793664140898931</v>
      </c>
      <c r="P215" s="23">
        <f>Consumidor!P215/Consumidor!P203-1</f>
        <v>-4.1026499916736014E-2</v>
      </c>
      <c r="Q215" s="23">
        <f>Consumidor!Q215/Consumidor!Q203-1</f>
        <v>3.1173760873274059E-2</v>
      </c>
      <c r="R215" s="23">
        <f>Consumidor!R215/Consumidor!R203-1</f>
        <v>4.6027912446647612E-2</v>
      </c>
      <c r="S215" s="23">
        <f>Consumidor!S215/Consumidor!S203-1</f>
        <v>7.0432170046803799E-2</v>
      </c>
      <c r="T215" s="23">
        <f>Consumidor!T215/Consumidor!T203-1</f>
        <v>-2.6378093351964949E-2</v>
      </c>
      <c r="U215" s="23">
        <f>Consumidor!U215/Consumidor!U203-1</f>
        <v>9.0601272238954866E-2</v>
      </c>
      <c r="V215" s="23">
        <f>Consumidor!V215/Consumidor!V203-1</f>
        <v>7.2130669527657565E-2</v>
      </c>
      <c r="W215" s="23">
        <f>Consumidor!W215/Consumidor!W203-1</f>
        <v>3.8622360495872865E-2</v>
      </c>
      <c r="X215" s="23">
        <f>Consumidor!X215/Consumidor!X203-1</f>
        <v>7.9780314157750665E-2</v>
      </c>
      <c r="Y215" s="23">
        <f>Consumidor!Y215/Consumidor!Y203-1</f>
        <v>6.5613233593208919E-2</v>
      </c>
      <c r="Z215" s="23">
        <f>Consumidor!Z215/Consumidor!Z203-1</f>
        <v>6.6903724283038368E-3</v>
      </c>
      <c r="AA215" s="23">
        <f>Consumidor!AA215/Consumidor!AA203-1</f>
        <v>1.1602461654302898E-2</v>
      </c>
      <c r="AB215" s="23">
        <f>Consumidor!AB215/Consumidor!AB203-1</f>
        <v>6.0376368285566029E-2</v>
      </c>
      <c r="AC215" s="22">
        <f>Consumidor!AC215/Consumidor!AC203-1</f>
        <v>1.3856410933051233E-2</v>
      </c>
      <c r="AD215" s="23">
        <f>Consumidor!AD215/Consumidor!AD203-1</f>
        <v>3.976054180529931E-2</v>
      </c>
      <c r="AE215" s="23">
        <f>Consumidor!AE215/Consumidor!AE203-1</f>
        <v>4.1394100636924058E-2</v>
      </c>
      <c r="AF215" s="23">
        <f>Consumidor!AF215/Consumidor!AF203-1</f>
        <v>3.8188407679905056E-2</v>
      </c>
      <c r="AG215" s="23">
        <f>Consumidor!AG215/Consumidor!AG203-1</f>
        <v>3.4649562319093441E-2</v>
      </c>
      <c r="AH215" s="24">
        <f>Consumidor!AH215/Consumidor!AH203-1</f>
        <v>3.6771907170939588E-2</v>
      </c>
      <c r="AI215" s="24">
        <f>Consumidor!AI215/Consumidor!AI203-1</f>
        <v>3.6944348637893754E-2</v>
      </c>
    </row>
    <row r="216" spans="1:35" x14ac:dyDescent="0.3">
      <c r="A216" s="32">
        <v>45505</v>
      </c>
      <c r="B216" s="22">
        <f>Consumidor!B216/Consumidor!B204-1</f>
        <v>-6.2794600694745517E-3</v>
      </c>
      <c r="C216" s="23">
        <f>Consumidor!C216/Consumidor!C204-1</f>
        <v>-0.10830752763821905</v>
      </c>
      <c r="D216" s="23">
        <f>Consumidor!D216/Consumidor!D204-1</f>
        <v>0.15420767399830781</v>
      </c>
      <c r="E216" s="23">
        <f>Consumidor!E216/Consumidor!E204-1</f>
        <v>7.5009724846167192E-2</v>
      </c>
      <c r="F216" s="23">
        <f>Consumidor!F216/Consumidor!F204-1</f>
        <v>-8.6189265798328529E-2</v>
      </c>
      <c r="G216" s="23">
        <f>Consumidor!G216/Consumidor!G204-1</f>
        <v>-7.8114058995727653E-2</v>
      </c>
      <c r="H216" s="23">
        <f>Consumidor!H216/Consumidor!H204-1</f>
        <v>-0.12298765343274431</v>
      </c>
      <c r="I216" s="23">
        <f>Consumidor!I216/Consumidor!I204-1</f>
        <v>-8.2298663556857887E-2</v>
      </c>
      <c r="J216" s="23">
        <f>Consumidor!J216/Consumidor!J204-1</f>
        <v>-6.7566651210780537E-2</v>
      </c>
      <c r="K216" s="23">
        <f>Consumidor!K216/Consumidor!K204-1</f>
        <v>-5.6331345023377777E-2</v>
      </c>
      <c r="L216" s="23">
        <f>Consumidor!L216/Consumidor!L204-1</f>
        <v>-3.3695934003059036E-2</v>
      </c>
      <c r="M216" s="23">
        <f>Consumidor!M216/Consumidor!M204-1</f>
        <v>-4.7152197071921309E-3</v>
      </c>
      <c r="N216" s="23">
        <f>Consumidor!N216/Consumidor!N204-1</f>
        <v>-5.769860999178178E-2</v>
      </c>
      <c r="O216" s="23">
        <f>Consumidor!O216/Consumidor!O204-1</f>
        <v>-2.2829248041867256E-2</v>
      </c>
      <c r="P216" s="23">
        <f>Consumidor!P216/Consumidor!P204-1</f>
        <v>-0.15063787468700829</v>
      </c>
      <c r="Q216" s="23">
        <f>Consumidor!Q216/Consumidor!Q204-1</f>
        <v>-7.3097278064117699E-2</v>
      </c>
      <c r="R216" s="23">
        <f>Consumidor!R216/Consumidor!R204-1</f>
        <v>-8.2177049838418004E-2</v>
      </c>
      <c r="S216" s="23">
        <f>Consumidor!S216/Consumidor!S204-1</f>
        <v>-8.4576722102140289E-2</v>
      </c>
      <c r="T216" s="23">
        <f>Consumidor!T216/Consumidor!T204-1</f>
        <v>-0.13891631985703257</v>
      </c>
      <c r="U216" s="23">
        <f>Consumidor!U216/Consumidor!U204-1</f>
        <v>-6.1810689867166202E-2</v>
      </c>
      <c r="V216" s="23">
        <f>Consumidor!V216/Consumidor!V204-1</f>
        <v>-1.4277691774118972E-2</v>
      </c>
      <c r="W216" s="23">
        <f>Consumidor!W216/Consumidor!W204-1</f>
        <v>-4.4352284460448255E-2</v>
      </c>
      <c r="X216" s="23">
        <f>Consumidor!X216/Consumidor!X204-1</f>
        <v>-5.538729661477515E-2</v>
      </c>
      <c r="Y216" s="23">
        <f>Consumidor!Y216/Consumidor!Y204-1</f>
        <v>-1.5199654661741224E-2</v>
      </c>
      <c r="Z216" s="23">
        <f>Consumidor!Z216/Consumidor!Z204-1</f>
        <v>-0.10843799053448411</v>
      </c>
      <c r="AA216" s="23">
        <f>Consumidor!AA216/Consumidor!AA204-1</f>
        <v>-7.6449119081106631E-2</v>
      </c>
      <c r="AB216" s="23">
        <f>Consumidor!AB216/Consumidor!AB204-1</f>
        <v>-7.5281423696430427E-2</v>
      </c>
      <c r="AC216" s="22">
        <f>Consumidor!AC216/Consumidor!AC204-1</f>
        <v>-8.427722430283513E-2</v>
      </c>
      <c r="AD216" s="23">
        <f>Consumidor!AD216/Consumidor!AD204-1</f>
        <v>-6.7525933166605712E-2</v>
      </c>
      <c r="AE216" s="23">
        <f>Consumidor!AE216/Consumidor!AE204-1</f>
        <v>-6.6595925914090026E-2</v>
      </c>
      <c r="AF216" s="23">
        <f>Consumidor!AF216/Consumidor!AF204-1</f>
        <v>-6.7858699073132689E-2</v>
      </c>
      <c r="AG216" s="23">
        <f>Consumidor!AG216/Consumidor!AG204-1</f>
        <v>-6.9717733994661524E-2</v>
      </c>
      <c r="AH216" s="24">
        <f>Consumidor!AH216/Consumidor!AH204-1</f>
        <v>-6.720461662907562E-2</v>
      </c>
      <c r="AI216" s="24">
        <f>Consumidor!AI216/Consumidor!AI204-1</f>
        <v>-6.9274866233436816E-2</v>
      </c>
    </row>
    <row r="217" spans="1:35" x14ac:dyDescent="0.3">
      <c r="A217" s="32">
        <v>45536</v>
      </c>
      <c r="B217" s="22">
        <f>Consumidor!B217/Consumidor!B205-1</f>
        <v>6.28785085513488E-2</v>
      </c>
      <c r="C217" s="23">
        <f>Consumidor!C217/Consumidor!C205-1</f>
        <v>-1.6229621467281241E-2</v>
      </c>
      <c r="D217" s="23">
        <f>Consumidor!D217/Consumidor!D205-1</f>
        <v>0.1908975315987218</v>
      </c>
      <c r="E217" s="23">
        <f>Consumidor!E217/Consumidor!E205-1</f>
        <v>0.2648037781414232</v>
      </c>
      <c r="F217" s="23">
        <f>Consumidor!F217/Consumidor!F205-1</f>
        <v>1.5463855839993323E-2</v>
      </c>
      <c r="G217" s="23">
        <f>Consumidor!G217/Consumidor!G205-1</f>
        <v>7.346011786644957E-2</v>
      </c>
      <c r="H217" s="23">
        <f>Consumidor!H217/Consumidor!H205-1</f>
        <v>-0.10573969051295362</v>
      </c>
      <c r="I217" s="23">
        <f>Consumidor!I217/Consumidor!I205-1</f>
        <v>4.3676441889719753E-2</v>
      </c>
      <c r="J217" s="23">
        <f>Consumidor!J217/Consumidor!J205-1</f>
        <v>4.6484095062535147E-2</v>
      </c>
      <c r="K217" s="23">
        <f>Consumidor!K217/Consumidor!K205-1</f>
        <v>2.8554090842385138E-2</v>
      </c>
      <c r="L217" s="23">
        <f>Consumidor!L217/Consumidor!L205-1</f>
        <v>3.5185296129174981E-2</v>
      </c>
      <c r="M217" s="23">
        <f>Consumidor!M217/Consumidor!M205-1</f>
        <v>4.1694754691322888E-2</v>
      </c>
      <c r="N217" s="23">
        <f>Consumidor!N217/Consumidor!N205-1</f>
        <v>3.6929850310154944E-2</v>
      </c>
      <c r="O217" s="23">
        <f>Consumidor!O217/Consumidor!O205-1</f>
        <v>0.12299925980947468</v>
      </c>
      <c r="P217" s="23">
        <f>Consumidor!P217/Consumidor!P205-1</f>
        <v>2.9245991751271516E-2</v>
      </c>
      <c r="Q217" s="23">
        <f>Consumidor!Q217/Consumidor!Q205-1</f>
        <v>4.3202277520449694E-2</v>
      </c>
      <c r="R217" s="23">
        <f>Consumidor!R217/Consumidor!R205-1</f>
        <v>4.7466113344672101E-2</v>
      </c>
      <c r="S217" s="23">
        <f>Consumidor!S217/Consumidor!S205-1</f>
        <v>3.4394476764203707E-2</v>
      </c>
      <c r="T217" s="23">
        <f>Consumidor!T217/Consumidor!T205-1</f>
        <v>-2.6904948774884585E-2</v>
      </c>
      <c r="U217" s="23">
        <f>Consumidor!U217/Consumidor!U205-1</f>
        <v>4.1631287625483626E-2</v>
      </c>
      <c r="V217" s="23">
        <f>Consumidor!V217/Consumidor!V205-1</f>
        <v>5.2424899492722998E-2</v>
      </c>
      <c r="W217" s="23">
        <f>Consumidor!W217/Consumidor!W205-1</f>
        <v>7.328501444531077E-2</v>
      </c>
      <c r="X217" s="23">
        <f>Consumidor!X217/Consumidor!X205-1</f>
        <v>1.7794314170606507E-2</v>
      </c>
      <c r="Y217" s="23">
        <f>Consumidor!Y217/Consumidor!Y205-1</f>
        <v>4.9980233889846737E-2</v>
      </c>
      <c r="Z217" s="23">
        <f>Consumidor!Z217/Consumidor!Z205-1</f>
        <v>-2.570265098561253E-2</v>
      </c>
      <c r="AA217" s="23">
        <f>Consumidor!AA217/Consumidor!AA205-1</f>
        <v>2.4064698272273199E-2</v>
      </c>
      <c r="AB217" s="23">
        <f>Consumidor!AB217/Consumidor!AB205-1</f>
        <v>3.0762980017194241E-2</v>
      </c>
      <c r="AC217" s="22">
        <f>Consumidor!AC217/Consumidor!AC205-1</f>
        <v>1.435314537221033E-2</v>
      </c>
      <c r="AD217" s="23">
        <f>Consumidor!AD217/Consumidor!AD205-1</f>
        <v>3.1315522564311138E-2</v>
      </c>
      <c r="AE217" s="23">
        <f>Consumidor!AE217/Consumidor!AE205-1</f>
        <v>3.0659067199709344E-2</v>
      </c>
      <c r="AF217" s="23">
        <f>Consumidor!AF217/Consumidor!AF205-1</f>
        <v>3.1438269562850563E-2</v>
      </c>
      <c r="AG217" s="23">
        <f>Consumidor!AG217/Consumidor!AG205-1</f>
        <v>3.1381387416680395E-2</v>
      </c>
      <c r="AH217" s="24">
        <f>Consumidor!AH217/Consumidor!AH205-1</f>
        <v>3.0567378156446612E-2</v>
      </c>
      <c r="AI217" s="24">
        <f>Consumidor!AI217/Consumidor!AI205-1</f>
        <v>2.9021128505585025E-2</v>
      </c>
    </row>
    <row r="218" spans="1:35" x14ac:dyDescent="0.3">
      <c r="A218" s="32">
        <v>45566</v>
      </c>
      <c r="B218" s="22">
        <f>Consumidor!B218/Consumidor!B206-1</f>
        <v>0.19159905156905443</v>
      </c>
      <c r="C218" s="23">
        <f>Consumidor!C218/Consumidor!C206-1</f>
        <v>-5.8397746491664293E-2</v>
      </c>
      <c r="D218" s="23">
        <f>Consumidor!D218/Consumidor!D206-1</f>
        <v>0.26281686818566308</v>
      </c>
      <c r="E218" s="23">
        <f>Consumidor!E218/Consumidor!E206-1</f>
        <v>0.1533520212920092</v>
      </c>
      <c r="F218" s="23">
        <f>Consumidor!F218/Consumidor!F206-1</f>
        <v>8.9368640731535498E-2</v>
      </c>
      <c r="G218" s="23">
        <f>Consumidor!G218/Consumidor!G206-1</f>
        <v>5.3289645283283171E-2</v>
      </c>
      <c r="H218" s="23">
        <f>Consumidor!H218/Consumidor!H206-1</f>
        <v>-2.1162644712694578E-2</v>
      </c>
      <c r="I218" s="23">
        <f>Consumidor!I218/Consumidor!I206-1</f>
        <v>6.7384169896826052E-2</v>
      </c>
      <c r="J218" s="23">
        <f>Consumidor!J218/Consumidor!J206-1</f>
        <v>0.11537416677091361</v>
      </c>
      <c r="K218" s="23">
        <f>Consumidor!K218/Consumidor!K206-1</f>
        <v>4.7840688763421513E-2</v>
      </c>
      <c r="L218" s="23">
        <f>Consumidor!L218/Consumidor!L206-1</f>
        <v>5.533015058663393E-2</v>
      </c>
      <c r="M218" s="23">
        <f>Consumidor!M218/Consumidor!M206-1</f>
        <v>0.11350027650418282</v>
      </c>
      <c r="N218" s="23">
        <f>Consumidor!N218/Consumidor!N206-1</f>
        <v>8.4211505419259813E-2</v>
      </c>
      <c r="O218" s="23">
        <f>Consumidor!O218/Consumidor!O206-1</f>
        <v>0.19334649868581133</v>
      </c>
      <c r="P218" s="23">
        <f>Consumidor!P218/Consumidor!P206-1</f>
        <v>7.0242883018540869E-3</v>
      </c>
      <c r="Q218" s="23">
        <f>Consumidor!Q218/Consumidor!Q206-1</f>
        <v>7.2584523520901723E-2</v>
      </c>
      <c r="R218" s="23">
        <f>Consumidor!R218/Consumidor!R206-1</f>
        <v>4.0558233807872712E-2</v>
      </c>
      <c r="S218" s="23">
        <f>Consumidor!S218/Consumidor!S206-1</f>
        <v>0.13277566206932856</v>
      </c>
      <c r="T218" s="23">
        <f>Consumidor!T218/Consumidor!T206-1</f>
        <v>3.38235156492801E-2</v>
      </c>
      <c r="U218" s="23">
        <f>Consumidor!U218/Consumidor!U206-1</f>
        <v>7.2710838487498375E-2</v>
      </c>
      <c r="V218" s="23">
        <f>Consumidor!V218/Consumidor!V206-1</f>
        <v>0.13511460941325049</v>
      </c>
      <c r="W218" s="23">
        <f>Consumidor!W218/Consumidor!W206-1</f>
        <v>0.19958006705943032</v>
      </c>
      <c r="X218" s="23">
        <f>Consumidor!X218/Consumidor!X206-1</f>
        <v>0.17182065650532552</v>
      </c>
      <c r="Y218" s="23">
        <f>Consumidor!Y218/Consumidor!Y206-1</f>
        <v>0.25126609143783263</v>
      </c>
      <c r="Z218" s="23">
        <f>Consumidor!Z218/Consumidor!Z206-1</f>
        <v>-2.2797183833684898E-3</v>
      </c>
      <c r="AA218" s="23">
        <f>Consumidor!AA218/Consumidor!AA206-1</f>
        <v>6.0748668327953892E-2</v>
      </c>
      <c r="AB218" s="23">
        <f>Consumidor!AB218/Consumidor!AB206-1</f>
        <v>9.1006178822899964E-2</v>
      </c>
      <c r="AC218" s="22">
        <f>Consumidor!AC218/Consumidor!AC206-1</f>
        <v>6.6801842219019747E-2</v>
      </c>
      <c r="AD218" s="23">
        <f>Consumidor!AD218/Consumidor!AD206-1</f>
        <v>9.2361840548534468E-2</v>
      </c>
      <c r="AE218" s="23">
        <f>Consumidor!AE218/Consumidor!AE206-1</f>
        <v>9.0304989377495204E-2</v>
      </c>
      <c r="AF218" s="23">
        <f>Consumidor!AF218/Consumidor!AF206-1</f>
        <v>9.0082724277408932E-2</v>
      </c>
      <c r="AG218" s="23">
        <f>Consumidor!AG218/Consumidor!AG206-1</f>
        <v>8.7745353118629854E-2</v>
      </c>
      <c r="AH218" s="24">
        <f>Consumidor!AH218/Consumidor!AH206-1</f>
        <v>9.2797650060610248E-2</v>
      </c>
      <c r="AI218" s="24">
        <f>Consumidor!AI218/Consumidor!AI206-1</f>
        <v>8.8094337721793758E-2</v>
      </c>
    </row>
    <row r="219" spans="1:35" x14ac:dyDescent="0.3">
      <c r="A219" s="32">
        <v>45597</v>
      </c>
      <c r="B219" s="22">
        <f>Consumidor!B219/Consumidor!B207-1</f>
        <v>7.9707197737286073E-2</v>
      </c>
      <c r="C219" s="23">
        <f>Consumidor!C219/Consumidor!C207-1</f>
        <v>-3.0476296070106046E-2</v>
      </c>
      <c r="D219" s="23">
        <f>Consumidor!D219/Consumidor!D207-1</f>
        <v>0.10671209973829887</v>
      </c>
      <c r="E219" s="23">
        <f>Consumidor!E219/Consumidor!E207-1</f>
        <v>0.26833451789858409</v>
      </c>
      <c r="F219" s="23">
        <f>Consumidor!F219/Consumidor!F207-1</f>
        <v>-2.4455038698907638E-2</v>
      </c>
      <c r="G219" s="23">
        <f>Consumidor!G219/Consumidor!G207-1</f>
        <v>4.455106907633688E-2</v>
      </c>
      <c r="H219" s="23">
        <f>Consumidor!H219/Consumidor!H207-1</f>
        <v>-8.105879834185703E-2</v>
      </c>
      <c r="I219" s="23">
        <f>Consumidor!I219/Consumidor!I207-1</f>
        <v>-2.2386360540353811E-2</v>
      </c>
      <c r="J219" s="23">
        <f>Consumidor!J219/Consumidor!J207-1</f>
        <v>5.3682034086180996E-2</v>
      </c>
      <c r="K219" s="23">
        <f>Consumidor!K219/Consumidor!K207-1</f>
        <v>7.2433386717071224E-2</v>
      </c>
      <c r="L219" s="23">
        <f>Consumidor!L219/Consumidor!L207-1</f>
        <v>1.3769310361805065E-2</v>
      </c>
      <c r="M219" s="23">
        <f>Consumidor!M219/Consumidor!M207-1</f>
        <v>1.1296294160678677E-4</v>
      </c>
      <c r="N219" s="23">
        <f>Consumidor!N219/Consumidor!N207-1</f>
        <v>4.5696879527079792E-2</v>
      </c>
      <c r="O219" s="23">
        <f>Consumidor!O219/Consumidor!O207-1</f>
        <v>8.8553833051211228E-2</v>
      </c>
      <c r="P219" s="23">
        <f>Consumidor!P219/Consumidor!P207-1</f>
        <v>-2.9342890608077155E-2</v>
      </c>
      <c r="Q219" s="23">
        <f>Consumidor!Q219/Consumidor!Q207-1</f>
        <v>1.6143695156168869E-2</v>
      </c>
      <c r="R219" s="23">
        <f>Consumidor!R219/Consumidor!R207-1</f>
        <v>-6.5529968899991076E-4</v>
      </c>
      <c r="S219" s="23">
        <f>Consumidor!S219/Consumidor!S207-1</f>
        <v>4.7425474612556862E-3</v>
      </c>
      <c r="T219" s="23">
        <f>Consumidor!T219/Consumidor!T207-1</f>
        <v>-6.2493469038900074E-3</v>
      </c>
      <c r="U219" s="23">
        <f>Consumidor!U219/Consumidor!U207-1</f>
        <v>3.4925471982540701E-2</v>
      </c>
      <c r="V219" s="23">
        <f>Consumidor!V219/Consumidor!V207-1</f>
        <v>3.4467423582884571E-3</v>
      </c>
      <c r="W219" s="23">
        <f>Consumidor!W219/Consumidor!W207-1</f>
        <v>0.20973682967269203</v>
      </c>
      <c r="X219" s="23">
        <f>Consumidor!X219/Consumidor!X207-1</f>
        <v>-1.3113499395136841E-2</v>
      </c>
      <c r="Y219" s="23">
        <f>Consumidor!Y219/Consumidor!Y207-1</f>
        <v>1.6805824956448445E-2</v>
      </c>
      <c r="Z219" s="23">
        <f>Consumidor!Z219/Consumidor!Z207-1</f>
        <v>-8.9104135884717772E-3</v>
      </c>
      <c r="AA219" s="23">
        <f>Consumidor!AA219/Consumidor!AA207-1</f>
        <v>2.6209289122007595E-2</v>
      </c>
      <c r="AB219" s="23">
        <f>Consumidor!AB219/Consumidor!AB207-1</f>
        <v>3.2796281497001756E-2</v>
      </c>
      <c r="AC219" s="22">
        <f>Consumidor!AC219/Consumidor!AC207-1</f>
        <v>5.5963265056562239E-3</v>
      </c>
      <c r="AD219" s="23">
        <f>Consumidor!AD219/Consumidor!AD207-1</f>
        <v>2.0003563181720363E-2</v>
      </c>
      <c r="AE219" s="23">
        <f>Consumidor!AE219/Consumidor!AE207-1</f>
        <v>1.5953157389896333E-2</v>
      </c>
      <c r="AF219" s="23">
        <f>Consumidor!AF219/Consumidor!AF207-1</f>
        <v>1.5696358443540559E-2</v>
      </c>
      <c r="AG219" s="23">
        <f>Consumidor!AG219/Consumidor!AG207-1</f>
        <v>1.4512495802563086E-2</v>
      </c>
      <c r="AH219" s="24">
        <f>Consumidor!AH219/Consumidor!AH207-1</f>
        <v>1.2166403883741461E-2</v>
      </c>
      <c r="AI219" s="24">
        <f>Consumidor!AI219/Consumidor!AI207-1</f>
        <v>1.5980055917768743E-2</v>
      </c>
    </row>
    <row r="220" spans="1:35" ht="15" thickBot="1" x14ac:dyDescent="0.35">
      <c r="A220" s="33">
        <v>45627</v>
      </c>
      <c r="B220" s="25">
        <f>Consumidor!B220/Consumidor!B208-1</f>
        <v>0.17294804831363253</v>
      </c>
      <c r="C220" s="26">
        <f>Consumidor!C220/Consumidor!C208-1</f>
        <v>8.0206975022105054E-2</v>
      </c>
      <c r="D220" s="26">
        <f>Consumidor!D220/Consumidor!D208-1</f>
        <v>0.31565404214348436</v>
      </c>
      <c r="E220" s="26">
        <f>Consumidor!E220/Consumidor!E208-1</f>
        <v>0.24884121424942385</v>
      </c>
      <c r="F220" s="26">
        <f>Consumidor!F220/Consumidor!F208-1</f>
        <v>4.3179398267334967E-2</v>
      </c>
      <c r="G220" s="26">
        <f>Consumidor!G220/Consumidor!G208-1</f>
        <v>7.1615834805486056E-2</v>
      </c>
      <c r="H220" s="26">
        <f>Consumidor!H220/Consumidor!H208-1</f>
        <v>-2.7851956729058935E-2</v>
      </c>
      <c r="I220" s="26">
        <f>Consumidor!I220/Consumidor!I208-1</f>
        <v>-7.9502167279261737E-3</v>
      </c>
      <c r="J220" s="26">
        <f>Consumidor!J220/Consumidor!J208-1</f>
        <v>3.5271811289896871E-2</v>
      </c>
      <c r="K220" s="26">
        <f>Consumidor!K220/Consumidor!K208-1</f>
        <v>0.1089374513682293</v>
      </c>
      <c r="L220" s="26">
        <f>Consumidor!L220/Consumidor!L208-1</f>
        <v>3.6537915485747252E-2</v>
      </c>
      <c r="M220" s="26">
        <f>Consumidor!M220/Consumidor!M208-1</f>
        <v>0.10001799999416261</v>
      </c>
      <c r="N220" s="26">
        <f>Consumidor!N220/Consumidor!N208-1</f>
        <v>0.11312893989845985</v>
      </c>
      <c r="O220" s="26">
        <f>Consumidor!O220/Consumidor!O208-1</f>
        <v>0.18687939978286439</v>
      </c>
      <c r="P220" s="26">
        <f>Consumidor!P220/Consumidor!P208-1</f>
        <v>2.3545133849805833E-2</v>
      </c>
      <c r="Q220" s="26">
        <f>Consumidor!Q220/Consumidor!Q208-1</f>
        <v>5.0678338785308252E-2</v>
      </c>
      <c r="R220" s="26">
        <f>Consumidor!R220/Consumidor!R208-1</f>
        <v>7.3425668927448839E-2</v>
      </c>
      <c r="S220" s="26">
        <f>Consumidor!S220/Consumidor!S208-1</f>
        <v>4.6295613725044982E-2</v>
      </c>
      <c r="T220" s="26">
        <f>Consumidor!T220/Consumidor!T208-1</f>
        <v>1.3540747107802842E-2</v>
      </c>
      <c r="U220" s="26">
        <f>Consumidor!U220/Consumidor!U208-1</f>
        <v>4.4568847192871575E-2</v>
      </c>
      <c r="V220" s="26">
        <f>Consumidor!V220/Consumidor!V208-1</f>
        <v>4.1696196260416762E-2</v>
      </c>
      <c r="W220" s="26">
        <f>Consumidor!W220/Consumidor!W208-1</f>
        <v>0.19417517725540923</v>
      </c>
      <c r="X220" s="26">
        <f>Consumidor!X220/Consumidor!X208-1</f>
        <v>6.0302856454173659E-2</v>
      </c>
      <c r="Y220" s="26">
        <f>Consumidor!Y220/Consumidor!Y208-1</f>
        <v>4.9289403635948137E-2</v>
      </c>
      <c r="Z220" s="26">
        <f>Consumidor!Z220/Consumidor!Z208-1</f>
        <v>3.8051836808532302E-2</v>
      </c>
      <c r="AA220" s="26">
        <f>Consumidor!AA220/Consumidor!AA208-1</f>
        <v>3.0493420162571727E-2</v>
      </c>
      <c r="AB220" s="26">
        <f>Consumidor!AB220/Consumidor!AB208-1</f>
        <v>6.751507458781858E-2</v>
      </c>
      <c r="AC220" s="25">
        <f>Consumidor!AC220/Consumidor!AC208-1</f>
        <v>4.3308087028018027E-2</v>
      </c>
      <c r="AD220" s="26">
        <f>Consumidor!AD220/Consumidor!AD208-1</f>
        <v>5.2300107241391558E-2</v>
      </c>
      <c r="AE220" s="26">
        <f>Consumidor!AE220/Consumidor!AE208-1</f>
        <v>5.0485309497798614E-2</v>
      </c>
      <c r="AF220" s="26">
        <f>Consumidor!AF220/Consumidor!AF208-1</f>
        <v>5.0422277070298005E-2</v>
      </c>
      <c r="AG220" s="26">
        <f>Consumidor!AG220/Consumidor!AG208-1</f>
        <v>4.8361207622006352E-2</v>
      </c>
      <c r="AH220" s="27">
        <f>Consumidor!AH220/Consumidor!AH208-1</f>
        <v>5.3099902383651143E-2</v>
      </c>
      <c r="AI220" s="27">
        <f>Consumidor!AI220/Consumidor!AI208-1</f>
        <v>5.0205233253348469E-2</v>
      </c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A220" sqref="A220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6640625" style="1" customWidth="1"/>
    <col min="33" max="33" width="10.44140625" style="1" customWidth="1"/>
    <col min="34" max="34" width="10.109375" style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8.45" customHeight="1" thickBot="1" x14ac:dyDescent="0.35">
      <c r="A2" s="37" t="s">
        <v>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" thickBot="1" x14ac:dyDescent="0.3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  <c r="AC3" s="38" t="s">
        <v>3</v>
      </c>
      <c r="AD3" s="39"/>
      <c r="AE3" s="39"/>
      <c r="AF3" s="39"/>
      <c r="AG3" s="39"/>
      <c r="AH3" s="40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35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34">
        <f>SUM(Consumidor!AI$197:AI197)/SUM(Consumidor!AI$185:AI185)-1</f>
        <v>-3.4823422802670256E-2</v>
      </c>
    </row>
    <row r="198" spans="1:35" x14ac:dyDescent="0.3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35">
        <f>SUM(Consumidor!AI$197:AI198)/SUM(Consumidor!AI$185:AI186)-1</f>
        <v>-8.3361466000293816E-2</v>
      </c>
    </row>
    <row r="199" spans="1:35" x14ac:dyDescent="0.3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35">
        <f>SUM(Consumidor!AI$197:AI199)/SUM(Consumidor!AI$185:AI187)-1</f>
        <v>-9.6073279565366265E-2</v>
      </c>
    </row>
    <row r="200" spans="1:35" x14ac:dyDescent="0.3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35">
        <f>SUM(Consumidor!AI$197:AI200)/SUM(Consumidor!AI$185:AI188)-1</f>
        <v>-0.13186487840379035</v>
      </c>
    </row>
    <row r="201" spans="1:35" x14ac:dyDescent="0.3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35">
        <f>SUM(Consumidor!AI$197:AI201)/SUM(Consumidor!AI$185:AI189)-1</f>
        <v>-0.13739905251108719</v>
      </c>
    </row>
    <row r="202" spans="1:35" x14ac:dyDescent="0.3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35">
        <f>SUM(Consumidor!AI$197:AI202)/SUM(Consumidor!AI$185:AI190)-1</f>
        <v>-0.12486414912314914</v>
      </c>
    </row>
    <row r="203" spans="1:35" x14ac:dyDescent="0.3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35">
        <f>SUM(Consumidor!AI$197:AI203)/SUM(Consumidor!AI$185:AI191)-1</f>
        <v>-0.12273958962873255</v>
      </c>
    </row>
    <row r="204" spans="1:35" x14ac:dyDescent="0.3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35">
        <f>SUM(Consumidor!AI$197:AI204)/SUM(Consumidor!AI$185:AI192)-1</f>
        <v>-0.11784345933461948</v>
      </c>
    </row>
    <row r="205" spans="1:35" x14ac:dyDescent="0.3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35">
        <f>SUM(Consumidor!AI$197:AI205)/SUM(Consumidor!AI$185:AI193)-1</f>
        <v>-0.11983401727998599</v>
      </c>
    </row>
    <row r="206" spans="1:35" x14ac:dyDescent="0.3">
      <c r="A206" s="32">
        <v>45200</v>
      </c>
      <c r="B206" s="22">
        <f>SUM(Consumidor!B$197:B206)/SUM(Consumidor!B$185:B194)-1</f>
        <v>-0.13549237757718513</v>
      </c>
      <c r="C206" s="23">
        <f>SUM(Consumidor!C$197:C206)/SUM(Consumidor!C$185:C194)-1</f>
        <v>-0.14453245966466333</v>
      </c>
      <c r="D206" s="23">
        <f>SUM(Consumidor!D$197:D206)/SUM(Consumidor!D$185:D194)-1</f>
        <v>-0.10372494332000171</v>
      </c>
      <c r="E206" s="23">
        <f>SUM(Consumidor!E$197:E206)/SUM(Consumidor!E$185:E194)-1</f>
        <v>-0.20791421410351607</v>
      </c>
      <c r="F206" s="23">
        <f>SUM(Consumidor!F$197:F206)/SUM(Consumidor!F$185:F194)-1</f>
        <v>-0.14251101566925461</v>
      </c>
      <c r="G206" s="23">
        <f>SUM(Consumidor!G$197:G206)/SUM(Consumidor!G$185:G194)-1</f>
        <v>-0.15321140774142139</v>
      </c>
      <c r="H206" s="23">
        <f>SUM(Consumidor!H$197:H206)/SUM(Consumidor!H$185:H194)-1</f>
        <v>-0.21098986811907983</v>
      </c>
      <c r="I206" s="23">
        <f>SUM(Consumidor!I$197:I206)/SUM(Consumidor!I$185:I194)-1</f>
        <v>-7.0633252844474748E-2</v>
      </c>
      <c r="J206" s="23">
        <f>SUM(Consumidor!J$197:J206)/SUM(Consumidor!J$185:J194)-1</f>
        <v>-0.11981637985046689</v>
      </c>
      <c r="K206" s="23">
        <f>SUM(Consumidor!K$197:K206)/SUM(Consumidor!K$185:K194)-1</f>
        <v>-0.11804366913559949</v>
      </c>
      <c r="L206" s="23">
        <f>SUM(Consumidor!L$197:L206)/SUM(Consumidor!L$185:L194)-1</f>
        <v>-9.7301204784746798E-2</v>
      </c>
      <c r="M206" s="23">
        <f>SUM(Consumidor!M$197:M206)/SUM(Consumidor!M$185:M194)-1</f>
        <v>-0.13889243744870838</v>
      </c>
      <c r="N206" s="23">
        <f>SUM(Consumidor!N$197:N206)/SUM(Consumidor!N$185:N194)-1</f>
        <v>-0.13432938003152872</v>
      </c>
      <c r="O206" s="23">
        <f>SUM(Consumidor!O$197:O206)/SUM(Consumidor!O$185:O194)-1</f>
        <v>-0.15309766208091902</v>
      </c>
      <c r="P206" s="23">
        <f>SUM(Consumidor!P$197:P206)/SUM(Consumidor!P$185:P194)-1</f>
        <v>-0.13166240770969728</v>
      </c>
      <c r="Q206" s="23">
        <f>SUM(Consumidor!Q$197:Q206)/SUM(Consumidor!Q$185:Q194)-1</f>
        <v>-0.1536547133234718</v>
      </c>
      <c r="R206" s="23">
        <f>SUM(Consumidor!R$197:R206)/SUM(Consumidor!R$185:R194)-1</f>
        <v>-0.14077266738513183</v>
      </c>
      <c r="S206" s="23">
        <f>SUM(Consumidor!S$197:S206)/SUM(Consumidor!S$185:S194)-1</f>
        <v>-7.1450973479981084E-2</v>
      </c>
      <c r="T206" s="23">
        <f>SUM(Consumidor!T$197:T206)/SUM(Consumidor!T$185:T194)-1</f>
        <v>-0.19482366196027079</v>
      </c>
      <c r="U206" s="23">
        <f>SUM(Consumidor!U$197:U206)/SUM(Consumidor!U$185:U194)-1</f>
        <v>-0.15967301989638105</v>
      </c>
      <c r="V206" s="23">
        <f>SUM(Consumidor!V$197:V206)/SUM(Consumidor!V$185:V194)-1</f>
        <v>-7.5538533545355779E-2</v>
      </c>
      <c r="W206" s="23">
        <f>SUM(Consumidor!W$197:W206)/SUM(Consumidor!W$185:W194)-1</f>
        <v>-0.1234159228558207</v>
      </c>
      <c r="X206" s="23">
        <f>SUM(Consumidor!X$197:X206)/SUM(Consumidor!X$185:X194)-1</f>
        <v>-5.8037866511268632E-2</v>
      </c>
      <c r="Y206" s="23">
        <f>SUM(Consumidor!Y$197:Y206)/SUM(Consumidor!Y$185:Y194)-1</f>
        <v>-3.4419067892427546E-2</v>
      </c>
      <c r="Z206" s="23">
        <f>SUM(Consumidor!Z$197:Z206)/SUM(Consumidor!Z$185:Z194)-1</f>
        <v>-0.11702659745577815</v>
      </c>
      <c r="AA206" s="23">
        <f>SUM(Consumidor!AA$197:AA206)/SUM(Consumidor!AA$185:AA194)-1</f>
        <v>-8.7831709488024545E-2</v>
      </c>
      <c r="AB206" s="24">
        <f>SUM(Consumidor!AB$197:AB206)/SUM(Consumidor!AB$185:AB194)-1</f>
        <v>-8.6071566859706961E-2</v>
      </c>
      <c r="AC206" s="22">
        <f>SUM(Consumidor!AC$197:AC206)/SUM(Consumidor!AC$185:AC194)-1</f>
        <v>-0.13636788265926747</v>
      </c>
      <c r="AD206" s="23">
        <f>SUM(Consumidor!AD$197:AD206)/SUM(Consumidor!AD$185:AD194)-1</f>
        <v>-0.12143887005940412</v>
      </c>
      <c r="AE206" s="23">
        <f>SUM(Consumidor!AE$197:AE206)/SUM(Consumidor!AE$185:AE194)-1</f>
        <v>-0.10346764925824836</v>
      </c>
      <c r="AF206" s="23">
        <f>SUM(Consumidor!AF$197:AF206)/SUM(Consumidor!AF$185:AF194)-1</f>
        <v>-9.7397083167060861E-2</v>
      </c>
      <c r="AG206" s="23">
        <f>SUM(Consumidor!AG$197:AG206)/SUM(Consumidor!AG$185:AG194)-1</f>
        <v>-9.3811362501517781E-2</v>
      </c>
      <c r="AH206" s="24">
        <f>SUM(Consumidor!AH$197:AH206)/SUM(Consumidor!AH$185:AH194)-1</f>
        <v>-8.9364541143567178E-2</v>
      </c>
      <c r="AI206" s="35">
        <f>SUM(Consumidor!AI$197:AI206)/SUM(Consumidor!AI$185:AI194)-1</f>
        <v>-0.1127348167001504</v>
      </c>
    </row>
    <row r="207" spans="1:35" x14ac:dyDescent="0.3">
      <c r="A207" s="32">
        <v>45231</v>
      </c>
      <c r="B207" s="22">
        <f>SUM(Consumidor!B$197:B207)/SUM(Consumidor!B$185:B195)-1</f>
        <v>-0.12585946111229696</v>
      </c>
      <c r="C207" s="23">
        <f>SUM(Consumidor!C$197:C207)/SUM(Consumidor!C$185:C195)-1</f>
        <v>-0.12891107544112301</v>
      </c>
      <c r="D207" s="23">
        <f>SUM(Consumidor!D$197:D207)/SUM(Consumidor!D$185:D195)-1</f>
        <v>-8.3735665803757575E-2</v>
      </c>
      <c r="E207" s="23">
        <f>SUM(Consumidor!E$197:E207)/SUM(Consumidor!E$185:E195)-1</f>
        <v>-0.19412848204759114</v>
      </c>
      <c r="F207" s="23">
        <f>SUM(Consumidor!F$197:F207)/SUM(Consumidor!F$185:F195)-1</f>
        <v>-0.12949580334474697</v>
      </c>
      <c r="G207" s="23">
        <f>SUM(Consumidor!G$197:G207)/SUM(Consumidor!G$185:G195)-1</f>
        <v>-0.14254464771256581</v>
      </c>
      <c r="H207" s="23">
        <f>SUM(Consumidor!H$197:H207)/SUM(Consumidor!H$185:H195)-1</f>
        <v>-0.1940329807472494</v>
      </c>
      <c r="I207" s="23">
        <f>SUM(Consumidor!I$197:I207)/SUM(Consumidor!I$185:I195)-1</f>
        <v>-5.9965990824235038E-2</v>
      </c>
      <c r="J207" s="23">
        <f>SUM(Consumidor!J$197:J207)/SUM(Consumidor!J$185:J195)-1</f>
        <v>-0.10773436991793495</v>
      </c>
      <c r="K207" s="23">
        <f>SUM(Consumidor!K$197:K207)/SUM(Consumidor!K$185:K195)-1</f>
        <v>-0.10958068654611641</v>
      </c>
      <c r="L207" s="23">
        <f>SUM(Consumidor!L$197:L207)/SUM(Consumidor!L$185:L195)-1</f>
        <v>-8.7842043628331923E-2</v>
      </c>
      <c r="M207" s="23">
        <f>SUM(Consumidor!M$197:M207)/SUM(Consumidor!M$185:M195)-1</f>
        <v>-0.12277954293293947</v>
      </c>
      <c r="N207" s="23">
        <f>SUM(Consumidor!N$197:N207)/SUM(Consumidor!N$185:N195)-1</f>
        <v>-0.12346366050970281</v>
      </c>
      <c r="O207" s="23">
        <f>SUM(Consumidor!O$197:O207)/SUM(Consumidor!O$185:O195)-1</f>
        <v>-0.14411971687791625</v>
      </c>
      <c r="P207" s="23">
        <f>SUM(Consumidor!P$197:P207)/SUM(Consumidor!P$185:P195)-1</f>
        <v>-0.12081010862022201</v>
      </c>
      <c r="Q207" s="23">
        <f>SUM(Consumidor!Q$197:Q207)/SUM(Consumidor!Q$185:Q195)-1</f>
        <v>-0.14189503067572895</v>
      </c>
      <c r="R207" s="23">
        <f>SUM(Consumidor!R$197:R207)/SUM(Consumidor!R$185:R195)-1</f>
        <v>-0.12644301948783376</v>
      </c>
      <c r="S207" s="23">
        <f>SUM(Consumidor!S$197:S207)/SUM(Consumidor!S$185:S195)-1</f>
        <v>-6.0963044467975402E-2</v>
      </c>
      <c r="T207" s="23">
        <f>SUM(Consumidor!T$197:T207)/SUM(Consumidor!T$185:T195)-1</f>
        <v>-0.18377711974144562</v>
      </c>
      <c r="U207" s="23">
        <f>SUM(Consumidor!U$197:U207)/SUM(Consumidor!U$185:U195)-1</f>
        <v>-0.14985724591990679</v>
      </c>
      <c r="V207" s="23">
        <f>SUM(Consumidor!V$197:V207)/SUM(Consumidor!V$185:V195)-1</f>
        <v>-6.3322816175852226E-2</v>
      </c>
      <c r="W207" s="23">
        <f>SUM(Consumidor!W$197:W207)/SUM(Consumidor!W$185:W195)-1</f>
        <v>-0.11454333817122919</v>
      </c>
      <c r="X207" s="23">
        <f>SUM(Consumidor!X$197:X207)/SUM(Consumidor!X$185:X195)-1</f>
        <v>-4.8842699149322377E-2</v>
      </c>
      <c r="Y207" s="23">
        <f>SUM(Consumidor!Y$197:Y207)/SUM(Consumidor!Y$185:Y195)-1</f>
        <v>-2.6650353506155744E-2</v>
      </c>
      <c r="Z207" s="23">
        <f>SUM(Consumidor!Z$197:Z207)/SUM(Consumidor!Z$185:Z195)-1</f>
        <v>-0.10835887926675025</v>
      </c>
      <c r="AA207" s="23">
        <f>SUM(Consumidor!AA$197:AA207)/SUM(Consumidor!AA$185:AA195)-1</f>
        <v>-8.2619689728197887E-2</v>
      </c>
      <c r="AB207" s="24">
        <f>SUM(Consumidor!AB$197:AB207)/SUM(Consumidor!AB$185:AB195)-1</f>
        <v>-8.01290436803761E-2</v>
      </c>
      <c r="AC207" s="22">
        <f>SUM(Consumidor!AC$197:AC207)/SUM(Consumidor!AC$185:AC195)-1</f>
        <v>-0.12640755494476552</v>
      </c>
      <c r="AD207" s="23">
        <f>SUM(Consumidor!AD$197:AD207)/SUM(Consumidor!AD$185:AD195)-1</f>
        <v>-0.11110269998146682</v>
      </c>
      <c r="AE207" s="23">
        <f>SUM(Consumidor!AE$197:AE207)/SUM(Consumidor!AE$185:AE195)-1</f>
        <v>-9.4236671298324692E-2</v>
      </c>
      <c r="AF207" s="23">
        <f>SUM(Consumidor!AF$197:AF207)/SUM(Consumidor!AF$185:AF195)-1</f>
        <v>-8.8648133809777652E-2</v>
      </c>
      <c r="AG207" s="23">
        <f>SUM(Consumidor!AG$197:AG207)/SUM(Consumidor!AG$185:AG195)-1</f>
        <v>-8.5453803056036781E-2</v>
      </c>
      <c r="AH207" s="24">
        <f>SUM(Consumidor!AH$197:AH207)/SUM(Consumidor!AH$185:AH195)-1</f>
        <v>-8.1179329950217372E-2</v>
      </c>
      <c r="AI207" s="35">
        <f>SUM(Consumidor!AI$197:AI207)/SUM(Consumidor!AI$185:AI195)-1</f>
        <v>-0.10310942739461881</v>
      </c>
    </row>
    <row r="208" spans="1:35" ht="15" thickBot="1" x14ac:dyDescent="0.35">
      <c r="A208" s="33">
        <v>45261</v>
      </c>
      <c r="B208" s="25">
        <f>SUM(Consumidor!B$197:B208)/SUM(Consumidor!B$185:B196)-1</f>
        <v>-0.11509446742926455</v>
      </c>
      <c r="C208" s="26">
        <f>SUM(Consumidor!C$197:C208)/SUM(Consumidor!C$185:C196)-1</f>
        <v>-0.11360974288647518</v>
      </c>
      <c r="D208" s="26">
        <f>SUM(Consumidor!D$197:D208)/SUM(Consumidor!D$185:D196)-1</f>
        <v>-7.3661489462772733E-2</v>
      </c>
      <c r="E208" s="26">
        <f>SUM(Consumidor!E$197:E208)/SUM(Consumidor!E$185:E196)-1</f>
        <v>-0.17538247055635903</v>
      </c>
      <c r="F208" s="26">
        <f>SUM(Consumidor!F$197:F208)/SUM(Consumidor!F$185:F196)-1</f>
        <v>-0.11543685053358677</v>
      </c>
      <c r="G208" s="26">
        <f>SUM(Consumidor!G$197:G208)/SUM(Consumidor!G$185:G196)-1</f>
        <v>-0.13134115640338395</v>
      </c>
      <c r="H208" s="26">
        <f>SUM(Consumidor!H$197:H208)/SUM(Consumidor!H$185:H196)-1</f>
        <v>-0.17737282871418758</v>
      </c>
      <c r="I208" s="26">
        <f>SUM(Consumidor!I$197:I208)/SUM(Consumidor!I$185:I196)-1</f>
        <v>-4.5318744782718245E-2</v>
      </c>
      <c r="J208" s="26">
        <f>SUM(Consumidor!J$197:J208)/SUM(Consumidor!J$185:J196)-1</f>
        <v>-9.2542426935426692E-2</v>
      </c>
      <c r="K208" s="26">
        <f>SUM(Consumidor!K$197:K208)/SUM(Consumidor!K$185:K196)-1</f>
        <v>-0.1006810054611782</v>
      </c>
      <c r="L208" s="26">
        <f>SUM(Consumidor!L$197:L208)/SUM(Consumidor!L$185:L196)-1</f>
        <v>-7.3402359929566674E-2</v>
      </c>
      <c r="M208" s="26">
        <f>SUM(Consumidor!M$197:M208)/SUM(Consumidor!M$185:M196)-1</f>
        <v>-0.10939233095070311</v>
      </c>
      <c r="N208" s="26">
        <f>SUM(Consumidor!N$197:N208)/SUM(Consumidor!N$185:N196)-1</f>
        <v>-0.11522695602943922</v>
      </c>
      <c r="O208" s="26">
        <f>SUM(Consumidor!O$197:O208)/SUM(Consumidor!O$185:O196)-1</f>
        <v>-0.13442118866951314</v>
      </c>
      <c r="P208" s="26">
        <f>SUM(Consumidor!P$197:P208)/SUM(Consumidor!P$185:P196)-1</f>
        <v>-0.10957344610601483</v>
      </c>
      <c r="Q208" s="26">
        <f>SUM(Consumidor!Q$197:Q208)/SUM(Consumidor!Q$185:Q196)-1</f>
        <v>-0.12795704318892964</v>
      </c>
      <c r="R208" s="26">
        <f>SUM(Consumidor!R$197:R208)/SUM(Consumidor!R$185:R196)-1</f>
        <v>-0.11271709532006979</v>
      </c>
      <c r="S208" s="26">
        <f>SUM(Consumidor!S$197:S208)/SUM(Consumidor!S$185:S196)-1</f>
        <v>-4.9264807282969114E-2</v>
      </c>
      <c r="T208" s="26">
        <f>SUM(Consumidor!T$197:T208)/SUM(Consumidor!T$185:T196)-1</f>
        <v>-0.17029669719893359</v>
      </c>
      <c r="U208" s="26">
        <f>SUM(Consumidor!U$197:U208)/SUM(Consumidor!U$185:U196)-1</f>
        <v>-0.13739536304865552</v>
      </c>
      <c r="V208" s="26">
        <f>SUM(Consumidor!V$197:V208)/SUM(Consumidor!V$185:V196)-1</f>
        <v>-5.1128361610814022E-2</v>
      </c>
      <c r="W208" s="26">
        <f>SUM(Consumidor!W$197:W208)/SUM(Consumidor!W$185:W196)-1</f>
        <v>-0.10177197793551751</v>
      </c>
      <c r="X208" s="26">
        <f>SUM(Consumidor!X$197:X208)/SUM(Consumidor!X$185:X196)-1</f>
        <v>-3.8483267958210998E-2</v>
      </c>
      <c r="Y208" s="26">
        <f>SUM(Consumidor!Y$197:Y208)/SUM(Consumidor!Y$185:Y196)-1</f>
        <v>-1.6718227997405744E-2</v>
      </c>
      <c r="Z208" s="26">
        <f>SUM(Consumidor!Z$197:Z208)/SUM(Consumidor!Z$185:Z196)-1</f>
        <v>-9.3286422542574132E-2</v>
      </c>
      <c r="AA208" s="26">
        <f>SUM(Consumidor!AA$197:AA208)/SUM(Consumidor!AA$185:AA196)-1</f>
        <v>-7.2552064613053413E-2</v>
      </c>
      <c r="AB208" s="27">
        <f>SUM(Consumidor!AB$197:AB208)/SUM(Consumidor!AB$185:AB196)-1</f>
        <v>-7.1492244905188573E-2</v>
      </c>
      <c r="AC208" s="25">
        <f>SUM(Consumidor!AC$197:AC208)/SUM(Consumidor!AC$185:AC196)-1</f>
        <v>-0.11427814495604371</v>
      </c>
      <c r="AD208" s="26">
        <f>SUM(Consumidor!AD$197:AD208)/SUM(Consumidor!AD$185:AD196)-1</f>
        <v>-9.8535199078618185E-2</v>
      </c>
      <c r="AE208" s="26">
        <f>SUM(Consumidor!AE$197:AE208)/SUM(Consumidor!AE$185:AE196)-1</f>
        <v>-8.2442463665565069E-2</v>
      </c>
      <c r="AF208" s="26">
        <f>SUM(Consumidor!AF$197:AF208)/SUM(Consumidor!AF$185:AF196)-1</f>
        <v>-7.7322806807514799E-2</v>
      </c>
      <c r="AG208" s="26">
        <f>SUM(Consumidor!AG$197:AG208)/SUM(Consumidor!AG$185:AG196)-1</f>
        <v>-7.4302982802213036E-2</v>
      </c>
      <c r="AH208" s="27">
        <f>SUM(Consumidor!AH$197:AH208)/SUM(Consumidor!AH$185:AH196)-1</f>
        <v>-7.0617382382421656E-2</v>
      </c>
      <c r="AI208" s="36">
        <f>SUM(Consumidor!AI$197:AI208)/SUM(Consumidor!AI$185:AI196)-1</f>
        <v>-9.108143736032881E-2</v>
      </c>
    </row>
    <row r="209" spans="1:35" x14ac:dyDescent="0.3">
      <c r="A209" s="31">
        <v>45292</v>
      </c>
      <c r="B209" s="28">
        <f>SUM(Consumidor!B$209:B209)/SUM(Consumidor!B$197:B197)-1</f>
        <v>-1.3283145824061537E-2</v>
      </c>
      <c r="C209" s="29">
        <f>SUM(Consumidor!C$209:C209)/SUM(Consumidor!C$197:C197)-1</f>
        <v>5.9922268359640096E-3</v>
      </c>
      <c r="D209" s="29">
        <f>SUM(Consumidor!D$209:D209)/SUM(Consumidor!D$197:D197)-1</f>
        <v>-7.6196498176050453E-2</v>
      </c>
      <c r="E209" s="29">
        <f>SUM(Consumidor!E$209:E209)/SUM(Consumidor!E$197:E197)-1</f>
        <v>9.24839515900997E-2</v>
      </c>
      <c r="F209" s="29">
        <f>SUM(Consumidor!F$209:F209)/SUM(Consumidor!F$197:F197)-1</f>
        <v>-3.7516515683940432E-2</v>
      </c>
      <c r="G209" s="29">
        <f>SUM(Consumidor!G$209:G209)/SUM(Consumidor!G$197:G197)-1</f>
        <v>-7.8744067419280417E-2</v>
      </c>
      <c r="H209" s="29">
        <f>SUM(Consumidor!H$209:H209)/SUM(Consumidor!H$197:H197)-1</f>
        <v>-8.5029153246603428E-2</v>
      </c>
      <c r="I209" s="29">
        <f>SUM(Consumidor!I$209:I209)/SUM(Consumidor!I$197:I197)-1</f>
        <v>-8.2944599063680124E-3</v>
      </c>
      <c r="J209" s="29">
        <f>SUM(Consumidor!J$209:J209)/SUM(Consumidor!J$197:J197)-1</f>
        <v>-2.4666032088021872E-2</v>
      </c>
      <c r="K209" s="29">
        <f>SUM(Consumidor!K$209:K209)/SUM(Consumidor!K$197:K197)-1</f>
        <v>-9.1251409346606249E-2</v>
      </c>
      <c r="L209" s="29">
        <f>SUM(Consumidor!L$209:L209)/SUM(Consumidor!L$197:L197)-1</f>
        <v>-2.7609579983911448E-2</v>
      </c>
      <c r="M209" s="29">
        <f>SUM(Consumidor!M$209:M209)/SUM(Consumidor!M$197:M197)-1</f>
        <v>-3.0259992541443292E-2</v>
      </c>
      <c r="N209" s="29">
        <f>SUM(Consumidor!N$209:N209)/SUM(Consumidor!N$197:N197)-1</f>
        <v>-7.292835697731137E-2</v>
      </c>
      <c r="O209" s="29">
        <f>SUM(Consumidor!O$209:O209)/SUM(Consumidor!O$197:O197)-1</f>
        <v>-7.3108715247339751E-2</v>
      </c>
      <c r="P209" s="29">
        <f>SUM(Consumidor!P$209:P209)/SUM(Consumidor!P$197:P197)-1</f>
        <v>-6.5379865407740212E-2</v>
      </c>
      <c r="Q209" s="29">
        <f>SUM(Consumidor!Q$209:Q209)/SUM(Consumidor!Q$197:Q197)-1</f>
        <v>-6.6104678722070709E-2</v>
      </c>
      <c r="R209" s="29">
        <f>SUM(Consumidor!R$209:R209)/SUM(Consumidor!R$197:R197)-1</f>
        <v>-2.5904414358764005E-2</v>
      </c>
      <c r="S209" s="29">
        <f>SUM(Consumidor!S$209:S209)/SUM(Consumidor!S$197:S197)-1</f>
        <v>-4.4012022620265712E-2</v>
      </c>
      <c r="T209" s="29">
        <f>SUM(Consumidor!T$209:T209)/SUM(Consumidor!T$197:T197)-1</f>
        <v>-0.12131806749245666</v>
      </c>
      <c r="U209" s="29">
        <f>SUM(Consumidor!U$209:U209)/SUM(Consumidor!U$197:U197)-1</f>
        <v>-3.6816453832932305E-2</v>
      </c>
      <c r="V209" s="29">
        <f>SUM(Consumidor!V$209:V209)/SUM(Consumidor!V$197:V197)-1</f>
        <v>-1.6800382853794593E-2</v>
      </c>
      <c r="W209" s="29">
        <f>SUM(Consumidor!W$209:W209)/SUM(Consumidor!W$197:W197)-1</f>
        <v>3.7290324106025174E-3</v>
      </c>
      <c r="X209" s="29">
        <f>SUM(Consumidor!X$209:X209)/SUM(Consumidor!X$197:X197)-1</f>
        <v>-3.5481889737536965E-2</v>
      </c>
      <c r="Y209" s="29">
        <f>SUM(Consumidor!Y$209:Y209)/SUM(Consumidor!Y$197:Y197)-1</f>
        <v>-2.4377931177382628E-2</v>
      </c>
      <c r="Z209" s="29">
        <f>SUM(Consumidor!Z$209:Z209)/SUM(Consumidor!Z$197:Z197)-1</f>
        <v>-3.258919471321664E-2</v>
      </c>
      <c r="AA209" s="29">
        <f>SUM(Consumidor!AA$209:AA209)/SUM(Consumidor!AA$197:AA197)-1</f>
        <v>-6.8201527325724154E-2</v>
      </c>
      <c r="AB209" s="29">
        <f>SUM(Consumidor!AB$209:AB209)/SUM(Consumidor!AB$197:AB197)-1</f>
        <v>-8.6380470559357381E-2</v>
      </c>
      <c r="AC209" s="28">
        <f>SUM(Consumidor!AC$209:AC209)/SUM(Consumidor!AC$197:AC197)-1</f>
        <v>-6.6245389038049329E-2</v>
      </c>
      <c r="AD209" s="29">
        <f>SUM(Consumidor!AD$209:AD209)/SUM(Consumidor!AD$197:AD197)-1</f>
        <v>-5.6719572598012746E-2</v>
      </c>
      <c r="AE209" s="29">
        <f>SUM(Consumidor!AE$209:AE209)/SUM(Consumidor!AE$197:AE197)-1</f>
        <v>-5.4266650426032514E-2</v>
      </c>
      <c r="AF209" s="29">
        <f>SUM(Consumidor!AF$209:AF209)/SUM(Consumidor!AF$197:AF197)-1</f>
        <v>-5.681666648624395E-2</v>
      </c>
      <c r="AG209" s="29">
        <f>SUM(Consumidor!AG$209:AG209)/SUM(Consumidor!AG$197:AG197)-1</f>
        <v>-5.5736368477645071E-2</v>
      </c>
      <c r="AH209" s="30">
        <f>SUM(Consumidor!AH$209:AH209)/SUM(Consumidor!AH$197:AH197)-1</f>
        <v>-6.096376680417892E-2</v>
      </c>
      <c r="AI209" s="34">
        <f>SUM(Consumidor!AI$209:AI209)/SUM(Consumidor!AI$197:AI197)-1</f>
        <v>-5.6936369095588524E-2</v>
      </c>
    </row>
    <row r="210" spans="1:35" x14ac:dyDescent="0.3">
      <c r="A210" s="32">
        <v>45323</v>
      </c>
      <c r="B210" s="22">
        <f>SUM(Consumidor!B$209:B210)/SUM(Consumidor!B$197:B198)-1</f>
        <v>-6.2971233687355577E-3</v>
      </c>
      <c r="C210" s="23">
        <f>SUM(Consumidor!C$209:C210)/SUM(Consumidor!C$197:C198)-1</f>
        <v>5.6214637131102752E-2</v>
      </c>
      <c r="D210" s="23">
        <f>SUM(Consumidor!D$209:D210)/SUM(Consumidor!D$197:D198)-1</f>
        <v>-4.6108233560067546E-2</v>
      </c>
      <c r="E210" s="23">
        <f>SUM(Consumidor!E$209:E210)/SUM(Consumidor!E$197:E198)-1</f>
        <v>9.4713057370368725E-2</v>
      </c>
      <c r="F210" s="23">
        <f>SUM(Consumidor!F$209:F210)/SUM(Consumidor!F$197:F198)-1</f>
        <v>-6.5329407185485966E-3</v>
      </c>
      <c r="G210" s="23">
        <f>SUM(Consumidor!G$209:G210)/SUM(Consumidor!G$197:G198)-1</f>
        <v>-4.6709654947321821E-2</v>
      </c>
      <c r="H210" s="23">
        <f>SUM(Consumidor!H$209:H210)/SUM(Consumidor!H$197:H198)-1</f>
        <v>-3.6579646031522306E-2</v>
      </c>
      <c r="I210" s="23">
        <f>SUM(Consumidor!I$209:I210)/SUM(Consumidor!I$197:I198)-1</f>
        <v>2.0108811030881801E-2</v>
      </c>
      <c r="J210" s="23">
        <f>SUM(Consumidor!J$209:J210)/SUM(Consumidor!J$197:J198)-1</f>
        <v>-3.6029360664660004E-3</v>
      </c>
      <c r="K210" s="23">
        <f>SUM(Consumidor!K$209:K210)/SUM(Consumidor!K$197:K198)-1</f>
        <v>-5.1732743863272534E-2</v>
      </c>
      <c r="L210" s="23">
        <f>SUM(Consumidor!L$209:L210)/SUM(Consumidor!L$197:L198)-1</f>
        <v>2.1465893759744503E-3</v>
      </c>
      <c r="M210" s="23">
        <f>SUM(Consumidor!M$209:M210)/SUM(Consumidor!M$197:M198)-1</f>
        <v>1.3016150093544177E-2</v>
      </c>
      <c r="N210" s="23">
        <f>SUM(Consumidor!N$209:N210)/SUM(Consumidor!N$197:N198)-1</f>
        <v>-4.725392830979136E-2</v>
      </c>
      <c r="O210" s="23">
        <f>SUM(Consumidor!O$209:O210)/SUM(Consumidor!O$197:O198)-1</f>
        <v>-3.6273272430162318E-2</v>
      </c>
      <c r="P210" s="23">
        <f>SUM(Consumidor!P$209:P210)/SUM(Consumidor!P$197:P198)-1</f>
        <v>-1.9519249832970487E-2</v>
      </c>
      <c r="Q210" s="23">
        <f>SUM(Consumidor!Q$209:Q210)/SUM(Consumidor!Q$197:Q198)-1</f>
        <v>-2.8224206572903254E-2</v>
      </c>
      <c r="R210" s="23">
        <f>SUM(Consumidor!R$209:R210)/SUM(Consumidor!R$197:R198)-1</f>
        <v>3.7857745986364932E-3</v>
      </c>
      <c r="S210" s="23">
        <f>SUM(Consumidor!S$209:S210)/SUM(Consumidor!S$197:S198)-1</f>
        <v>-3.2204823786109005E-2</v>
      </c>
      <c r="T210" s="23">
        <f>SUM(Consumidor!T$209:T210)/SUM(Consumidor!T$197:T198)-1</f>
        <v>-9.2724611494927389E-2</v>
      </c>
      <c r="U210" s="23">
        <f>SUM(Consumidor!U$209:U210)/SUM(Consumidor!U$197:U198)-1</f>
        <v>-3.6579876099263053E-4</v>
      </c>
      <c r="V210" s="23">
        <f>SUM(Consumidor!V$209:V210)/SUM(Consumidor!V$197:V198)-1</f>
        <v>2.3051083310288156E-3</v>
      </c>
      <c r="W210" s="23">
        <f>SUM(Consumidor!W$209:W210)/SUM(Consumidor!W$197:W198)-1</f>
        <v>1.9958059677033901E-2</v>
      </c>
      <c r="X210" s="23">
        <f>SUM(Consumidor!X$209:X210)/SUM(Consumidor!X$197:X198)-1</f>
        <v>-5.7274999523158066E-3</v>
      </c>
      <c r="Y210" s="23">
        <f>SUM(Consumidor!Y$209:Y210)/SUM(Consumidor!Y$197:Y198)-1</f>
        <v>-2.8768065413967703E-3</v>
      </c>
      <c r="Z210" s="23">
        <f>SUM(Consumidor!Z$209:Z210)/SUM(Consumidor!Z$197:Z198)-1</f>
        <v>1.7386470322304115E-2</v>
      </c>
      <c r="AA210" s="23">
        <f>SUM(Consumidor!AA$209:AA210)/SUM(Consumidor!AA$197:AA198)-1</f>
        <v>-5.5592823079165576E-2</v>
      </c>
      <c r="AB210" s="23">
        <f>SUM(Consumidor!AB$209:AB210)/SUM(Consumidor!AB$197:AB198)-1</f>
        <v>-5.9671262683290593E-2</v>
      </c>
      <c r="AC210" s="22">
        <f>SUM(Consumidor!AC$209:AC210)/SUM(Consumidor!AC$197:AC198)-1</f>
        <v>-3.6521096368075767E-2</v>
      </c>
      <c r="AD210" s="23">
        <f>SUM(Consumidor!AD$209:AD210)/SUM(Consumidor!AD$197:AD198)-1</f>
        <v>-3.0026482025785173E-2</v>
      </c>
      <c r="AE210" s="23">
        <f>SUM(Consumidor!AE$209:AE210)/SUM(Consumidor!AE$197:AE198)-1</f>
        <v>-3.0930604784546012E-2</v>
      </c>
      <c r="AF210" s="23">
        <f>SUM(Consumidor!AF$209:AF210)/SUM(Consumidor!AF$197:AF198)-1</f>
        <v>-3.5844295935324122E-2</v>
      </c>
      <c r="AG210" s="23">
        <f>SUM(Consumidor!AG$209:AG210)/SUM(Consumidor!AG$197:AG198)-1</f>
        <v>-3.6106686182142966E-2</v>
      </c>
      <c r="AH210" s="24">
        <f>SUM(Consumidor!AH$209:AH210)/SUM(Consumidor!AH$197:AH198)-1</f>
        <v>-4.2161727561554674E-2</v>
      </c>
      <c r="AI210" s="35">
        <f>SUM(Consumidor!AI$209:AI210)/SUM(Consumidor!AI$197:AI198)-1</f>
        <v>-3.2063037646943293E-2</v>
      </c>
    </row>
    <row r="211" spans="1:35" x14ac:dyDescent="0.3">
      <c r="A211" s="32">
        <v>45352</v>
      </c>
      <c r="B211" s="22">
        <f>SUM(Consumidor!B$209:B211)/SUM(Consumidor!B$197:B199)-1</f>
        <v>-1.0229230918663901E-2</v>
      </c>
      <c r="C211" s="23">
        <f>SUM(Consumidor!C$209:C211)/SUM(Consumidor!C$197:C199)-1</f>
        <v>4.590083654860444E-2</v>
      </c>
      <c r="D211" s="23">
        <f>SUM(Consumidor!D$209:D211)/SUM(Consumidor!D$197:D199)-1</f>
        <v>-3.5975365544267945E-2</v>
      </c>
      <c r="E211" s="23">
        <f>SUM(Consumidor!E$209:E211)/SUM(Consumidor!E$197:E199)-1</f>
        <v>5.3974232311829295E-2</v>
      </c>
      <c r="F211" s="23">
        <f>SUM(Consumidor!F$209:F211)/SUM(Consumidor!F$197:F199)-1</f>
        <v>-2.0527656152851459E-2</v>
      </c>
      <c r="G211" s="23">
        <f>SUM(Consumidor!G$209:G211)/SUM(Consumidor!G$197:G199)-1</f>
        <v>-5.284340651685171E-2</v>
      </c>
      <c r="H211" s="23">
        <f>SUM(Consumidor!H$209:H211)/SUM(Consumidor!H$197:H199)-1</f>
        <v>-8.2048284021175255E-2</v>
      </c>
      <c r="I211" s="23">
        <f>SUM(Consumidor!I$209:I211)/SUM(Consumidor!I$197:I199)-1</f>
        <v>6.1330175883151927E-3</v>
      </c>
      <c r="J211" s="23">
        <f>SUM(Consumidor!J$209:J211)/SUM(Consumidor!J$197:J199)-1</f>
        <v>-1.5196298028680055E-2</v>
      </c>
      <c r="K211" s="23">
        <f>SUM(Consumidor!K$209:K211)/SUM(Consumidor!K$197:K199)-1</f>
        <v>-6.3357734967509849E-2</v>
      </c>
      <c r="L211" s="23">
        <f>SUM(Consumidor!L$209:L211)/SUM(Consumidor!L$197:L199)-1</f>
        <v>-5.1789221285619691E-3</v>
      </c>
      <c r="M211" s="23">
        <f>SUM(Consumidor!M$209:M211)/SUM(Consumidor!M$197:M199)-1</f>
        <v>-7.7295475790120083E-3</v>
      </c>
      <c r="N211" s="23">
        <f>SUM(Consumidor!N$209:N211)/SUM(Consumidor!N$197:N199)-1</f>
        <v>-5.792093583539959E-2</v>
      </c>
      <c r="O211" s="23">
        <f>SUM(Consumidor!O$209:O211)/SUM(Consumidor!O$197:O199)-1</f>
        <v>-3.9152484478442884E-2</v>
      </c>
      <c r="P211" s="23">
        <f>SUM(Consumidor!P$209:P211)/SUM(Consumidor!P$197:P199)-1</f>
        <v>-3.7075024020746139E-2</v>
      </c>
      <c r="Q211" s="23">
        <f>SUM(Consumidor!Q$209:Q211)/SUM(Consumidor!Q$197:Q199)-1</f>
        <v>-3.434991510770935E-2</v>
      </c>
      <c r="R211" s="23">
        <f>SUM(Consumidor!R$209:R211)/SUM(Consumidor!R$197:R199)-1</f>
        <v>-2.2083430609973642E-2</v>
      </c>
      <c r="S211" s="23">
        <f>SUM(Consumidor!S$209:S211)/SUM(Consumidor!S$197:S199)-1</f>
        <v>-3.3069355597613037E-2</v>
      </c>
      <c r="T211" s="23">
        <f>SUM(Consumidor!T$209:T211)/SUM(Consumidor!T$197:T199)-1</f>
        <v>-9.0048001251880172E-2</v>
      </c>
      <c r="U211" s="23">
        <f>SUM(Consumidor!U$209:U211)/SUM(Consumidor!U$197:U199)-1</f>
        <v>4.3340981386352784E-3</v>
      </c>
      <c r="V211" s="23">
        <f>SUM(Consumidor!V$209:V211)/SUM(Consumidor!V$197:V199)-1</f>
        <v>-1.6805545259227617E-2</v>
      </c>
      <c r="W211" s="23">
        <f>SUM(Consumidor!W$209:W211)/SUM(Consumidor!W$197:W199)-1</f>
        <v>1.490532173220771E-2</v>
      </c>
      <c r="X211" s="23">
        <f>SUM(Consumidor!X$209:X211)/SUM(Consumidor!X$197:X199)-1</f>
        <v>-1.2681991280838467E-2</v>
      </c>
      <c r="Y211" s="23">
        <f>SUM(Consumidor!Y$209:Y211)/SUM(Consumidor!Y$197:Y199)-1</f>
        <v>-2.5702223763482412E-2</v>
      </c>
      <c r="Z211" s="23">
        <f>SUM(Consumidor!Z$209:Z211)/SUM(Consumidor!Z$197:Z199)-1</f>
        <v>2.6016013018802742E-2</v>
      </c>
      <c r="AA211" s="23">
        <f>SUM(Consumidor!AA$209:AA211)/SUM(Consumidor!AA$197:AA199)-1</f>
        <v>-6.347537438276929E-2</v>
      </c>
      <c r="AB211" s="23">
        <f>SUM(Consumidor!AB$209:AB211)/SUM(Consumidor!AB$197:AB199)-1</f>
        <v>-7.8629978175980719E-2</v>
      </c>
      <c r="AC211" s="22">
        <f>SUM(Consumidor!AC$209:AC211)/SUM(Consumidor!AC$197:AC199)-1</f>
        <v>-4.3221654406285781E-2</v>
      </c>
      <c r="AD211" s="23">
        <f>SUM(Consumidor!AD$209:AD211)/SUM(Consumidor!AD$197:AD199)-1</f>
        <v>-3.6491515975443201E-2</v>
      </c>
      <c r="AE211" s="23">
        <f>SUM(Consumidor!AE$209:AE211)/SUM(Consumidor!AE$197:AE199)-1</f>
        <v>-4.0475927392928157E-2</v>
      </c>
      <c r="AF211" s="23">
        <f>SUM(Consumidor!AF$209:AF211)/SUM(Consumidor!AF$197:AF199)-1</f>
        <v>-4.5956560821102999E-2</v>
      </c>
      <c r="AG211" s="23">
        <f>SUM(Consumidor!AG$209:AG211)/SUM(Consumidor!AG$197:AG199)-1</f>
        <v>-4.7669683181925104E-2</v>
      </c>
      <c r="AH211" s="24">
        <f>SUM(Consumidor!AH$209:AH211)/SUM(Consumidor!AH$197:AH199)-1</f>
        <v>-5.2814044165680918E-2</v>
      </c>
      <c r="AI211" s="35">
        <f>SUM(Consumidor!AI$209:AI211)/SUM(Consumidor!AI$197:AI199)-1</f>
        <v>-4.0333122638683827E-2</v>
      </c>
    </row>
    <row r="212" spans="1:35" x14ac:dyDescent="0.3">
      <c r="A212" s="32">
        <v>45383</v>
      </c>
      <c r="B212" s="22">
        <f>SUM(Consumidor!B$209:B212)/SUM(Consumidor!B$197:B200)-1</f>
        <v>4.3295512249973633E-2</v>
      </c>
      <c r="C212" s="23">
        <f>SUM(Consumidor!C$209:C212)/SUM(Consumidor!C$197:C200)-1</f>
        <v>6.681280321449079E-2</v>
      </c>
      <c r="D212" s="23">
        <f>SUM(Consumidor!D$209:D212)/SUM(Consumidor!D$197:D200)-1</f>
        <v>2.0122269175797403E-2</v>
      </c>
      <c r="E212" s="23">
        <f>SUM(Consumidor!E$209:E212)/SUM(Consumidor!E$197:E200)-1</f>
        <v>8.8620450120289185E-2</v>
      </c>
      <c r="F212" s="23">
        <f>SUM(Consumidor!F$209:F212)/SUM(Consumidor!F$197:F200)-1</f>
        <v>1.5988684097973938E-2</v>
      </c>
      <c r="G212" s="23">
        <f>SUM(Consumidor!G$209:G212)/SUM(Consumidor!G$197:G200)-1</f>
        <v>-1.2063373770233365E-2</v>
      </c>
      <c r="H212" s="23">
        <f>SUM(Consumidor!H$209:H212)/SUM(Consumidor!H$197:H200)-1</f>
        <v>-5.6749578294784886E-2</v>
      </c>
      <c r="I212" s="23">
        <f>SUM(Consumidor!I$209:I212)/SUM(Consumidor!I$197:I200)-1</f>
        <v>4.6300957445805757E-2</v>
      </c>
      <c r="J212" s="23">
        <f>SUM(Consumidor!J$209:J212)/SUM(Consumidor!J$197:J200)-1</f>
        <v>2.0668073732970749E-2</v>
      </c>
      <c r="K212" s="23">
        <f>SUM(Consumidor!K$209:K212)/SUM(Consumidor!K$197:K200)-1</f>
        <v>-2.3124725514957256E-2</v>
      </c>
      <c r="L212" s="23">
        <f>SUM(Consumidor!L$209:L212)/SUM(Consumidor!L$197:L200)-1</f>
        <v>3.637735193195768E-2</v>
      </c>
      <c r="M212" s="23">
        <f>SUM(Consumidor!M$209:M212)/SUM(Consumidor!M$197:M200)-1</f>
        <v>3.2941447976841953E-2</v>
      </c>
      <c r="N212" s="23">
        <f>SUM(Consumidor!N$209:N212)/SUM(Consumidor!N$197:N200)-1</f>
        <v>-7.8756351819588843E-3</v>
      </c>
      <c r="O212" s="23">
        <f>SUM(Consumidor!O$209:O212)/SUM(Consumidor!O$197:O200)-1</f>
        <v>2.1174035213906706E-3</v>
      </c>
      <c r="P212" s="23">
        <f>SUM(Consumidor!P$209:P212)/SUM(Consumidor!P$197:P200)-1</f>
        <v>-9.2799592618667548E-3</v>
      </c>
      <c r="Q212" s="23">
        <f>SUM(Consumidor!Q$209:Q212)/SUM(Consumidor!Q$197:Q200)-1</f>
        <v>1.2823898356144614E-3</v>
      </c>
      <c r="R212" s="23">
        <f>SUM(Consumidor!R$209:R212)/SUM(Consumidor!R$197:R200)-1</f>
        <v>2.8202512510264732E-2</v>
      </c>
      <c r="S212" s="23">
        <f>SUM(Consumidor!S$209:S212)/SUM(Consumidor!S$197:S200)-1</f>
        <v>8.11077830755913E-3</v>
      </c>
      <c r="T212" s="23">
        <f>SUM(Consumidor!T$209:T212)/SUM(Consumidor!T$197:T200)-1</f>
        <v>-5.2339996285629131E-2</v>
      </c>
      <c r="U212" s="23">
        <f>SUM(Consumidor!U$209:U212)/SUM(Consumidor!U$197:U200)-1</f>
        <v>3.1500290311735402E-2</v>
      </c>
      <c r="V212" s="23">
        <f>SUM(Consumidor!V$209:V212)/SUM(Consumidor!V$197:V200)-1</f>
        <v>2.4500908128817889E-2</v>
      </c>
      <c r="W212" s="23">
        <f>SUM(Consumidor!W$209:W212)/SUM(Consumidor!W$197:W200)-1</f>
        <v>6.769746401141008E-2</v>
      </c>
      <c r="X212" s="23">
        <f>SUM(Consumidor!X$209:X212)/SUM(Consumidor!X$197:X200)-1</f>
        <v>2.9801157858769578E-2</v>
      </c>
      <c r="Y212" s="23">
        <f>SUM(Consumidor!Y$209:Y212)/SUM(Consumidor!Y$197:Y200)-1</f>
        <v>1.7592331866772115E-2</v>
      </c>
      <c r="Z212" s="23">
        <f>SUM(Consumidor!Z$209:Z212)/SUM(Consumidor!Z$197:Z200)-1</f>
        <v>5.5851705668304774E-2</v>
      </c>
      <c r="AA212" s="23">
        <f>SUM(Consumidor!AA$209:AA212)/SUM(Consumidor!AA$197:AA200)-1</f>
        <v>-2.7809728120714916E-2</v>
      </c>
      <c r="AB212" s="23">
        <f>SUM(Consumidor!AB$209:AB212)/SUM(Consumidor!AB$197:AB200)-1</f>
        <v>-4.3938486444291103E-2</v>
      </c>
      <c r="AC212" s="22">
        <f>SUM(Consumidor!AC$209:AC212)/SUM(Consumidor!AC$197:AC200)-1</f>
        <v>-5.8325059538453239E-3</v>
      </c>
      <c r="AD212" s="23">
        <f>SUM(Consumidor!AD$209:AD212)/SUM(Consumidor!AD$197:AD200)-1</f>
        <v>1.8356220735507023E-3</v>
      </c>
      <c r="AE212" s="23">
        <f>SUM(Consumidor!AE$209:AE212)/SUM(Consumidor!AE$197:AE200)-1</f>
        <v>-1.6405757356711126E-3</v>
      </c>
      <c r="AF212" s="23">
        <f>SUM(Consumidor!AF$209:AF212)/SUM(Consumidor!AF$197:AF200)-1</f>
        <v>-6.9533690591777608E-3</v>
      </c>
      <c r="AG212" s="23">
        <f>SUM(Consumidor!AG$209:AG212)/SUM(Consumidor!AG$197:AG200)-1</f>
        <v>-9.2785355302161809E-3</v>
      </c>
      <c r="AH212" s="24">
        <f>SUM(Consumidor!AH$209:AH212)/SUM(Consumidor!AH$197:AH200)-1</f>
        <v>-1.4490154138071087E-2</v>
      </c>
      <c r="AI212" s="35">
        <f>SUM(Consumidor!AI$209:AI212)/SUM(Consumidor!AI$197:AI200)-1</f>
        <v>-1.8384400344994001E-3</v>
      </c>
    </row>
    <row r="213" spans="1:35" x14ac:dyDescent="0.3">
      <c r="A213" s="32">
        <v>45413</v>
      </c>
      <c r="B213" s="22">
        <f>SUM(Consumidor!B$209:B213)/SUM(Consumidor!B$197:B201)-1</f>
        <v>5.6732860065779489E-2</v>
      </c>
      <c r="C213" s="23">
        <f>SUM(Consumidor!C$209:C213)/SUM(Consumidor!C$197:C201)-1</f>
        <v>6.0870882586527619E-2</v>
      </c>
      <c r="D213" s="23">
        <f>SUM(Consumidor!D$209:D213)/SUM(Consumidor!D$197:D201)-1</f>
        <v>3.8340874429065863E-2</v>
      </c>
      <c r="E213" s="23">
        <f>SUM(Consumidor!E$209:E213)/SUM(Consumidor!E$197:E201)-1</f>
        <v>9.667956774147779E-2</v>
      </c>
      <c r="F213" s="23">
        <f>SUM(Consumidor!F$209:F213)/SUM(Consumidor!F$197:F201)-1</f>
        <v>1.4597757172235326E-2</v>
      </c>
      <c r="G213" s="23">
        <f>SUM(Consumidor!G$209:G213)/SUM(Consumidor!G$197:G201)-1</f>
        <v>-8.5203146736386737E-3</v>
      </c>
      <c r="H213" s="23">
        <f>SUM(Consumidor!H$209:H213)/SUM(Consumidor!H$197:H201)-1</f>
        <v>-3.470093469462987E-2</v>
      </c>
      <c r="I213" s="23">
        <f>SUM(Consumidor!I$209:I213)/SUM(Consumidor!I$197:I201)-1</f>
        <v>5.1706717574404371E-2</v>
      </c>
      <c r="J213" s="23">
        <f>SUM(Consumidor!J$209:J213)/SUM(Consumidor!J$197:J201)-1</f>
        <v>1.8216467877129938E-2</v>
      </c>
      <c r="K213" s="23">
        <f>SUM(Consumidor!K$209:K213)/SUM(Consumidor!K$197:K201)-1</f>
        <v>-1.2436857252920874E-2</v>
      </c>
      <c r="L213" s="23">
        <f>SUM(Consumidor!L$209:L213)/SUM(Consumidor!L$197:L201)-1</f>
        <v>3.2937136431432812E-2</v>
      </c>
      <c r="M213" s="23">
        <f>SUM(Consumidor!M$209:M213)/SUM(Consumidor!M$197:M201)-1</f>
        <v>2.5687168632799295E-2</v>
      </c>
      <c r="N213" s="23">
        <f>SUM(Consumidor!N$209:N213)/SUM(Consumidor!N$197:N201)-1</f>
        <v>-1.1081906558475296E-2</v>
      </c>
      <c r="O213" s="23">
        <f>SUM(Consumidor!O$209:O213)/SUM(Consumidor!O$197:O201)-1</f>
        <v>2.0032001402966459E-2</v>
      </c>
      <c r="P213" s="23">
        <f>SUM(Consumidor!P$209:P213)/SUM(Consumidor!P$197:P201)-1</f>
        <v>-9.0517718307291384E-3</v>
      </c>
      <c r="Q213" s="23">
        <f>SUM(Consumidor!Q$209:Q213)/SUM(Consumidor!Q$197:Q201)-1</f>
        <v>2.7142536929669614E-3</v>
      </c>
      <c r="R213" s="23">
        <f>SUM(Consumidor!R$209:R213)/SUM(Consumidor!R$197:R201)-1</f>
        <v>2.6858133039262988E-2</v>
      </c>
      <c r="S213" s="23">
        <f>SUM(Consumidor!S$209:S213)/SUM(Consumidor!S$197:S201)-1</f>
        <v>1.1440855289206464E-3</v>
      </c>
      <c r="T213" s="23">
        <f>SUM(Consumidor!T$209:T213)/SUM(Consumidor!T$197:T201)-1</f>
        <v>-5.0532046676346032E-2</v>
      </c>
      <c r="U213" s="23">
        <f>SUM(Consumidor!U$209:U213)/SUM(Consumidor!U$197:U201)-1</f>
        <v>3.5738539544339476E-2</v>
      </c>
      <c r="V213" s="23">
        <f>SUM(Consumidor!V$209:V213)/SUM(Consumidor!V$197:V201)-1</f>
        <v>1.868180356630611E-2</v>
      </c>
      <c r="W213" s="23">
        <f>SUM(Consumidor!W$209:W213)/SUM(Consumidor!W$197:W201)-1</f>
        <v>6.5987195987871061E-2</v>
      </c>
      <c r="X213" s="23">
        <f>SUM(Consumidor!X$209:X213)/SUM(Consumidor!X$197:X201)-1</f>
        <v>-2.4348429333675981E-3</v>
      </c>
      <c r="Y213" s="23">
        <f>SUM(Consumidor!Y$209:Y213)/SUM(Consumidor!Y$197:Y201)-1</f>
        <v>4.1720029172493955E-3</v>
      </c>
      <c r="Z213" s="23">
        <f>SUM(Consumidor!Z$209:Z213)/SUM(Consumidor!Z$197:Z201)-1</f>
        <v>4.9687345892571955E-2</v>
      </c>
      <c r="AA213" s="23">
        <f>SUM(Consumidor!AA$209:AA213)/SUM(Consumidor!AA$197:AA201)-1</f>
        <v>-4.1077883256964931E-2</v>
      </c>
      <c r="AB213" s="23">
        <f>SUM(Consumidor!AB$209:AB213)/SUM(Consumidor!AB$197:AB201)-1</f>
        <v>-4.3528620033012277E-2</v>
      </c>
      <c r="AC213" s="22">
        <f>SUM(Consumidor!AC$209:AC213)/SUM(Consumidor!AC$197:AC201)-1</f>
        <v>-6.231616715973276E-3</v>
      </c>
      <c r="AD213" s="23">
        <f>SUM(Consumidor!AD$209:AD213)/SUM(Consumidor!AD$197:AD201)-1</f>
        <v>-2.4750296484856715E-3</v>
      </c>
      <c r="AE213" s="23">
        <f>SUM(Consumidor!AE$209:AE213)/SUM(Consumidor!AE$197:AE201)-1</f>
        <v>-9.5223514613655968E-3</v>
      </c>
      <c r="AF213" s="23">
        <f>SUM(Consumidor!AF$209:AF213)/SUM(Consumidor!AF$197:AF201)-1</f>
        <v>-1.520180670840432E-2</v>
      </c>
      <c r="AG213" s="23">
        <f>SUM(Consumidor!AG$209:AG213)/SUM(Consumidor!AG$197:AG201)-1</f>
        <v>-1.8489384405994791E-2</v>
      </c>
      <c r="AH213" s="24">
        <f>SUM(Consumidor!AH$209:AH213)/SUM(Consumidor!AH$197:AH201)-1</f>
        <v>-2.2346806845018774E-2</v>
      </c>
      <c r="AI213" s="35">
        <f>SUM(Consumidor!AI$209:AI213)/SUM(Consumidor!AI$197:AI201)-1</f>
        <v>-7.6761840691557115E-3</v>
      </c>
    </row>
    <row r="214" spans="1:35" x14ac:dyDescent="0.3">
      <c r="A214" s="32">
        <v>45444</v>
      </c>
      <c r="B214" s="22">
        <f>SUM(Consumidor!B$209:B214)/SUM(Consumidor!B$197:B202)-1</f>
        <v>6.477990335392203E-2</v>
      </c>
      <c r="C214" s="23">
        <f>SUM(Consumidor!C$209:C214)/SUM(Consumidor!C$197:C202)-1</f>
        <v>5.1834729358474219E-2</v>
      </c>
      <c r="D214" s="23">
        <f>SUM(Consumidor!D$209:D214)/SUM(Consumidor!D$197:D202)-1</f>
        <v>4.3219973295631764E-2</v>
      </c>
      <c r="E214" s="23">
        <f>SUM(Consumidor!E$209:E214)/SUM(Consumidor!E$197:E202)-1</f>
        <v>9.1467436603783092E-2</v>
      </c>
      <c r="F214" s="23">
        <f>SUM(Consumidor!F$209:F214)/SUM(Consumidor!F$197:F202)-1</f>
        <v>8.4506307599649944E-3</v>
      </c>
      <c r="G214" s="23">
        <f>SUM(Consumidor!G$209:G214)/SUM(Consumidor!G$197:G202)-1</f>
        <v>-1.2435696142832797E-2</v>
      </c>
      <c r="H214" s="23">
        <f>SUM(Consumidor!H$209:H214)/SUM(Consumidor!H$197:H202)-1</f>
        <v>-8.9275466227296763E-2</v>
      </c>
      <c r="I214" s="23">
        <f>SUM(Consumidor!I$209:I214)/SUM(Consumidor!I$197:I202)-1</f>
        <v>4.8374514300079108E-2</v>
      </c>
      <c r="J214" s="23">
        <f>SUM(Consumidor!J$209:J214)/SUM(Consumidor!J$197:J202)-1</f>
        <v>4.0067324197898158E-2</v>
      </c>
      <c r="K214" s="23">
        <f>SUM(Consumidor!K$209:K214)/SUM(Consumidor!K$197:K202)-1</f>
        <v>-1.2729869894951285E-2</v>
      </c>
      <c r="L214" s="23">
        <f>SUM(Consumidor!L$209:L214)/SUM(Consumidor!L$197:L202)-1</f>
        <v>3.0377224317838625E-2</v>
      </c>
      <c r="M214" s="23">
        <f>SUM(Consumidor!M$209:M214)/SUM(Consumidor!M$197:M202)-1</f>
        <v>2.7380923937594837E-2</v>
      </c>
      <c r="N214" s="23">
        <f>SUM(Consumidor!N$209:N214)/SUM(Consumidor!N$197:N202)-1</f>
        <v>-1.5616655088657616E-2</v>
      </c>
      <c r="O214" s="23">
        <f>SUM(Consumidor!O$209:O214)/SUM(Consumidor!O$197:O202)-1</f>
        <v>2.1359701336732595E-2</v>
      </c>
      <c r="P214" s="23">
        <f>SUM(Consumidor!P$209:P214)/SUM(Consumidor!P$197:P202)-1</f>
        <v>-1.6668612413237582E-2</v>
      </c>
      <c r="Q214" s="23">
        <f>SUM(Consumidor!Q$209:Q214)/SUM(Consumidor!Q$197:Q202)-1</f>
        <v>-3.6151586216771614E-3</v>
      </c>
      <c r="R214" s="23">
        <f>SUM(Consumidor!R$209:R214)/SUM(Consumidor!R$197:R202)-1</f>
        <v>1.8865289402584917E-2</v>
      </c>
      <c r="S214" s="23">
        <f>SUM(Consumidor!S$209:S214)/SUM(Consumidor!S$197:S202)-1</f>
        <v>-1.6584739490923539E-3</v>
      </c>
      <c r="T214" s="23">
        <f>SUM(Consumidor!T$209:T214)/SUM(Consumidor!T$197:T202)-1</f>
        <v>-6.1308156079477483E-2</v>
      </c>
      <c r="U214" s="23">
        <f>SUM(Consumidor!U$209:U214)/SUM(Consumidor!U$197:U202)-1</f>
        <v>2.7926719706716341E-2</v>
      </c>
      <c r="V214" s="23">
        <f>SUM(Consumidor!V$209:V214)/SUM(Consumidor!V$197:V202)-1</f>
        <v>1.7120875439095906E-2</v>
      </c>
      <c r="W214" s="23">
        <f>SUM(Consumidor!W$209:W214)/SUM(Consumidor!W$197:W202)-1</f>
        <v>6.415898731257963E-2</v>
      </c>
      <c r="X214" s="23">
        <f>SUM(Consumidor!X$209:X214)/SUM(Consumidor!X$197:X202)-1</f>
        <v>-9.6986666227252272E-3</v>
      </c>
      <c r="Y214" s="23">
        <f>SUM(Consumidor!Y$209:Y214)/SUM(Consumidor!Y$197:Y202)-1</f>
        <v>1.0725984714214931E-3</v>
      </c>
      <c r="Z214" s="23">
        <f>SUM(Consumidor!Z$209:Z214)/SUM(Consumidor!Z$197:Z202)-1</f>
        <v>3.3508099917646916E-2</v>
      </c>
      <c r="AA214" s="23">
        <f>SUM(Consumidor!AA$209:AA214)/SUM(Consumidor!AA$197:AA202)-1</f>
        <v>-3.9588774792398085E-2</v>
      </c>
      <c r="AB214" s="23">
        <f>SUM(Consumidor!AB$209:AB214)/SUM(Consumidor!AB$197:AB202)-1</f>
        <v>-4.6083758190263668E-2</v>
      </c>
      <c r="AC214" s="22">
        <f>SUM(Consumidor!AC$209:AC214)/SUM(Consumidor!AC$197:AC202)-1</f>
        <v>-1.1006146781816772E-2</v>
      </c>
      <c r="AD214" s="23">
        <f>SUM(Consumidor!AD$209:AD214)/SUM(Consumidor!AD$197:AD202)-1</f>
        <v>-5.3076018554691906E-3</v>
      </c>
      <c r="AE214" s="23">
        <f>SUM(Consumidor!AE$209:AE214)/SUM(Consumidor!AE$197:AE202)-1</f>
        <v>-1.2565718833577044E-2</v>
      </c>
      <c r="AF214" s="23">
        <f>SUM(Consumidor!AF$209:AF214)/SUM(Consumidor!AF$197:AF202)-1</f>
        <v>-1.8524710639021946E-2</v>
      </c>
      <c r="AG214" s="23">
        <f>SUM(Consumidor!AG$209:AG214)/SUM(Consumidor!AG$197:AG202)-1</f>
        <v>-2.2257103549938817E-2</v>
      </c>
      <c r="AH214" s="24">
        <f>SUM(Consumidor!AH$209:AH214)/SUM(Consumidor!AH$197:AH202)-1</f>
        <v>-2.5798133748902052E-2</v>
      </c>
      <c r="AI214" s="35">
        <f>SUM(Consumidor!AI$209:AI214)/SUM(Consumidor!AI$197:AI202)-1</f>
        <v>-1.0907002080815187E-2</v>
      </c>
    </row>
    <row r="215" spans="1:35" x14ac:dyDescent="0.3">
      <c r="A215" s="32">
        <v>45474</v>
      </c>
      <c r="B215" s="22">
        <f>SUM(Consumidor!B$209:B215)/SUM(Consumidor!B$197:B203)-1</f>
        <v>6.6428234498822514E-2</v>
      </c>
      <c r="C215" s="23">
        <f>SUM(Consumidor!C$209:C215)/SUM(Consumidor!C$197:C203)-1</f>
        <v>4.7735690186246016E-2</v>
      </c>
      <c r="D215" s="23">
        <f>SUM(Consumidor!D$209:D215)/SUM(Consumidor!D$197:D203)-1</f>
        <v>5.9969460786365003E-2</v>
      </c>
      <c r="E215" s="23">
        <f>SUM(Consumidor!E$209:E215)/SUM(Consumidor!E$197:E203)-1</f>
        <v>9.7725586050099622E-2</v>
      </c>
      <c r="F215" s="23">
        <f>SUM(Consumidor!F$209:F215)/SUM(Consumidor!F$197:F203)-1</f>
        <v>7.7260639181433444E-3</v>
      </c>
      <c r="G215" s="23">
        <f>SUM(Consumidor!G$209:G215)/SUM(Consumidor!G$197:G203)-1</f>
        <v>-7.454951659439546E-3</v>
      </c>
      <c r="H215" s="23">
        <f>SUM(Consumidor!H$209:H215)/SUM(Consumidor!H$197:H203)-1</f>
        <v>-8.167774525007454E-2</v>
      </c>
      <c r="I215" s="23">
        <f>SUM(Consumidor!I$209:I215)/SUM(Consumidor!I$197:I203)-1</f>
        <v>4.9801685188311851E-2</v>
      </c>
      <c r="J215" s="23">
        <f>SUM(Consumidor!J$209:J215)/SUM(Consumidor!J$197:J203)-1</f>
        <v>4.2390938213390239E-2</v>
      </c>
      <c r="K215" s="23">
        <f>SUM(Consumidor!K$209:K215)/SUM(Consumidor!K$197:K203)-1</f>
        <v>-3.6009748581838918E-3</v>
      </c>
      <c r="L215" s="23">
        <f>SUM(Consumidor!L$209:L215)/SUM(Consumidor!L$197:L203)-1</f>
        <v>3.3853137389434407E-2</v>
      </c>
      <c r="M215" s="23">
        <f>SUM(Consumidor!M$209:M215)/SUM(Consumidor!M$197:M203)-1</f>
        <v>4.2529146410458685E-2</v>
      </c>
      <c r="N215" s="23">
        <f>SUM(Consumidor!N$209:N215)/SUM(Consumidor!N$197:N203)-1</f>
        <v>-5.7053533384165966E-3</v>
      </c>
      <c r="O215" s="23">
        <f>SUM(Consumidor!O$209:O215)/SUM(Consumidor!O$197:O203)-1</f>
        <v>3.7149476858218344E-2</v>
      </c>
      <c r="P215" s="23">
        <f>SUM(Consumidor!P$209:P215)/SUM(Consumidor!P$197:P203)-1</f>
        <v>-2.0319943987279876E-2</v>
      </c>
      <c r="Q215" s="23">
        <f>SUM(Consumidor!Q$209:Q215)/SUM(Consumidor!Q$197:Q203)-1</f>
        <v>1.3203094394351744E-3</v>
      </c>
      <c r="R215" s="23">
        <f>SUM(Consumidor!R$209:R215)/SUM(Consumidor!R$197:R203)-1</f>
        <v>2.2608976082924004E-2</v>
      </c>
      <c r="S215" s="23">
        <f>SUM(Consumidor!S$209:S215)/SUM(Consumidor!S$197:S203)-1</f>
        <v>8.3526516729908185E-3</v>
      </c>
      <c r="T215" s="23">
        <f>SUM(Consumidor!T$209:T215)/SUM(Consumidor!T$197:T203)-1</f>
        <v>-5.6435975870001376E-2</v>
      </c>
      <c r="U215" s="23">
        <f>SUM(Consumidor!U$209:U215)/SUM(Consumidor!U$197:U203)-1</f>
        <v>3.6538708283752053E-2</v>
      </c>
      <c r="V215" s="23">
        <f>SUM(Consumidor!V$209:V215)/SUM(Consumidor!V$197:V203)-1</f>
        <v>2.4693927352572365E-2</v>
      </c>
      <c r="W215" s="23">
        <f>SUM(Consumidor!W$209:W215)/SUM(Consumidor!W$197:W203)-1</f>
        <v>6.0407238982295164E-2</v>
      </c>
      <c r="X215" s="23">
        <f>SUM(Consumidor!X$209:X215)/SUM(Consumidor!X$197:X203)-1</f>
        <v>2.5447710073878138E-3</v>
      </c>
      <c r="Y215" s="23">
        <f>SUM(Consumidor!Y$209:Y215)/SUM(Consumidor!Y$197:Y203)-1</f>
        <v>1.0037124455920976E-2</v>
      </c>
      <c r="Z215" s="23">
        <f>SUM(Consumidor!Z$209:Z215)/SUM(Consumidor!Z$197:Z203)-1</f>
        <v>2.9573895879065448E-2</v>
      </c>
      <c r="AA215" s="23">
        <f>SUM(Consumidor!AA$209:AA215)/SUM(Consumidor!AA$197:AA203)-1</f>
        <v>-3.2603222460510062E-2</v>
      </c>
      <c r="AB215" s="23">
        <f>SUM(Consumidor!AB$209:AB215)/SUM(Consumidor!AB$197:AB203)-1</f>
        <v>-3.2081246745891856E-2</v>
      </c>
      <c r="AC215" s="22">
        <f>SUM(Consumidor!AC$209:AC215)/SUM(Consumidor!AC$197:AC203)-1</f>
        <v>-7.5272978231066823E-3</v>
      </c>
      <c r="AD215" s="23">
        <f>SUM(Consumidor!AD$209:AD215)/SUM(Consumidor!AD$197:AD203)-1</f>
        <v>9.4708422407219217E-4</v>
      </c>
      <c r="AE215" s="23">
        <f>SUM(Consumidor!AE$209:AE215)/SUM(Consumidor!AE$197:AE203)-1</f>
        <v>-5.1051946604506737E-3</v>
      </c>
      <c r="AF215" s="23">
        <f>SUM(Consumidor!AF$209:AF215)/SUM(Consumidor!AF$197:AF203)-1</f>
        <v>-1.0716353640989329E-2</v>
      </c>
      <c r="AG215" s="23">
        <f>SUM(Consumidor!AG$209:AG215)/SUM(Consumidor!AG$197:AG203)-1</f>
        <v>-1.4425321404638702E-2</v>
      </c>
      <c r="AH215" s="24">
        <f>SUM(Consumidor!AH$209:AH215)/SUM(Consumidor!AH$197:AH203)-1</f>
        <v>-1.7225271044395085E-2</v>
      </c>
      <c r="AI215" s="35">
        <f>SUM(Consumidor!AI$209:AI215)/SUM(Consumidor!AI$197:AI203)-1</f>
        <v>-4.2772705028382152E-3</v>
      </c>
    </row>
    <row r="216" spans="1:35" x14ac:dyDescent="0.3">
      <c r="A216" s="32">
        <v>45505</v>
      </c>
      <c r="B216" s="22">
        <f>SUM(Consumidor!B$209:B216)/SUM(Consumidor!B$197:B204)-1</f>
        <v>5.7134361361413255E-2</v>
      </c>
      <c r="C216" s="23">
        <f>SUM(Consumidor!C$209:C216)/SUM(Consumidor!C$197:C204)-1</f>
        <v>2.5195932632064322E-2</v>
      </c>
      <c r="D216" s="23">
        <f>SUM(Consumidor!D$209:D216)/SUM(Consumidor!D$197:D204)-1</f>
        <v>7.1635909402400388E-2</v>
      </c>
      <c r="E216" s="23">
        <f>SUM(Consumidor!E$209:E216)/SUM(Consumidor!E$197:E204)-1</f>
        <v>9.472360697962201E-2</v>
      </c>
      <c r="F216" s="23">
        <f>SUM(Consumidor!F$209:F216)/SUM(Consumidor!F$197:F204)-1</f>
        <v>-4.8855099458819939E-3</v>
      </c>
      <c r="G216" s="23">
        <f>SUM(Consumidor!G$209:G216)/SUM(Consumidor!G$197:G204)-1</f>
        <v>-1.6643560177166949E-2</v>
      </c>
      <c r="H216" s="23">
        <f>SUM(Consumidor!H$209:H216)/SUM(Consumidor!H$197:H204)-1</f>
        <v>-8.6727096254379354E-2</v>
      </c>
      <c r="I216" s="23">
        <f>SUM(Consumidor!I$209:I216)/SUM(Consumidor!I$197:I204)-1</f>
        <v>3.1777358672007594E-2</v>
      </c>
      <c r="J216" s="23">
        <f>SUM(Consumidor!J$209:J216)/SUM(Consumidor!J$197:J204)-1</f>
        <v>2.7837484641524579E-2</v>
      </c>
      <c r="K216" s="23">
        <f>SUM(Consumidor!K$209:K216)/SUM(Consumidor!K$197:K204)-1</f>
        <v>-1.0295330961103466E-2</v>
      </c>
      <c r="L216" s="23">
        <f>SUM(Consumidor!L$209:L216)/SUM(Consumidor!L$197:L204)-1</f>
        <v>2.4926090914427768E-2</v>
      </c>
      <c r="M216" s="23">
        <f>SUM(Consumidor!M$209:M216)/SUM(Consumidor!M$197:M204)-1</f>
        <v>3.6525473688240995E-2</v>
      </c>
      <c r="N216" s="23">
        <f>SUM(Consumidor!N$209:N216)/SUM(Consumidor!N$197:N204)-1</f>
        <v>-1.2211709180808716E-2</v>
      </c>
      <c r="O216" s="23">
        <f>SUM(Consumidor!O$209:O216)/SUM(Consumidor!O$197:O204)-1</f>
        <v>2.9541342796101322E-2</v>
      </c>
      <c r="P216" s="23">
        <f>SUM(Consumidor!P$209:P216)/SUM(Consumidor!P$197:P204)-1</f>
        <v>-3.8294728492636931E-2</v>
      </c>
      <c r="Q216" s="23">
        <f>SUM(Consumidor!Q$209:Q216)/SUM(Consumidor!Q$197:Q204)-1</f>
        <v>-8.6408595607234684E-3</v>
      </c>
      <c r="R216" s="23">
        <f>SUM(Consumidor!R$209:R216)/SUM(Consumidor!R$197:R204)-1</f>
        <v>8.7008586578718461E-3</v>
      </c>
      <c r="S216" s="23">
        <f>SUM(Consumidor!S$209:S216)/SUM(Consumidor!S$197:S204)-1</f>
        <v>-4.1324766600810969E-3</v>
      </c>
      <c r="T216" s="23">
        <f>SUM(Consumidor!T$209:T216)/SUM(Consumidor!T$197:T204)-1</f>
        <v>-6.7364821216776671E-2</v>
      </c>
      <c r="U216" s="23">
        <f>SUM(Consumidor!U$209:U216)/SUM(Consumidor!U$197:U204)-1</f>
        <v>2.341174395880441E-2</v>
      </c>
      <c r="V216" s="23">
        <f>SUM(Consumidor!V$209:V216)/SUM(Consumidor!V$197:V204)-1</f>
        <v>1.9704987360238402E-2</v>
      </c>
      <c r="W216" s="23">
        <f>SUM(Consumidor!W$209:W216)/SUM(Consumidor!W$197:W204)-1</f>
        <v>4.6107389212876271E-2</v>
      </c>
      <c r="X216" s="23">
        <f>SUM(Consumidor!X$209:X216)/SUM(Consumidor!X$197:X204)-1</f>
        <v>-5.0854760086403994E-3</v>
      </c>
      <c r="Y216" s="23">
        <f>SUM(Consumidor!Y$209:Y216)/SUM(Consumidor!Y$197:Y204)-1</f>
        <v>6.7351395917722989E-3</v>
      </c>
      <c r="Z216" s="23">
        <f>SUM(Consumidor!Z$209:Z216)/SUM(Consumidor!Z$197:Z204)-1</f>
        <v>1.0525861178752649E-2</v>
      </c>
      <c r="AA216" s="23">
        <f>SUM(Consumidor!AA$209:AA216)/SUM(Consumidor!AA$197:AA204)-1</f>
        <v>-3.8183666465043342E-2</v>
      </c>
      <c r="AB216" s="23">
        <f>SUM(Consumidor!AB$209:AB216)/SUM(Consumidor!AB$197:AB204)-1</f>
        <v>-3.7578186028057958E-2</v>
      </c>
      <c r="AC216" s="22">
        <f>SUM(Consumidor!AC$209:AC216)/SUM(Consumidor!AC$197:AC204)-1</f>
        <v>-1.7621278403859519E-2</v>
      </c>
      <c r="AD216" s="23">
        <f>SUM(Consumidor!AD$209:AD216)/SUM(Consumidor!AD$197:AD204)-1</f>
        <v>-8.042850353495834E-3</v>
      </c>
      <c r="AE216" s="23">
        <f>SUM(Consumidor!AE$209:AE216)/SUM(Consumidor!AE$197:AE204)-1</f>
        <v>-1.3104280007083635E-2</v>
      </c>
      <c r="AF216" s="23">
        <f>SUM(Consumidor!AF$209:AF216)/SUM(Consumidor!AF$197:AF204)-1</f>
        <v>-1.8113864455955864E-2</v>
      </c>
      <c r="AG216" s="23">
        <f>SUM(Consumidor!AG$209:AG216)/SUM(Consumidor!AG$197:AG204)-1</f>
        <v>-2.1554572974695874E-2</v>
      </c>
      <c r="AH216" s="24">
        <f>SUM(Consumidor!AH$209:AH216)/SUM(Consumidor!AH$197:AH204)-1</f>
        <v>-2.3671185291722185E-2</v>
      </c>
      <c r="AI216" s="35">
        <f>SUM(Consumidor!AI$209:AI216)/SUM(Consumidor!AI$197:AI204)-1</f>
        <v>-1.2763634692085302E-2</v>
      </c>
    </row>
    <row r="217" spans="1:35" x14ac:dyDescent="0.3">
      <c r="A217" s="32">
        <v>45536</v>
      </c>
      <c r="B217" s="22">
        <f>SUM(Consumidor!B$209:B217)/SUM(Consumidor!B$197:B205)-1</f>
        <v>5.7731931669370518E-2</v>
      </c>
      <c r="C217" s="23">
        <f>SUM(Consumidor!C$209:C217)/SUM(Consumidor!C$197:C205)-1</f>
        <v>2.052396343770102E-2</v>
      </c>
      <c r="D217" s="23">
        <f>SUM(Consumidor!D$209:D217)/SUM(Consumidor!D$197:D205)-1</f>
        <v>8.3768182396861013E-2</v>
      </c>
      <c r="E217" s="23">
        <f>SUM(Consumidor!E$209:E217)/SUM(Consumidor!E$197:E205)-1</f>
        <v>0.11169024844987718</v>
      </c>
      <c r="F217" s="23">
        <f>SUM(Consumidor!F$209:F217)/SUM(Consumidor!F$197:F205)-1</f>
        <v>-2.8039398309782637E-3</v>
      </c>
      <c r="G217" s="23">
        <f>SUM(Consumidor!G$209:G217)/SUM(Consumidor!G$197:G205)-1</f>
        <v>-7.7936132247167222E-3</v>
      </c>
      <c r="H217" s="23">
        <f>SUM(Consumidor!H$209:H217)/SUM(Consumidor!H$197:H205)-1</f>
        <v>-8.8646909313218614E-2</v>
      </c>
      <c r="I217" s="23">
        <f>SUM(Consumidor!I$209:I217)/SUM(Consumidor!I$197:I205)-1</f>
        <v>3.3015949029837621E-2</v>
      </c>
      <c r="J217" s="23">
        <f>SUM(Consumidor!J$209:J217)/SUM(Consumidor!J$197:J205)-1</f>
        <v>2.9715133728790866E-2</v>
      </c>
      <c r="K217" s="23">
        <f>SUM(Consumidor!K$209:K217)/SUM(Consumidor!K$197:K205)-1</f>
        <v>-6.4427614908638686E-3</v>
      </c>
      <c r="L217" s="23">
        <f>SUM(Consumidor!L$209:L217)/SUM(Consumidor!L$197:L205)-1</f>
        <v>2.5995494111468176E-2</v>
      </c>
      <c r="M217" s="23">
        <f>SUM(Consumidor!M$209:M217)/SUM(Consumidor!M$197:M205)-1</f>
        <v>3.7075379480704829E-2</v>
      </c>
      <c r="N217" s="23">
        <f>SUM(Consumidor!N$209:N217)/SUM(Consumidor!N$197:N205)-1</f>
        <v>-7.3372005541968432E-3</v>
      </c>
      <c r="O217" s="23">
        <f>SUM(Consumidor!O$209:O217)/SUM(Consumidor!O$197:O205)-1</f>
        <v>3.8588411208969831E-2</v>
      </c>
      <c r="P217" s="23">
        <f>SUM(Consumidor!P$209:P217)/SUM(Consumidor!P$197:P205)-1</f>
        <v>-3.1536326239985812E-2</v>
      </c>
      <c r="Q217" s="23">
        <f>SUM(Consumidor!Q$209:Q217)/SUM(Consumidor!Q$197:Q205)-1</f>
        <v>-3.3807984940692482E-3</v>
      </c>
      <c r="R217" s="23">
        <f>SUM(Consumidor!R$209:R217)/SUM(Consumidor!R$197:R205)-1</f>
        <v>1.2602130454264282E-2</v>
      </c>
      <c r="S217" s="23">
        <f>SUM(Consumidor!S$209:S217)/SUM(Consumidor!S$197:S205)-1</f>
        <v>-1.5825881671738262E-4</v>
      </c>
      <c r="T217" s="23">
        <f>SUM(Consumidor!T$209:T217)/SUM(Consumidor!T$197:T205)-1</f>
        <v>-6.3360741566408141E-2</v>
      </c>
      <c r="U217" s="23">
        <f>SUM(Consumidor!U$209:U217)/SUM(Consumidor!U$197:U205)-1</f>
        <v>2.5352008159482242E-2</v>
      </c>
      <c r="V217" s="23">
        <f>SUM(Consumidor!V$209:V217)/SUM(Consumidor!V$197:V205)-1</f>
        <v>2.3156370362608314E-2</v>
      </c>
      <c r="W217" s="23">
        <f>SUM(Consumidor!W$209:W217)/SUM(Consumidor!W$197:W205)-1</f>
        <v>4.8928902845156275E-2</v>
      </c>
      <c r="X217" s="23">
        <f>SUM(Consumidor!X$209:X217)/SUM(Consumidor!X$197:X205)-1</f>
        <v>-2.7622957010136062E-3</v>
      </c>
      <c r="Y217" s="23">
        <f>SUM(Consumidor!Y$209:Y217)/SUM(Consumidor!Y$197:Y205)-1</f>
        <v>1.1233448846020178E-2</v>
      </c>
      <c r="Z217" s="23">
        <f>SUM(Consumidor!Z$209:Z217)/SUM(Consumidor!Z$197:Z205)-1</f>
        <v>6.6628282507816827E-3</v>
      </c>
      <c r="AA217" s="23">
        <f>SUM(Consumidor!AA$209:AA217)/SUM(Consumidor!AA$197:AA205)-1</f>
        <v>-3.2003430961098478E-2</v>
      </c>
      <c r="AB217" s="23">
        <f>SUM(Consumidor!AB$209:AB217)/SUM(Consumidor!AB$197:AB205)-1</f>
        <v>-3.0911942039283824E-2</v>
      </c>
      <c r="AC217" s="22">
        <f>SUM(Consumidor!AC$209:AC217)/SUM(Consumidor!AC$197:AC205)-1</f>
        <v>-1.4393274836922987E-2</v>
      </c>
      <c r="AD217" s="23">
        <f>SUM(Consumidor!AD$209:AD217)/SUM(Consumidor!AD$197:AD205)-1</f>
        <v>-4.0470942612449434E-3</v>
      </c>
      <c r="AE217" s="23">
        <f>SUM(Consumidor!AE$209:AE217)/SUM(Consumidor!AE$197:AE205)-1</f>
        <v>-8.6769712749498185E-3</v>
      </c>
      <c r="AF217" s="23">
        <f>SUM(Consumidor!AF$209:AF217)/SUM(Consumidor!AF$197:AF205)-1</f>
        <v>-1.3117486127531497E-2</v>
      </c>
      <c r="AG217" s="23">
        <f>SUM(Consumidor!AG$209:AG217)/SUM(Consumidor!AG$197:AG205)-1</f>
        <v>-1.6228754280958269E-2</v>
      </c>
      <c r="AH217" s="24">
        <f>SUM(Consumidor!AH$209:AH217)/SUM(Consumidor!AH$197:AH205)-1</f>
        <v>-1.8211199057114769E-2</v>
      </c>
      <c r="AI217" s="35">
        <f>SUM(Consumidor!AI$209:AI217)/SUM(Consumidor!AI$197:AI205)-1</f>
        <v>-8.5347045501059648E-3</v>
      </c>
    </row>
    <row r="218" spans="1:35" x14ac:dyDescent="0.3">
      <c r="A218" s="32">
        <v>45566</v>
      </c>
      <c r="B218" s="22">
        <f>SUM(Consumidor!B$209:B218)/SUM(Consumidor!B$197:B206)-1</f>
        <v>7.1235076525667518E-2</v>
      </c>
      <c r="C218" s="23">
        <f>SUM(Consumidor!C$209:C218)/SUM(Consumidor!C$197:C206)-1</f>
        <v>1.2133754537190233E-2</v>
      </c>
      <c r="D218" s="23">
        <f>SUM(Consumidor!D$209:D218)/SUM(Consumidor!D$197:D206)-1</f>
        <v>0.10104561108677657</v>
      </c>
      <c r="E218" s="23">
        <f>SUM(Consumidor!E$209:E218)/SUM(Consumidor!E$197:E206)-1</f>
        <v>0.11577118337705361</v>
      </c>
      <c r="F218" s="23">
        <f>SUM(Consumidor!F$209:F218)/SUM(Consumidor!F$197:F206)-1</f>
        <v>6.0384065263152653E-3</v>
      </c>
      <c r="G218" s="23">
        <f>SUM(Consumidor!G$209:G218)/SUM(Consumidor!G$197:G206)-1</f>
        <v>-1.862757652459579E-3</v>
      </c>
      <c r="H218" s="23">
        <f>SUM(Consumidor!H$209:H218)/SUM(Consumidor!H$197:H206)-1</f>
        <v>-8.2635068802574652E-2</v>
      </c>
      <c r="I218" s="23">
        <f>SUM(Consumidor!I$209:I218)/SUM(Consumidor!I$197:I206)-1</f>
        <v>3.635794272307491E-2</v>
      </c>
      <c r="J218" s="23">
        <f>SUM(Consumidor!J$209:J218)/SUM(Consumidor!J$197:J206)-1</f>
        <v>3.7761628195905672E-2</v>
      </c>
      <c r="K218" s="23">
        <f>SUM(Consumidor!K$209:K218)/SUM(Consumidor!K$197:K206)-1</f>
        <v>-1.231280417981484E-3</v>
      </c>
      <c r="L218" s="23">
        <f>SUM(Consumidor!L$209:L218)/SUM(Consumidor!L$197:L206)-1</f>
        <v>2.8878189623472883E-2</v>
      </c>
      <c r="M218" s="23">
        <f>SUM(Consumidor!M$209:M218)/SUM(Consumidor!M$197:M206)-1</f>
        <v>4.4538551775976432E-2</v>
      </c>
      <c r="N218" s="23">
        <f>SUM(Consumidor!N$209:N218)/SUM(Consumidor!N$197:N206)-1</f>
        <v>1.3807539075776365E-3</v>
      </c>
      <c r="O218" s="23">
        <f>SUM(Consumidor!O$209:O218)/SUM(Consumidor!O$197:O206)-1</f>
        <v>5.3120042308284043E-2</v>
      </c>
      <c r="P218" s="23">
        <f>SUM(Consumidor!P$209:P218)/SUM(Consumidor!P$197:P206)-1</f>
        <v>-2.7803439996270551E-2</v>
      </c>
      <c r="Q218" s="23">
        <f>SUM(Consumidor!Q$209:Q218)/SUM(Consumidor!Q$197:Q206)-1</f>
        <v>3.8756879606334227E-3</v>
      </c>
      <c r="R218" s="23">
        <f>SUM(Consumidor!R$209:R218)/SUM(Consumidor!R$197:R206)-1</f>
        <v>1.5347199030304237E-2</v>
      </c>
      <c r="S218" s="23">
        <f>SUM(Consumidor!S$209:S218)/SUM(Consumidor!S$197:S206)-1</f>
        <v>1.2889690706604728E-2</v>
      </c>
      <c r="T218" s="23">
        <f>SUM(Consumidor!T$209:T218)/SUM(Consumidor!T$197:T206)-1</f>
        <v>-5.4508986863253672E-2</v>
      </c>
      <c r="U218" s="23">
        <f>SUM(Consumidor!U$209:U218)/SUM(Consumidor!U$197:U206)-1</f>
        <v>2.9886962991999333E-2</v>
      </c>
      <c r="V218" s="23">
        <f>SUM(Consumidor!V$209:V218)/SUM(Consumidor!V$197:V206)-1</f>
        <v>3.4111693785852104E-2</v>
      </c>
      <c r="W218" s="23">
        <f>SUM(Consumidor!W$209:W218)/SUM(Consumidor!W$197:W206)-1</f>
        <v>6.3576676982258107E-2</v>
      </c>
      <c r="X218" s="23">
        <f>SUM(Consumidor!X$209:X218)/SUM(Consumidor!X$197:X206)-1</f>
        <v>1.4235493254810105E-2</v>
      </c>
      <c r="Y218" s="23">
        <f>SUM(Consumidor!Y$209:Y218)/SUM(Consumidor!Y$197:Y206)-1</f>
        <v>3.449785480586498E-2</v>
      </c>
      <c r="Z218" s="23">
        <f>SUM(Consumidor!Z$209:Z218)/SUM(Consumidor!Z$197:Z206)-1</f>
        <v>5.7699601978893345E-3</v>
      </c>
      <c r="AA218" s="23">
        <f>SUM(Consumidor!AA$209:AA218)/SUM(Consumidor!AA$197:AA206)-1</f>
        <v>-2.3280954111192131E-2</v>
      </c>
      <c r="AB218" s="23">
        <f>SUM(Consumidor!AB$209:AB218)/SUM(Consumidor!AB$197:AB206)-1</f>
        <v>-1.9373470633239243E-2</v>
      </c>
      <c r="AC218" s="22">
        <f>SUM(Consumidor!AC$209:AC218)/SUM(Consumidor!AC$197:AC206)-1</f>
        <v>-6.584935706711148E-3</v>
      </c>
      <c r="AD218" s="23">
        <f>SUM(Consumidor!AD$209:AD218)/SUM(Consumidor!AD$197:AD206)-1</f>
        <v>5.1904093247812089E-3</v>
      </c>
      <c r="AE218" s="23">
        <f>SUM(Consumidor!AE$209:AE218)/SUM(Consumidor!AE$197:AE206)-1</f>
        <v>7.6070193349941917E-4</v>
      </c>
      <c r="AF218" s="23">
        <f>SUM(Consumidor!AF$209:AF218)/SUM(Consumidor!AF$197:AF206)-1</f>
        <v>-3.316147358816024E-3</v>
      </c>
      <c r="AG218" s="23">
        <f>SUM(Consumidor!AG$209:AG218)/SUM(Consumidor!AG$197:AG206)-1</f>
        <v>-6.3813770841446571E-3</v>
      </c>
      <c r="AH218" s="24">
        <f>SUM(Consumidor!AH$209:AH218)/SUM(Consumidor!AH$197:AH206)-1</f>
        <v>-7.7187183087816802E-3</v>
      </c>
      <c r="AI218" s="35">
        <f>SUM(Consumidor!AI$209:AI218)/SUM(Consumidor!AI$197:AI206)-1</f>
        <v>6.9755105796498462E-4</v>
      </c>
    </row>
    <row r="219" spans="1:35" x14ac:dyDescent="0.3">
      <c r="A219" s="32">
        <v>45597</v>
      </c>
      <c r="B219" s="22">
        <f>SUM(Consumidor!B$209:B219)/SUM(Consumidor!B$197:B207)-1</f>
        <v>7.1991744814091208E-2</v>
      </c>
      <c r="C219" s="23">
        <f>SUM(Consumidor!C$209:C219)/SUM(Consumidor!C$197:C207)-1</f>
        <v>8.1825404524551448E-3</v>
      </c>
      <c r="D219" s="23">
        <f>SUM(Consumidor!D$209:D219)/SUM(Consumidor!D$197:D207)-1</f>
        <v>0.10162020190376286</v>
      </c>
      <c r="E219" s="23">
        <f>SUM(Consumidor!E$209:E219)/SUM(Consumidor!E$197:E207)-1</f>
        <v>0.12930630405085197</v>
      </c>
      <c r="F219" s="23">
        <f>SUM(Consumidor!F$209:F219)/SUM(Consumidor!F$197:F207)-1</f>
        <v>3.2760968916407673E-3</v>
      </c>
      <c r="G219" s="23">
        <f>SUM(Consumidor!G$209:G219)/SUM(Consumidor!G$197:G207)-1</f>
        <v>2.2956898851258511E-3</v>
      </c>
      <c r="H219" s="23">
        <f>SUM(Consumidor!H$209:H219)/SUM(Consumidor!H$197:H207)-1</f>
        <v>-8.2499300966570654E-2</v>
      </c>
      <c r="I219" s="23">
        <f>SUM(Consumidor!I$209:I219)/SUM(Consumidor!I$197:I207)-1</f>
        <v>3.1098989807222477E-2</v>
      </c>
      <c r="J219" s="23">
        <f>SUM(Consumidor!J$209:J219)/SUM(Consumidor!J$197:J207)-1</f>
        <v>3.9153506828529361E-2</v>
      </c>
      <c r="K219" s="23">
        <f>SUM(Consumidor!K$209:K219)/SUM(Consumidor!K$197:K207)-1</f>
        <v>5.1777346375196931E-3</v>
      </c>
      <c r="L219" s="23">
        <f>SUM(Consumidor!L$209:L219)/SUM(Consumidor!L$197:L207)-1</f>
        <v>2.7544695857021129E-2</v>
      </c>
      <c r="M219" s="23">
        <f>SUM(Consumidor!M$209:M219)/SUM(Consumidor!M$197:M207)-1</f>
        <v>4.0423113551308676E-2</v>
      </c>
      <c r="N219" s="23">
        <f>SUM(Consumidor!N$209:N219)/SUM(Consumidor!N$197:N207)-1</f>
        <v>5.2241235696950383E-3</v>
      </c>
      <c r="O219" s="23">
        <f>SUM(Consumidor!O$209:O219)/SUM(Consumidor!O$197:O207)-1</f>
        <v>5.6259164145047613E-2</v>
      </c>
      <c r="P219" s="23">
        <f>SUM(Consumidor!P$209:P219)/SUM(Consumidor!P$197:P207)-1</f>
        <v>-2.7942572823239642E-2</v>
      </c>
      <c r="Q219" s="23">
        <f>SUM(Consumidor!Q$209:Q219)/SUM(Consumidor!Q$197:Q207)-1</f>
        <v>4.9887381534707842E-3</v>
      </c>
      <c r="R219" s="23">
        <f>SUM(Consumidor!R$209:R219)/SUM(Consumidor!R$197:R207)-1</f>
        <v>1.3854793294538092E-2</v>
      </c>
      <c r="S219" s="23">
        <f>SUM(Consumidor!S$209:S219)/SUM(Consumidor!S$197:S207)-1</f>
        <v>1.2167547819986968E-2</v>
      </c>
      <c r="T219" s="23">
        <f>SUM(Consumidor!T$209:T219)/SUM(Consumidor!T$197:T207)-1</f>
        <v>-5.0429328923507377E-2</v>
      </c>
      <c r="U219" s="23">
        <f>SUM(Consumidor!U$209:U219)/SUM(Consumidor!U$197:U207)-1</f>
        <v>3.0333477312177282E-2</v>
      </c>
      <c r="V219" s="23">
        <f>SUM(Consumidor!V$209:V219)/SUM(Consumidor!V$197:V207)-1</f>
        <v>3.1285404253105442E-2</v>
      </c>
      <c r="W219" s="23">
        <f>SUM(Consumidor!W$209:W219)/SUM(Consumidor!W$197:W207)-1</f>
        <v>7.6466983569042357E-2</v>
      </c>
      <c r="X219" s="23">
        <f>SUM(Consumidor!X$209:X219)/SUM(Consumidor!X$197:X207)-1</f>
        <v>1.1713060941986875E-2</v>
      </c>
      <c r="Y219" s="23">
        <f>SUM(Consumidor!Y$209:Y219)/SUM(Consumidor!Y$197:Y207)-1</f>
        <v>3.292690691375677E-2</v>
      </c>
      <c r="Z219" s="23">
        <f>SUM(Consumidor!Z$209:Z219)/SUM(Consumidor!Z$197:Z207)-1</f>
        <v>4.4553859693254871E-3</v>
      </c>
      <c r="AA219" s="23">
        <f>SUM(Consumidor!AA$209:AA219)/SUM(Consumidor!AA$197:AA207)-1</f>
        <v>-1.9047569240293827E-2</v>
      </c>
      <c r="AB219" s="23">
        <f>SUM(Consumidor!AB$209:AB219)/SUM(Consumidor!AB$197:AB207)-1</f>
        <v>-1.4848135048345812E-2</v>
      </c>
      <c r="AC219" s="22">
        <f>SUM(Consumidor!AC$209:AC219)/SUM(Consumidor!AC$197:AC207)-1</f>
        <v>-5.5018555965745675E-3</v>
      </c>
      <c r="AD219" s="23">
        <f>SUM(Consumidor!AD$209:AD219)/SUM(Consumidor!AD$197:AD207)-1</f>
        <v>6.4984358710444834E-3</v>
      </c>
      <c r="AE219" s="23">
        <f>SUM(Consumidor!AE$209:AE219)/SUM(Consumidor!AE$197:AE207)-1</f>
        <v>2.096794026157589E-3</v>
      </c>
      <c r="AF219" s="23">
        <f>SUM(Consumidor!AF$209:AF219)/SUM(Consumidor!AF$197:AF207)-1</f>
        <v>-1.6483363965759112E-3</v>
      </c>
      <c r="AG219" s="23">
        <f>SUM(Consumidor!AG$209:AG219)/SUM(Consumidor!AG$197:AG207)-1</f>
        <v>-4.5524049718059789E-3</v>
      </c>
      <c r="AH219" s="24">
        <f>SUM(Consumidor!AH$209:AH219)/SUM(Consumidor!AH$197:AH207)-1</f>
        <v>-5.9813849842028644E-3</v>
      </c>
      <c r="AI219" s="35">
        <f>SUM(Consumidor!AI$209:AI219)/SUM(Consumidor!AI$197:AI207)-1</f>
        <v>2.0446222949865867E-3</v>
      </c>
    </row>
    <row r="220" spans="1:35" ht="15" thickBot="1" x14ac:dyDescent="0.35">
      <c r="A220" s="33">
        <v>45627</v>
      </c>
      <c r="B220" s="25">
        <f>SUM(Consumidor!B$209:B220)/SUM(Consumidor!B$197:B208)-1</f>
        <v>7.974731969096216E-2</v>
      </c>
      <c r="C220" s="26">
        <f>SUM(Consumidor!C$209:C220)/SUM(Consumidor!C$197:C208)-1</f>
        <v>1.3569830332387678E-2</v>
      </c>
      <c r="D220" s="26">
        <f>SUM(Consumidor!D$209:D220)/SUM(Consumidor!D$197:D208)-1</f>
        <v>0.11848532067347994</v>
      </c>
      <c r="E220" s="26">
        <f>SUM(Consumidor!E$209:E220)/SUM(Consumidor!E$197:E208)-1</f>
        <v>0.13879375400264671</v>
      </c>
      <c r="F220" s="26">
        <f>SUM(Consumidor!F$209:F220)/SUM(Consumidor!F$197:F208)-1</f>
        <v>6.3804930638922119E-3</v>
      </c>
      <c r="G220" s="26">
        <f>SUM(Consumidor!G$209:G220)/SUM(Consumidor!G$197:G208)-1</f>
        <v>7.5235876965027426E-3</v>
      </c>
      <c r="H220" s="26">
        <f>SUM(Consumidor!H$209:H220)/SUM(Consumidor!H$197:H208)-1</f>
        <v>-7.8425373786942587E-2</v>
      </c>
      <c r="I220" s="26">
        <f>SUM(Consumidor!I$209:I220)/SUM(Consumidor!I$197:I208)-1</f>
        <v>2.7986227996828372E-2</v>
      </c>
      <c r="J220" s="26">
        <f>SUM(Consumidor!J$209:J220)/SUM(Consumidor!J$197:J208)-1</f>
        <v>3.8855324590580276E-2</v>
      </c>
      <c r="K220" s="26">
        <f>SUM(Consumidor!K$209:K220)/SUM(Consumidor!K$197:K208)-1</f>
        <v>1.3018983636236436E-2</v>
      </c>
      <c r="L220" s="26">
        <f>SUM(Consumidor!L$209:L220)/SUM(Consumidor!L$197:L208)-1</f>
        <v>2.8234231569142398E-2</v>
      </c>
      <c r="M220" s="26">
        <f>SUM(Consumidor!M$209:M220)/SUM(Consumidor!M$197:M208)-1</f>
        <v>4.5025471025933461E-2</v>
      </c>
      <c r="N220" s="26">
        <f>SUM(Consumidor!N$209:N220)/SUM(Consumidor!N$197:N208)-1</f>
        <v>1.3099881759809584E-2</v>
      </c>
      <c r="O220" s="26">
        <f>SUM(Consumidor!O$209:O220)/SUM(Consumidor!O$197:O208)-1</f>
        <v>6.6064668809098892E-2</v>
      </c>
      <c r="P220" s="26">
        <f>SUM(Consumidor!P$209:P220)/SUM(Consumidor!P$197:P208)-1</f>
        <v>-2.3988670696228676E-2</v>
      </c>
      <c r="Q220" s="26">
        <f>SUM(Consumidor!Q$209:Q220)/SUM(Consumidor!Q$197:Q208)-1</f>
        <v>8.7136672262961845E-3</v>
      </c>
      <c r="R220" s="26">
        <f>SUM(Consumidor!R$209:R220)/SUM(Consumidor!R$197:R208)-1</f>
        <v>1.8408879930166044E-2</v>
      </c>
      <c r="S220" s="26">
        <f>SUM(Consumidor!S$209:S220)/SUM(Consumidor!S$197:S208)-1</f>
        <v>1.4756431267687775E-2</v>
      </c>
      <c r="T220" s="26">
        <f>SUM(Consumidor!T$209:T220)/SUM(Consumidor!T$197:T208)-1</f>
        <v>-4.556748140338085E-2</v>
      </c>
      <c r="U220" s="26">
        <f>SUM(Consumidor!U$209:U220)/SUM(Consumidor!U$197:U208)-1</f>
        <v>3.1426721748829545E-2</v>
      </c>
      <c r="V220" s="26">
        <f>SUM(Consumidor!V$209:V220)/SUM(Consumidor!V$197:V208)-1</f>
        <v>3.2127112867330387E-2</v>
      </c>
      <c r="W220" s="26">
        <f>SUM(Consumidor!W$209:W220)/SUM(Consumidor!W$197:W208)-1</f>
        <v>8.5673904861303996E-2</v>
      </c>
      <c r="X220" s="26">
        <f>SUM(Consumidor!X$209:X220)/SUM(Consumidor!X$197:X208)-1</f>
        <v>1.5575855305288044E-2</v>
      </c>
      <c r="Y220" s="26">
        <f>SUM(Consumidor!Y$209:Y220)/SUM(Consumidor!Y$197:Y208)-1</f>
        <v>3.4177043953341091E-2</v>
      </c>
      <c r="Z220" s="26">
        <f>SUM(Consumidor!Z$209:Z220)/SUM(Consumidor!Z$197:Z208)-1</f>
        <v>7.0197244554801586E-3</v>
      </c>
      <c r="AA220" s="26">
        <f>SUM(Consumidor!AA$209:AA220)/SUM(Consumidor!AA$197:AA208)-1</f>
        <v>-1.5270550170982333E-2</v>
      </c>
      <c r="AB220" s="26">
        <f>SUM(Consumidor!AB$209:AB220)/SUM(Consumidor!AB$197:AB208)-1</f>
        <v>-8.5794161076970799E-3</v>
      </c>
      <c r="AC220" s="25">
        <f>SUM(Consumidor!AC$209:AC220)/SUM(Consumidor!AC$197:AC208)-1</f>
        <v>-1.7297968989350432E-3</v>
      </c>
      <c r="AD220" s="26">
        <f>SUM(Consumidor!AD$209:AD220)/SUM(Consumidor!AD$197:AD208)-1</f>
        <v>1.0026826424918589E-2</v>
      </c>
      <c r="AE220" s="26">
        <f>SUM(Consumidor!AE$209:AE220)/SUM(Consumidor!AE$197:AE208)-1</f>
        <v>5.8017000910550731E-3</v>
      </c>
      <c r="AF220" s="26">
        <f>SUM(Consumidor!AF$209:AF220)/SUM(Consumidor!AF$197:AF208)-1</f>
        <v>2.3286262541133418E-3</v>
      </c>
      <c r="AG220" s="26">
        <f>SUM(Consumidor!AG$209:AG220)/SUM(Consumidor!AG$197:AG208)-1</f>
        <v>-5.2134878469989321E-4</v>
      </c>
      <c r="AH220" s="27">
        <f>SUM(Consumidor!AH$209:AH220)/SUM(Consumidor!AH$197:AH208)-1</f>
        <v>-1.4979657637019805E-3</v>
      </c>
      <c r="AI220" s="36">
        <f>SUM(Consumidor!AI$209:AI220)/SUM(Consumidor!AI$197:AI208)-1</f>
        <v>5.742262432070433E-3</v>
      </c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20"/>
  <sheetViews>
    <sheetView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.88671875" style="1" customWidth="1"/>
    <col min="30" max="30" width="9.5546875" style="1" customWidth="1"/>
    <col min="31" max="31" width="11.21875" style="1" customWidth="1"/>
    <col min="32" max="32" width="11.6640625" style="1" customWidth="1"/>
    <col min="33" max="33" width="10.5546875" style="1" customWidth="1"/>
    <col min="34" max="34" width="9.77734375" style="1" customWidth="1"/>
    <col min="35" max="35" width="9.5546875" style="1" bestFit="1" customWidth="1"/>
    <col min="36" max="16384" width="9.21875" style="1"/>
  </cols>
  <sheetData>
    <row r="1" spans="1:35" ht="43.95" customHeight="1" x14ac:dyDescent="0.3"/>
    <row r="2" spans="1:35" ht="15" thickBot="1" x14ac:dyDescent="0.35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" thickBot="1" x14ac:dyDescent="0.3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  <c r="AC3" s="38" t="s">
        <v>3</v>
      </c>
      <c r="AD3" s="39"/>
      <c r="AE3" s="39"/>
      <c r="AF3" s="39"/>
      <c r="AG3" s="39"/>
      <c r="AH3" s="40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35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">
      <c r="A206" s="32">
        <v>45200</v>
      </c>
      <c r="B206" s="22">
        <f>SUM(Consumidor!B195:B206)/SUM(Consumidor!B183:B194)-1</f>
        <v>-0.15053274086007873</v>
      </c>
      <c r="C206" s="23">
        <f>SUM(Consumidor!C195:C206)/SUM(Consumidor!C183:C194)-1</f>
        <v>-0.17536364802790516</v>
      </c>
      <c r="D206" s="23">
        <f>SUM(Consumidor!D195:D206)/SUM(Consumidor!D183:D194)-1</f>
        <v>-0.11967847358907013</v>
      </c>
      <c r="E206" s="23">
        <f>SUM(Consumidor!E195:E206)/SUM(Consumidor!E183:E194)-1</f>
        <v>-0.23281405912910091</v>
      </c>
      <c r="F206" s="23">
        <f>SUM(Consumidor!F195:F206)/SUM(Consumidor!F183:F194)-1</f>
        <v>-0.16219373491310585</v>
      </c>
      <c r="G206" s="23">
        <f>SUM(Consumidor!G195:G206)/SUM(Consumidor!G183:G194)-1</f>
        <v>-0.16740256042688284</v>
      </c>
      <c r="H206" s="23">
        <f>SUM(Consumidor!H195:H206)/SUM(Consumidor!H183:H194)-1</f>
        <v>-0.22659401333229812</v>
      </c>
      <c r="I206" s="23">
        <f>SUM(Consumidor!I195:I206)/SUM(Consumidor!I183:I194)-1</f>
        <v>-9.4351025077303419E-2</v>
      </c>
      <c r="J206" s="23">
        <f>SUM(Consumidor!J195:J206)/SUM(Consumidor!J183:J194)-1</f>
        <v>-0.15121669703248264</v>
      </c>
      <c r="K206" s="23">
        <f>SUM(Consumidor!K195:K206)/SUM(Consumidor!K183:K194)-1</f>
        <v>-0.14150651129596825</v>
      </c>
      <c r="L206" s="23">
        <f>SUM(Consumidor!L195:L206)/SUM(Consumidor!L183:L194)-1</f>
        <v>-0.12436391472800767</v>
      </c>
      <c r="M206" s="23">
        <f>SUM(Consumidor!M195:M206)/SUM(Consumidor!M183:M194)-1</f>
        <v>-0.16065152878049682</v>
      </c>
      <c r="N206" s="23">
        <f>SUM(Consumidor!N195:N206)/SUM(Consumidor!N183:N194)-1</f>
        <v>-0.16956076580780954</v>
      </c>
      <c r="O206" s="23">
        <f>SUM(Consumidor!O195:O206)/SUM(Consumidor!O183:O194)-1</f>
        <v>-0.17002688188800974</v>
      </c>
      <c r="P206" s="23">
        <f>SUM(Consumidor!P195:P206)/SUM(Consumidor!P183:P194)-1</f>
        <v>-0.15171956425988065</v>
      </c>
      <c r="Q206" s="23">
        <f>SUM(Consumidor!Q195:Q206)/SUM(Consumidor!Q183:Q194)-1</f>
        <v>-0.16864672900736688</v>
      </c>
      <c r="R206" s="23">
        <f>SUM(Consumidor!R195:R206)/SUM(Consumidor!R183:R194)-1</f>
        <v>-0.16624327377834669</v>
      </c>
      <c r="S206" s="23">
        <f>SUM(Consumidor!S195:S206)/SUM(Consumidor!S183:S194)-1</f>
        <v>-0.10167448783754729</v>
      </c>
      <c r="T206" s="23">
        <f>SUM(Consumidor!T195:T206)/SUM(Consumidor!T183:T194)-1</f>
        <v>-0.22062120523431983</v>
      </c>
      <c r="U206" s="23">
        <f>SUM(Consumidor!U195:U206)/SUM(Consumidor!U183:U194)-1</f>
        <v>-0.17991468481186357</v>
      </c>
      <c r="V206" s="23">
        <f>SUM(Consumidor!V195:V206)/SUM(Consumidor!V183:V194)-1</f>
        <v>-9.8029785125751667E-2</v>
      </c>
      <c r="W206" s="23">
        <f>SUM(Consumidor!W195:W206)/SUM(Consumidor!W183:W194)-1</f>
        <v>-0.14259878154696748</v>
      </c>
      <c r="X206" s="23">
        <f>SUM(Consumidor!X195:X206)/SUM(Consumidor!X183:X194)-1</f>
        <v>-7.6226080049240919E-2</v>
      </c>
      <c r="Y206" s="23">
        <f>SUM(Consumidor!Y195:Y206)/SUM(Consumidor!Y183:Y194)-1</f>
        <v>-6.2421119343344822E-2</v>
      </c>
      <c r="Z206" s="23">
        <f>SUM(Consumidor!Z195:Z206)/SUM(Consumidor!Z183:Z194)-1</f>
        <v>-0.13890970266940283</v>
      </c>
      <c r="AA206" s="23">
        <f>SUM(Consumidor!AA195:AA206)/SUM(Consumidor!AA183:AA194)-1</f>
        <v>-0.10873434075619315</v>
      </c>
      <c r="AB206" s="23">
        <f>SUM(Consumidor!AB195:AB206)/SUM(Consumidor!AB183:AB194)-1</f>
        <v>-0.10924299215655797</v>
      </c>
      <c r="AC206" s="22">
        <f>SUM(Consumidor!AC195:AC206)/SUM(Consumidor!AC183:AC194)-1</f>
        <v>-0.15594639004847644</v>
      </c>
      <c r="AD206" s="23">
        <f>SUM(Consumidor!AD195:AD206)/SUM(Consumidor!AD183:AD194)-1</f>
        <v>-0.14522263318056416</v>
      </c>
      <c r="AE206" s="23">
        <f>SUM(Consumidor!AE195:AE206)/SUM(Consumidor!AE183:AE194)-1</f>
        <v>-0.12666813926885434</v>
      </c>
      <c r="AF206" s="23">
        <f>SUM(Consumidor!AF195:AF206)/SUM(Consumidor!AF183:AF194)-1</f>
        <v>-0.12023579915911442</v>
      </c>
      <c r="AG206" s="23">
        <f>SUM(Consumidor!AG195:AG206)/SUM(Consumidor!AG183:AG194)-1</f>
        <v>-0.11625212238534055</v>
      </c>
      <c r="AH206" s="24">
        <f>SUM(Consumidor!AH195:AH206)/SUM(Consumidor!AH183:AH194)-1</f>
        <v>-0.11214280501892837</v>
      </c>
      <c r="AI206" s="24">
        <f>SUM(Consumidor!AI195:AI206)/SUM(Consumidor!AI183:AI194)-1</f>
        <v>-0.13564297258210312</v>
      </c>
    </row>
    <row r="207" spans="1:35" x14ac:dyDescent="0.3">
      <c r="A207" s="32">
        <v>45231</v>
      </c>
      <c r="B207" s="22">
        <f>SUM(Consumidor!B196:B207)/SUM(Consumidor!B184:B195)-1</f>
        <v>-0.14099764691935068</v>
      </c>
      <c r="C207" s="23">
        <f>SUM(Consumidor!C196:C207)/SUM(Consumidor!C184:C195)-1</f>
        <v>-0.15527205460757054</v>
      </c>
      <c r="D207" s="23">
        <f>SUM(Consumidor!D196:D207)/SUM(Consumidor!D184:D195)-1</f>
        <v>-9.8621646797690032E-2</v>
      </c>
      <c r="E207" s="23">
        <f>SUM(Consumidor!E196:E207)/SUM(Consumidor!E184:E195)-1</f>
        <v>-0.21463198463755562</v>
      </c>
      <c r="F207" s="23">
        <f>SUM(Consumidor!F196:F207)/SUM(Consumidor!F184:F195)-1</f>
        <v>-0.14671100766961143</v>
      </c>
      <c r="G207" s="23">
        <f>SUM(Consumidor!G196:G207)/SUM(Consumidor!G184:G195)-1</f>
        <v>-0.15815795393044541</v>
      </c>
      <c r="H207" s="23">
        <f>SUM(Consumidor!H196:H207)/SUM(Consumidor!H184:H195)-1</f>
        <v>-0.21270688678702221</v>
      </c>
      <c r="I207" s="23">
        <f>SUM(Consumidor!I196:I207)/SUM(Consumidor!I184:I195)-1</f>
        <v>-8.0260869502754906E-2</v>
      </c>
      <c r="J207" s="23">
        <f>SUM(Consumidor!J196:J207)/SUM(Consumidor!J184:J195)-1</f>
        <v>-0.13376350315199692</v>
      </c>
      <c r="K207" s="23">
        <f>SUM(Consumidor!K196:K207)/SUM(Consumidor!K184:K195)-1</f>
        <v>-0.12760178260590671</v>
      </c>
      <c r="L207" s="23">
        <f>SUM(Consumidor!L196:L207)/SUM(Consumidor!L184:L195)-1</f>
        <v>-0.11165586642135517</v>
      </c>
      <c r="M207" s="23">
        <f>SUM(Consumidor!M196:M207)/SUM(Consumidor!M184:M195)-1</f>
        <v>-0.14058401537383813</v>
      </c>
      <c r="N207" s="23">
        <f>SUM(Consumidor!N196:N207)/SUM(Consumidor!N184:N195)-1</f>
        <v>-0.14461065674565254</v>
      </c>
      <c r="O207" s="23">
        <f>SUM(Consumidor!O196:O207)/SUM(Consumidor!O184:O195)-1</f>
        <v>-0.16127703685121875</v>
      </c>
      <c r="P207" s="23">
        <f>SUM(Consumidor!P196:P207)/SUM(Consumidor!P184:P195)-1</f>
        <v>-0.13753949515870301</v>
      </c>
      <c r="Q207" s="23">
        <f>SUM(Consumidor!Q196:Q207)/SUM(Consumidor!Q184:Q195)-1</f>
        <v>-0.15553009391488226</v>
      </c>
      <c r="R207" s="23">
        <f>SUM(Consumidor!R196:R207)/SUM(Consumidor!R184:R195)-1</f>
        <v>-0.15009896233808351</v>
      </c>
      <c r="S207" s="23">
        <f>SUM(Consumidor!S196:S207)/SUM(Consumidor!S184:S195)-1</f>
        <v>-8.570918376923975E-2</v>
      </c>
      <c r="T207" s="23">
        <f>SUM(Consumidor!T196:T207)/SUM(Consumidor!T184:T195)-1</f>
        <v>-0.20272165120559793</v>
      </c>
      <c r="U207" s="23">
        <f>SUM(Consumidor!U196:U207)/SUM(Consumidor!U184:U195)-1</f>
        <v>-0.16764412103912485</v>
      </c>
      <c r="V207" s="23">
        <f>SUM(Consumidor!V196:V207)/SUM(Consumidor!V184:V195)-1</f>
        <v>-8.2161091573572875E-2</v>
      </c>
      <c r="W207" s="23">
        <f>SUM(Consumidor!W196:W207)/SUM(Consumidor!W184:W195)-1</f>
        <v>-0.13226250718797838</v>
      </c>
      <c r="X207" s="23">
        <f>SUM(Consumidor!X196:X207)/SUM(Consumidor!X184:X195)-1</f>
        <v>-6.7580205152395822E-2</v>
      </c>
      <c r="Y207" s="23">
        <f>SUM(Consumidor!Y196:Y207)/SUM(Consumidor!Y184:Y195)-1</f>
        <v>-4.9767943132111303E-2</v>
      </c>
      <c r="Z207" s="23">
        <f>SUM(Consumidor!Z196:Z207)/SUM(Consumidor!Z184:Z195)-1</f>
        <v>-0.12934251805153962</v>
      </c>
      <c r="AA207" s="23">
        <f>SUM(Consumidor!AA196:AA207)/SUM(Consumidor!AA184:AA195)-1</f>
        <v>-0.10031961723053717</v>
      </c>
      <c r="AB207" s="23">
        <f>SUM(Consumidor!AB196:AB207)/SUM(Consumidor!AB184:AB195)-1</f>
        <v>-9.9688603398318865E-2</v>
      </c>
      <c r="AC207" s="22">
        <f>SUM(Consumidor!AC196:AC207)/SUM(Consumidor!AC184:AC195)-1</f>
        <v>-0.14394144580474588</v>
      </c>
      <c r="AD207" s="23">
        <f>SUM(Consumidor!AD196:AD207)/SUM(Consumidor!AD184:AD195)-1</f>
        <v>-0.13137201981252167</v>
      </c>
      <c r="AE207" s="23">
        <f>SUM(Consumidor!AE196:AE207)/SUM(Consumidor!AE184:AE195)-1</f>
        <v>-0.11381845137995328</v>
      </c>
      <c r="AF207" s="23">
        <f>SUM(Consumidor!AF196:AF207)/SUM(Consumidor!AF184:AF195)-1</f>
        <v>-0.10779153639846961</v>
      </c>
      <c r="AG207" s="23">
        <f>SUM(Consumidor!AG196:AG207)/SUM(Consumidor!AG184:AG195)-1</f>
        <v>-0.10428550111088386</v>
      </c>
      <c r="AH207" s="24">
        <f>SUM(Consumidor!AH196:AH207)/SUM(Consumidor!AH184:AH195)-1</f>
        <v>-0.10007641547190227</v>
      </c>
      <c r="AI207" s="24">
        <f>SUM(Consumidor!AI196:AI207)/SUM(Consumidor!AI184:AI195)-1</f>
        <v>-0.12261302308527966</v>
      </c>
    </row>
    <row r="208" spans="1:35" ht="15" thickBot="1" x14ac:dyDescent="0.35">
      <c r="A208" s="33">
        <v>45261</v>
      </c>
      <c r="B208" s="25">
        <f>SUM(Consumidor!B197:B208)/SUM(Consumidor!B185:B196)-1</f>
        <v>-0.11509446742926455</v>
      </c>
      <c r="C208" s="26">
        <f>SUM(Consumidor!C197:C208)/SUM(Consumidor!C185:C196)-1</f>
        <v>-0.11360974288647518</v>
      </c>
      <c r="D208" s="26">
        <f>SUM(Consumidor!D197:D208)/SUM(Consumidor!D185:D196)-1</f>
        <v>-7.3661489462772733E-2</v>
      </c>
      <c r="E208" s="26">
        <f>SUM(Consumidor!E197:E208)/SUM(Consumidor!E185:E196)-1</f>
        <v>-0.17538247055635903</v>
      </c>
      <c r="F208" s="26">
        <f>SUM(Consumidor!F197:F208)/SUM(Consumidor!F185:F196)-1</f>
        <v>-0.11543685053358677</v>
      </c>
      <c r="G208" s="26">
        <f>SUM(Consumidor!G197:G208)/SUM(Consumidor!G185:G196)-1</f>
        <v>-0.13134115640338395</v>
      </c>
      <c r="H208" s="26">
        <f>SUM(Consumidor!H197:H208)/SUM(Consumidor!H185:H196)-1</f>
        <v>-0.17737282871418758</v>
      </c>
      <c r="I208" s="26">
        <f>SUM(Consumidor!I197:I208)/SUM(Consumidor!I185:I196)-1</f>
        <v>-4.5318744782718245E-2</v>
      </c>
      <c r="J208" s="26">
        <f>SUM(Consumidor!J197:J208)/SUM(Consumidor!J185:J196)-1</f>
        <v>-9.2542426935426692E-2</v>
      </c>
      <c r="K208" s="26">
        <f>SUM(Consumidor!K197:K208)/SUM(Consumidor!K185:K196)-1</f>
        <v>-0.1006810054611782</v>
      </c>
      <c r="L208" s="26">
        <f>SUM(Consumidor!L197:L208)/SUM(Consumidor!L185:L196)-1</f>
        <v>-7.3402359929566674E-2</v>
      </c>
      <c r="M208" s="26">
        <f>SUM(Consumidor!M197:M208)/SUM(Consumidor!M185:M196)-1</f>
        <v>-0.10939233095070311</v>
      </c>
      <c r="N208" s="26">
        <f>SUM(Consumidor!N197:N208)/SUM(Consumidor!N185:N196)-1</f>
        <v>-0.11522695602943922</v>
      </c>
      <c r="O208" s="26">
        <f>SUM(Consumidor!O197:O208)/SUM(Consumidor!O185:O196)-1</f>
        <v>-0.13442118866951314</v>
      </c>
      <c r="P208" s="26">
        <f>SUM(Consumidor!P197:P208)/SUM(Consumidor!P185:P196)-1</f>
        <v>-0.10957344610601483</v>
      </c>
      <c r="Q208" s="26">
        <f>SUM(Consumidor!Q197:Q208)/SUM(Consumidor!Q185:Q196)-1</f>
        <v>-0.12795704318892964</v>
      </c>
      <c r="R208" s="26">
        <f>SUM(Consumidor!R197:R208)/SUM(Consumidor!R185:R196)-1</f>
        <v>-0.11271709532006979</v>
      </c>
      <c r="S208" s="26">
        <f>SUM(Consumidor!S197:S208)/SUM(Consumidor!S185:S196)-1</f>
        <v>-4.9264807282969114E-2</v>
      </c>
      <c r="T208" s="26">
        <f>SUM(Consumidor!T197:T208)/SUM(Consumidor!T185:T196)-1</f>
        <v>-0.17029669719893359</v>
      </c>
      <c r="U208" s="26">
        <f>SUM(Consumidor!U197:U208)/SUM(Consumidor!U185:U196)-1</f>
        <v>-0.13739536304865552</v>
      </c>
      <c r="V208" s="26">
        <f>SUM(Consumidor!V197:V208)/SUM(Consumidor!V185:V196)-1</f>
        <v>-5.1128361610814022E-2</v>
      </c>
      <c r="W208" s="26">
        <f>SUM(Consumidor!W197:W208)/SUM(Consumidor!W185:W196)-1</f>
        <v>-0.10177197793551751</v>
      </c>
      <c r="X208" s="26">
        <f>SUM(Consumidor!X197:X208)/SUM(Consumidor!X185:X196)-1</f>
        <v>-3.8483267958210998E-2</v>
      </c>
      <c r="Y208" s="26">
        <f>SUM(Consumidor!Y197:Y208)/SUM(Consumidor!Y185:Y196)-1</f>
        <v>-1.6718227997405744E-2</v>
      </c>
      <c r="Z208" s="26">
        <f>SUM(Consumidor!Z197:Z208)/SUM(Consumidor!Z185:Z196)-1</f>
        <v>-9.3286422542574132E-2</v>
      </c>
      <c r="AA208" s="26">
        <f>SUM(Consumidor!AA197:AA208)/SUM(Consumidor!AA185:AA196)-1</f>
        <v>-7.2552064613053413E-2</v>
      </c>
      <c r="AB208" s="26">
        <f>SUM(Consumidor!AB197:AB208)/SUM(Consumidor!AB185:AB196)-1</f>
        <v>-7.1492244905188573E-2</v>
      </c>
      <c r="AC208" s="25">
        <f>SUM(Consumidor!AC197:AC208)/SUM(Consumidor!AC185:AC196)-1</f>
        <v>-0.11427814495604371</v>
      </c>
      <c r="AD208" s="26">
        <f>SUM(Consumidor!AD197:AD208)/SUM(Consumidor!AD185:AD196)-1</f>
        <v>-9.8535199078618185E-2</v>
      </c>
      <c r="AE208" s="26">
        <f>SUM(Consumidor!AE197:AE208)/SUM(Consumidor!AE185:AE196)-1</f>
        <v>-8.2442463665565069E-2</v>
      </c>
      <c r="AF208" s="26">
        <f>SUM(Consumidor!AF197:AF208)/SUM(Consumidor!AF185:AF196)-1</f>
        <v>-7.7322806807514799E-2</v>
      </c>
      <c r="AG208" s="26">
        <f>SUM(Consumidor!AG197:AG208)/SUM(Consumidor!AG185:AG196)-1</f>
        <v>-7.4302982802213036E-2</v>
      </c>
      <c r="AH208" s="27">
        <f>SUM(Consumidor!AH197:AH208)/SUM(Consumidor!AH185:AH196)-1</f>
        <v>-7.0617382382421656E-2</v>
      </c>
      <c r="AI208" s="27">
        <f>SUM(Consumidor!AI197:AI208)/SUM(Consumidor!AI185:AI196)-1</f>
        <v>-9.108143736032881E-2</v>
      </c>
    </row>
    <row r="209" spans="1:35" x14ac:dyDescent="0.3">
      <c r="A209" s="31">
        <v>45292</v>
      </c>
      <c r="B209" s="28">
        <f>SUM(Consumidor!B198:B209)/SUM(Consumidor!B186:B197)-1</f>
        <v>-0.11142220162259242</v>
      </c>
      <c r="C209" s="29">
        <f>SUM(Consumidor!C198:C209)/SUM(Consumidor!C186:C197)-1</f>
        <v>-9.7812656132740483E-2</v>
      </c>
      <c r="D209" s="29">
        <f>SUM(Consumidor!D198:D209)/SUM(Consumidor!D186:D197)-1</f>
        <v>-8.5172318558321303E-2</v>
      </c>
      <c r="E209" s="29">
        <f>SUM(Consumidor!E198:E209)/SUM(Consumidor!E186:E197)-1</f>
        <v>-0.15700345745058952</v>
      </c>
      <c r="F209" s="29">
        <f>SUM(Consumidor!F198:F209)/SUM(Consumidor!F186:F197)-1</f>
        <v>-0.11449928556815292</v>
      </c>
      <c r="G209" s="29">
        <f>SUM(Consumidor!G198:G209)/SUM(Consumidor!G186:G197)-1</f>
        <v>-0.13715609518344718</v>
      </c>
      <c r="H209" s="29">
        <f>SUM(Consumidor!H198:H209)/SUM(Consumidor!H186:H197)-1</f>
        <v>-0.16862675530421856</v>
      </c>
      <c r="I209" s="29">
        <f>SUM(Consumidor!I198:I209)/SUM(Consumidor!I186:I197)-1</f>
        <v>-4.4092009548414413E-2</v>
      </c>
      <c r="J209" s="29">
        <f>SUM(Consumidor!J198:J209)/SUM(Consumidor!J186:J197)-1</f>
        <v>-8.4675455229025864E-2</v>
      </c>
      <c r="K209" s="29">
        <f>SUM(Consumidor!K198:K209)/SUM(Consumidor!K186:K197)-1</f>
        <v>-0.10805405287849179</v>
      </c>
      <c r="L209" s="29">
        <f>SUM(Consumidor!L198:L209)/SUM(Consumidor!L186:L197)-1</f>
        <v>-7.2681722546428684E-2</v>
      </c>
      <c r="M209" s="29">
        <f>SUM(Consumidor!M198:M209)/SUM(Consumidor!M186:M197)-1</f>
        <v>-0.10977381664291486</v>
      </c>
      <c r="N209" s="29">
        <f>SUM(Consumidor!N198:N209)/SUM(Consumidor!N186:N197)-1</f>
        <v>-0.11066739016193761</v>
      </c>
      <c r="O209" s="29">
        <f>SUM(Consumidor!O198:O209)/SUM(Consumidor!O186:O197)-1</f>
        <v>-0.13908545962582231</v>
      </c>
      <c r="P209" s="29">
        <f>SUM(Consumidor!P198:P209)/SUM(Consumidor!P186:P197)-1</f>
        <v>-0.11081331447322462</v>
      </c>
      <c r="Q209" s="29">
        <f>SUM(Consumidor!Q198:Q209)/SUM(Consumidor!Q186:Q197)-1</f>
        <v>-0.13097890802594359</v>
      </c>
      <c r="R209" s="29">
        <f>SUM(Consumidor!R198:R209)/SUM(Consumidor!R186:R197)-1</f>
        <v>-0.10410159132805119</v>
      </c>
      <c r="S209" s="29">
        <f>SUM(Consumidor!S198:S209)/SUM(Consumidor!S186:S197)-1</f>
        <v>-4.8508405525754195E-2</v>
      </c>
      <c r="T209" s="29">
        <f>SUM(Consumidor!T198:T209)/SUM(Consumidor!T186:T197)-1</f>
        <v>-0.1715045422800352</v>
      </c>
      <c r="U209" s="29">
        <f>SUM(Consumidor!U198:U209)/SUM(Consumidor!U186:U197)-1</f>
        <v>-0.13511703454992074</v>
      </c>
      <c r="V209" s="29">
        <f>SUM(Consumidor!V198:V209)/SUM(Consumidor!V186:V197)-1</f>
        <v>-5.095262326818617E-2</v>
      </c>
      <c r="W209" s="29">
        <f>SUM(Consumidor!W198:W209)/SUM(Consumidor!W186:W197)-1</f>
        <v>-0.10132039162542006</v>
      </c>
      <c r="X209" s="29">
        <f>SUM(Consumidor!X198:X209)/SUM(Consumidor!X186:X197)-1</f>
        <v>-4.3781354633631864E-2</v>
      </c>
      <c r="Y209" s="29">
        <f>SUM(Consumidor!Y198:Y209)/SUM(Consumidor!Y186:Y197)-1</f>
        <v>-1.9056328729092908E-2</v>
      </c>
      <c r="Z209" s="29">
        <f>SUM(Consumidor!Z198:Z209)/SUM(Consumidor!Z186:Z197)-1</f>
        <v>-9.2576981910549971E-2</v>
      </c>
      <c r="AA209" s="29">
        <f>SUM(Consumidor!AA198:AA209)/SUM(Consumidor!AA186:AA197)-1</f>
        <v>-7.9901292877596841E-2</v>
      </c>
      <c r="AB209" s="30">
        <f>SUM(Consumidor!AB198:AB209)/SUM(Consumidor!AB186:AB197)-1</f>
        <v>-8.1340149613819857E-2</v>
      </c>
      <c r="AC209" s="28">
        <f>SUM(Consumidor!AC198:AC209)/SUM(Consumidor!AC186:AC197)-1</f>
        <v>-0.11768208358767251</v>
      </c>
      <c r="AD209" s="29">
        <f>SUM(Consumidor!AD198:AD209)/SUM(Consumidor!AD186:AD197)-1</f>
        <v>-9.9791957461459746E-2</v>
      </c>
      <c r="AE209" s="29">
        <f>SUM(Consumidor!AE198:AE209)/SUM(Consumidor!AE186:AE197)-1</f>
        <v>-8.4422064486582404E-2</v>
      </c>
      <c r="AF209" s="29">
        <f>SUM(Consumidor!AF198:AF209)/SUM(Consumidor!AF186:AF197)-1</f>
        <v>-8.0463398690940213E-2</v>
      </c>
      <c r="AG209" s="29">
        <f>SUM(Consumidor!AG198:AG209)/SUM(Consumidor!AG186:AG197)-1</f>
        <v>-7.7846812803793131E-2</v>
      </c>
      <c r="AH209" s="30">
        <f>SUM(Consumidor!AH198:AH209)/SUM(Consumidor!AH186:AH197)-1</f>
        <v>-7.570431528030408E-2</v>
      </c>
      <c r="AI209" s="34">
        <f>SUM(Consumidor!AI198:AI209)/SUM(Consumidor!AI186:AI197)-1</f>
        <v>-9.3174754685895533E-2</v>
      </c>
    </row>
    <row r="210" spans="1:35" x14ac:dyDescent="0.3">
      <c r="A210" s="32">
        <v>45323</v>
      </c>
      <c r="B210" s="22">
        <f>SUM(Consumidor!B199:B210)/SUM(Consumidor!B187:B198)-1</f>
        <v>-0.10436937490148446</v>
      </c>
      <c r="C210" s="23">
        <f>SUM(Consumidor!C199:C210)/SUM(Consumidor!C187:C198)-1</f>
        <v>-7.1537239933607166E-2</v>
      </c>
      <c r="D210" s="23">
        <f>SUM(Consumidor!D199:D210)/SUM(Consumidor!D187:D198)-1</f>
        <v>-8.1751605487787926E-2</v>
      </c>
      <c r="E210" s="23">
        <f>SUM(Consumidor!E199:E210)/SUM(Consumidor!E187:E198)-1</f>
        <v>-0.12915490959611708</v>
      </c>
      <c r="F210" s="23">
        <f>SUM(Consumidor!F199:F210)/SUM(Consumidor!F187:F198)-1</f>
        <v>-9.8133710270177921E-2</v>
      </c>
      <c r="G210" s="23">
        <f>SUM(Consumidor!G199:G210)/SUM(Consumidor!G187:G198)-1</f>
        <v>-0.12709035510758726</v>
      </c>
      <c r="H210" s="23">
        <f>SUM(Consumidor!H199:H210)/SUM(Consumidor!H187:H198)-1</f>
        <v>-0.15462971165892647</v>
      </c>
      <c r="I210" s="23">
        <f>SUM(Consumidor!I199:I210)/SUM(Consumidor!I187:I198)-1</f>
        <v>-3.1395887170976189E-2</v>
      </c>
      <c r="J210" s="23">
        <f>SUM(Consumidor!J199:J210)/SUM(Consumidor!J187:J198)-1</f>
        <v>-6.9798077650458978E-2</v>
      </c>
      <c r="K210" s="23">
        <f>SUM(Consumidor!K199:K210)/SUM(Consumidor!K187:K198)-1</f>
        <v>-9.5920829771105276E-2</v>
      </c>
      <c r="L210" s="23">
        <f>SUM(Consumidor!L199:L210)/SUM(Consumidor!L187:L198)-1</f>
        <v>-5.8272187652507745E-2</v>
      </c>
      <c r="M210" s="23">
        <f>SUM(Consumidor!M199:M210)/SUM(Consumidor!M187:M198)-1</f>
        <v>-9.692435685503209E-2</v>
      </c>
      <c r="N210" s="23">
        <f>SUM(Consumidor!N199:N210)/SUM(Consumidor!N187:N198)-1</f>
        <v>-8.742633466999794E-2</v>
      </c>
      <c r="O210" s="23">
        <f>SUM(Consumidor!O199:O210)/SUM(Consumidor!O187:O198)-1</f>
        <v>-0.13027586693401139</v>
      </c>
      <c r="P210" s="23">
        <f>SUM(Consumidor!P199:P210)/SUM(Consumidor!P187:P198)-1</f>
        <v>-9.6742190457226651E-2</v>
      </c>
      <c r="Q210" s="23">
        <f>SUM(Consumidor!Q199:Q210)/SUM(Consumidor!Q187:Q198)-1</f>
        <v>-0.11856547638720139</v>
      </c>
      <c r="R210" s="23">
        <f>SUM(Consumidor!R199:R210)/SUM(Consumidor!R187:R198)-1</f>
        <v>-8.5176184568493185E-2</v>
      </c>
      <c r="S210" s="23">
        <f>SUM(Consumidor!S199:S210)/SUM(Consumidor!S187:S198)-1</f>
        <v>-4.4458322685559049E-2</v>
      </c>
      <c r="T210" s="23">
        <f>SUM(Consumidor!T199:T210)/SUM(Consumidor!T187:T198)-1</f>
        <v>-0.15425432324129407</v>
      </c>
      <c r="U210" s="23">
        <f>SUM(Consumidor!U199:U210)/SUM(Consumidor!U187:U198)-1</f>
        <v>-0.1183819826866559</v>
      </c>
      <c r="V210" s="23">
        <f>SUM(Consumidor!V199:V210)/SUM(Consumidor!V187:V198)-1</f>
        <v>-4.1974353508307471E-2</v>
      </c>
      <c r="W210" s="23">
        <f>SUM(Consumidor!W199:W210)/SUM(Consumidor!W187:W198)-1</f>
        <v>-8.937990015699071E-2</v>
      </c>
      <c r="X210" s="23">
        <f>SUM(Consumidor!X199:X210)/SUM(Consumidor!X187:X198)-1</f>
        <v>-3.7992931490200665E-2</v>
      </c>
      <c r="Y210" s="23">
        <f>SUM(Consumidor!Y199:Y210)/SUM(Consumidor!Y187:Y198)-1</f>
        <v>-1.4172480663660947E-2</v>
      </c>
      <c r="Z210" s="23">
        <f>SUM(Consumidor!Z199:Z210)/SUM(Consumidor!Z187:Z198)-1</f>
        <v>-7.481719119835184E-2</v>
      </c>
      <c r="AA210" s="23">
        <f>SUM(Consumidor!AA199:AA210)/SUM(Consumidor!AA187:AA198)-1</f>
        <v>-7.6189484895300974E-2</v>
      </c>
      <c r="AB210" s="24">
        <f>SUM(Consumidor!AB199:AB210)/SUM(Consumidor!AB187:AB198)-1</f>
        <v>-7.5946375376013342E-2</v>
      </c>
      <c r="AC210" s="22">
        <f>SUM(Consumidor!AC199:AC210)/SUM(Consumidor!AC187:AC198)-1</f>
        <v>-0.10626442669255109</v>
      </c>
      <c r="AD210" s="23">
        <f>SUM(Consumidor!AD199:AD210)/SUM(Consumidor!AD187:AD198)-1</f>
        <v>-8.8112278497767926E-2</v>
      </c>
      <c r="AE210" s="23">
        <f>SUM(Consumidor!AE199:AE210)/SUM(Consumidor!AE187:AE198)-1</f>
        <v>-7.5020093513348152E-2</v>
      </c>
      <c r="AF210" s="23">
        <f>SUM(Consumidor!AF199:AF210)/SUM(Consumidor!AF187:AF198)-1</f>
        <v>-7.259307008561755E-2</v>
      </c>
      <c r="AG210" s="23">
        <f>SUM(Consumidor!AG199:AG210)/SUM(Consumidor!AG187:AG198)-1</f>
        <v>-7.0609535043412053E-2</v>
      </c>
      <c r="AH210" s="24">
        <f>SUM(Consumidor!AH199:AH210)/SUM(Consumidor!AH187:AH198)-1</f>
        <v>-6.9505218074219499E-2</v>
      </c>
      <c r="AI210" s="35">
        <f>SUM(Consumidor!AI199:AI210)/SUM(Consumidor!AI187:AI198)-1</f>
        <v>-8.297115308797165E-2</v>
      </c>
    </row>
    <row r="211" spans="1:35" x14ac:dyDescent="0.3">
      <c r="A211" s="32">
        <v>45352</v>
      </c>
      <c r="B211" s="22">
        <f>SUM(Consumidor!B200:B211)/SUM(Consumidor!B188:B199)-1</f>
        <v>-9.6259352863719561E-2</v>
      </c>
      <c r="C211" s="23">
        <f>SUM(Consumidor!C200:C211)/SUM(Consumidor!C188:C199)-1</f>
        <v>-4.5708941185937157E-2</v>
      </c>
      <c r="D211" s="23">
        <f>SUM(Consumidor!D200:D211)/SUM(Consumidor!D188:D199)-1</f>
        <v>-7.5633351591973375E-2</v>
      </c>
      <c r="E211" s="23">
        <f>SUM(Consumidor!E200:E211)/SUM(Consumidor!E188:E199)-1</f>
        <v>-0.10565321517155135</v>
      </c>
      <c r="F211" s="23">
        <f>SUM(Consumidor!F200:F211)/SUM(Consumidor!F188:F199)-1</f>
        <v>-8.9142507783096514E-2</v>
      </c>
      <c r="G211" s="23">
        <f>SUM(Consumidor!G200:G211)/SUM(Consumidor!G188:G199)-1</f>
        <v>-0.11919757745341575</v>
      </c>
      <c r="H211" s="23">
        <f>SUM(Consumidor!H200:H211)/SUM(Consumidor!H188:H199)-1</f>
        <v>-0.15930214113608854</v>
      </c>
      <c r="I211" s="23">
        <f>SUM(Consumidor!I200:I211)/SUM(Consumidor!I188:I199)-1</f>
        <v>-3.0062370328430399E-2</v>
      </c>
      <c r="J211" s="23">
        <f>SUM(Consumidor!J200:J211)/SUM(Consumidor!J188:J199)-1</f>
        <v>-5.7542524604870082E-2</v>
      </c>
      <c r="K211" s="23">
        <f>SUM(Consumidor!K200:K211)/SUM(Consumidor!K188:K199)-1</f>
        <v>-9.3568422002435758E-2</v>
      </c>
      <c r="L211" s="23">
        <f>SUM(Consumidor!L200:L211)/SUM(Consumidor!L188:L199)-1</f>
        <v>-4.8316119998670914E-2</v>
      </c>
      <c r="M211" s="23">
        <f>SUM(Consumidor!M200:M211)/SUM(Consumidor!M188:M199)-1</f>
        <v>-9.0099412587133942E-2</v>
      </c>
      <c r="N211" s="23">
        <f>SUM(Consumidor!N200:N211)/SUM(Consumidor!N188:N199)-1</f>
        <v>-8.2686777234235009E-2</v>
      </c>
      <c r="O211" s="23">
        <f>SUM(Consumidor!O200:O211)/SUM(Consumidor!O188:O199)-1</f>
        <v>-0.12227772502247458</v>
      </c>
      <c r="P211" s="23">
        <f>SUM(Consumidor!P200:P211)/SUM(Consumidor!P188:P199)-1</f>
        <v>-8.9873838464395117E-2</v>
      </c>
      <c r="Q211" s="23">
        <f>SUM(Consumidor!Q200:Q211)/SUM(Consumidor!Q188:Q199)-1</f>
        <v>-0.11014788285417465</v>
      </c>
      <c r="R211" s="23">
        <f>SUM(Consumidor!R200:R211)/SUM(Consumidor!R188:R199)-1</f>
        <v>-7.74871190792219E-2</v>
      </c>
      <c r="S211" s="23">
        <f>SUM(Consumidor!S200:S211)/SUM(Consumidor!S188:S199)-1</f>
        <v>-3.7137485820347149E-2</v>
      </c>
      <c r="T211" s="23">
        <f>SUM(Consumidor!T200:T211)/SUM(Consumidor!T188:T199)-1</f>
        <v>-0.14255992183204003</v>
      </c>
      <c r="U211" s="23">
        <f>SUM(Consumidor!U200:U211)/SUM(Consumidor!U188:U199)-1</f>
        <v>-0.10084369944600591</v>
      </c>
      <c r="V211" s="23">
        <f>SUM(Consumidor!V200:V211)/SUM(Consumidor!V188:V199)-1</f>
        <v>-4.0597056532594156E-2</v>
      </c>
      <c r="W211" s="23">
        <f>SUM(Consumidor!W200:W211)/SUM(Consumidor!W188:W199)-1</f>
        <v>-7.7074187469121758E-2</v>
      </c>
      <c r="X211" s="23">
        <f>SUM(Consumidor!X200:X211)/SUM(Consumidor!X188:X199)-1</f>
        <v>-3.5857305475184953E-2</v>
      </c>
      <c r="Y211" s="23">
        <f>SUM(Consumidor!Y200:Y211)/SUM(Consumidor!Y188:Y199)-1</f>
        <v>-1.3223611014767656E-2</v>
      </c>
      <c r="Z211" s="23">
        <f>SUM(Consumidor!Z200:Z211)/SUM(Consumidor!Z188:Z199)-1</f>
        <v>-5.9754901401446681E-2</v>
      </c>
      <c r="AA211" s="23">
        <f>SUM(Consumidor!AA200:AA211)/SUM(Consumidor!AA188:AA199)-1</f>
        <v>-7.6176095977009584E-2</v>
      </c>
      <c r="AB211" s="24">
        <f>SUM(Consumidor!AB200:AB211)/SUM(Consumidor!AB188:AB199)-1</f>
        <v>-7.8796147166622976E-2</v>
      </c>
      <c r="AC211" s="22">
        <f>SUM(Consumidor!AC200:AC211)/SUM(Consumidor!AC188:AC199)-1</f>
        <v>-9.9850782483464906E-2</v>
      </c>
      <c r="AD211" s="23">
        <f>SUM(Consumidor!AD200:AD211)/SUM(Consumidor!AD188:AD199)-1</f>
        <v>-7.9417327273529015E-2</v>
      </c>
      <c r="AE211" s="23">
        <f>SUM(Consumidor!AE200:AE211)/SUM(Consumidor!AE188:AE199)-1</f>
        <v>-7.0866946083057103E-2</v>
      </c>
      <c r="AF211" s="23">
        <f>SUM(Consumidor!AF200:AF211)/SUM(Consumidor!AF188:AF199)-1</f>
        <v>-7.0371344095715105E-2</v>
      </c>
      <c r="AG211" s="23">
        <f>SUM(Consumidor!AG200:AG211)/SUM(Consumidor!AG188:AG199)-1</f>
        <v>-6.9781142438081201E-2</v>
      </c>
      <c r="AH211" s="24">
        <f>SUM(Consumidor!AH200:AH211)/SUM(Consumidor!AH188:AH199)-1</f>
        <v>-6.9243740521779951E-2</v>
      </c>
      <c r="AI211" s="35">
        <f>SUM(Consumidor!AI200:AI211)/SUM(Consumidor!AI188:AI199)-1</f>
        <v>-7.7287896597382555E-2</v>
      </c>
    </row>
    <row r="212" spans="1:35" x14ac:dyDescent="0.3">
      <c r="A212" s="32">
        <v>45383</v>
      </c>
      <c r="B212" s="22">
        <f>SUM(Consumidor!B201:B212)/SUM(Consumidor!B189:B200)-1</f>
        <v>-5.7562264764453253E-2</v>
      </c>
      <c r="C212" s="23">
        <f>SUM(Consumidor!C201:C212)/SUM(Consumidor!C189:C200)-1</f>
        <v>-7.6791321454965367E-3</v>
      </c>
      <c r="D212" s="23">
        <f>SUM(Consumidor!D201:D212)/SUM(Consumidor!D189:D200)-1</f>
        <v>-3.8452167883571087E-2</v>
      </c>
      <c r="E212" s="23">
        <f>SUM(Consumidor!E201:E212)/SUM(Consumidor!E189:E200)-1</f>
        <v>-5.7677037732591696E-2</v>
      </c>
      <c r="F212" s="23">
        <f>SUM(Consumidor!F201:F212)/SUM(Consumidor!F189:F200)-1</f>
        <v>-5.3048853022972575E-2</v>
      </c>
      <c r="G212" s="23">
        <f>SUM(Consumidor!G201:G212)/SUM(Consumidor!G189:G200)-1</f>
        <v>-8.6300381167362827E-2</v>
      </c>
      <c r="H212" s="23">
        <f>SUM(Consumidor!H201:H212)/SUM(Consumidor!H189:H200)-1</f>
        <v>-0.14119435399369773</v>
      </c>
      <c r="I212" s="23">
        <f>SUM(Consumidor!I201:I212)/SUM(Consumidor!I189:I200)-1</f>
        <v>2.3110157483796634E-3</v>
      </c>
      <c r="J212" s="23">
        <f>SUM(Consumidor!J201:J212)/SUM(Consumidor!J189:J200)-1</f>
        <v>-2.6347370893933908E-2</v>
      </c>
      <c r="K212" s="23">
        <f>SUM(Consumidor!K201:K212)/SUM(Consumidor!K189:K200)-1</f>
        <v>-6.2583608564232951E-2</v>
      </c>
      <c r="L212" s="23">
        <f>SUM(Consumidor!L201:L212)/SUM(Consumidor!L189:L200)-1</f>
        <v>-1.6092272542915231E-2</v>
      </c>
      <c r="M212" s="23">
        <f>SUM(Consumidor!M201:M212)/SUM(Consumidor!M189:M200)-1</f>
        <v>-5.6353642710623375E-2</v>
      </c>
      <c r="N212" s="23">
        <f>SUM(Consumidor!N201:N212)/SUM(Consumidor!N189:N200)-1</f>
        <v>-5.2206497390962947E-2</v>
      </c>
      <c r="O212" s="23">
        <f>SUM(Consumidor!O201:O212)/SUM(Consumidor!O189:O200)-1</f>
        <v>-8.7060417039706683E-2</v>
      </c>
      <c r="P212" s="23">
        <f>SUM(Consumidor!P201:P212)/SUM(Consumidor!P189:P200)-1</f>
        <v>-5.9459708359720254E-2</v>
      </c>
      <c r="Q212" s="23">
        <f>SUM(Consumidor!Q201:Q212)/SUM(Consumidor!Q189:Q200)-1</f>
        <v>-7.7013295866650955E-2</v>
      </c>
      <c r="R212" s="23">
        <f>SUM(Consumidor!R201:R212)/SUM(Consumidor!R189:R200)-1</f>
        <v>-3.8336246609861235E-2</v>
      </c>
      <c r="S212" s="23">
        <f>SUM(Consumidor!S201:S212)/SUM(Consumidor!S189:S200)-1</f>
        <v>-8.6580924024892703E-3</v>
      </c>
      <c r="T212" s="23">
        <f>SUM(Consumidor!T201:T212)/SUM(Consumidor!T189:T200)-1</f>
        <v>-0.10783633004530424</v>
      </c>
      <c r="U212" s="23">
        <f>SUM(Consumidor!U201:U212)/SUM(Consumidor!U189:U200)-1</f>
        <v>-6.8045596642383965E-2</v>
      </c>
      <c r="V212" s="23">
        <f>SUM(Consumidor!V201:V212)/SUM(Consumidor!V189:V200)-1</f>
        <v>-8.2346527947789738E-3</v>
      </c>
      <c r="W212" s="23">
        <f>SUM(Consumidor!W201:W212)/SUM(Consumidor!W189:W200)-1</f>
        <v>-3.171893570802542E-2</v>
      </c>
      <c r="X212" s="23">
        <f>SUM(Consumidor!X201:X212)/SUM(Consumidor!X189:X200)-1</f>
        <v>-8.1947148367181866E-3</v>
      </c>
      <c r="Y212" s="23">
        <f>SUM(Consumidor!Y201:Y212)/SUM(Consumidor!Y189:Y200)-1</f>
        <v>1.444093857362061E-2</v>
      </c>
      <c r="Z212" s="23">
        <f>SUM(Consumidor!Z201:Z212)/SUM(Consumidor!Z189:Z200)-1</f>
        <v>-2.4198156695945605E-2</v>
      </c>
      <c r="AA212" s="23">
        <f>SUM(Consumidor!AA201:AA212)/SUM(Consumidor!AA189:AA200)-1</f>
        <v>-5.2473881310102777E-2</v>
      </c>
      <c r="AB212" s="24">
        <f>SUM(Consumidor!AB201:AB212)/SUM(Consumidor!AB189:AB200)-1</f>
        <v>-5.3552686777157299E-2</v>
      </c>
      <c r="AC212" s="22">
        <f>SUM(Consumidor!AC201:AC212)/SUM(Consumidor!AC189:AC200)-1</f>
        <v>-6.8275881571931651E-2</v>
      </c>
      <c r="AD212" s="23">
        <f>SUM(Consumidor!AD201:AD212)/SUM(Consumidor!AD189:AD200)-1</f>
        <v>-4.8791727032473364E-2</v>
      </c>
      <c r="AE212" s="23">
        <f>SUM(Consumidor!AE201:AE212)/SUM(Consumidor!AE189:AE200)-1</f>
        <v>-4.1705377485531603E-2</v>
      </c>
      <c r="AF212" s="23">
        <f>SUM(Consumidor!AF201:AF212)/SUM(Consumidor!AF189:AF200)-1</f>
        <v>-4.1953529539574985E-2</v>
      </c>
      <c r="AG212" s="23">
        <f>SUM(Consumidor!AG201:AG212)/SUM(Consumidor!AG189:AG200)-1</f>
        <v>-4.1974628132342762E-2</v>
      </c>
      <c r="AH212" s="24">
        <f>SUM(Consumidor!AH201:AH212)/SUM(Consumidor!AH189:AH200)-1</f>
        <v>-4.2325799242190487E-2</v>
      </c>
      <c r="AI212" s="35">
        <f>SUM(Consumidor!AI201:AI212)/SUM(Consumidor!AI189:AI200)-1</f>
        <v>-4.744506364134804E-2</v>
      </c>
    </row>
    <row r="213" spans="1:35" x14ac:dyDescent="0.3">
      <c r="A213" s="32">
        <v>45413</v>
      </c>
      <c r="B213" s="22">
        <f>SUM(Consumidor!B202:B213)/SUM(Consumidor!B190:B201)-1</f>
        <v>-2.8508215119920299E-2</v>
      </c>
      <c r="C213" s="23">
        <f>SUM(Consumidor!C202:C213)/SUM(Consumidor!C190:C201)-1</f>
        <v>1.7648882382820696E-2</v>
      </c>
      <c r="D213" s="23">
        <f>SUM(Consumidor!D202:D213)/SUM(Consumidor!D190:D201)-1</f>
        <v>-8.2452705640818635E-3</v>
      </c>
      <c r="E213" s="23">
        <f>SUM(Consumidor!E202:E213)/SUM(Consumidor!E190:E201)-1</f>
        <v>-1.8477778678476331E-2</v>
      </c>
      <c r="F213" s="23">
        <f>SUM(Consumidor!F202:F213)/SUM(Consumidor!F190:F201)-1</f>
        <v>-3.2588755581388518E-2</v>
      </c>
      <c r="G213" s="23">
        <f>SUM(Consumidor!G202:G213)/SUM(Consumidor!G190:G201)-1</f>
        <v>-6.6153023756056251E-2</v>
      </c>
      <c r="H213" s="23">
        <f>SUM(Consumidor!H202:H213)/SUM(Consumidor!H190:H201)-1</f>
        <v>-0.10956868565721545</v>
      </c>
      <c r="I213" s="23">
        <f>SUM(Consumidor!I202:I213)/SUM(Consumidor!I190:I201)-1</f>
        <v>2.6364011982562996E-2</v>
      </c>
      <c r="J213" s="23">
        <f>SUM(Consumidor!J202:J213)/SUM(Consumidor!J190:J201)-1</f>
        <v>-9.5556295378917966E-3</v>
      </c>
      <c r="K213" s="23">
        <f>SUM(Consumidor!K202:K213)/SUM(Consumidor!K190:K201)-1</f>
        <v>-4.3274932996684834E-2</v>
      </c>
      <c r="L213" s="23">
        <f>SUM(Consumidor!L202:L213)/SUM(Consumidor!L190:L201)-1</f>
        <v>1.0734381759520684E-3</v>
      </c>
      <c r="M213" s="23">
        <f>SUM(Consumidor!M202:M213)/SUM(Consumidor!M190:M201)-1</f>
        <v>-3.9109022066881605E-2</v>
      </c>
      <c r="N213" s="23">
        <f>SUM(Consumidor!N202:N213)/SUM(Consumidor!N190:N201)-1</f>
        <v>-4.2224275002950007E-2</v>
      </c>
      <c r="O213" s="23">
        <f>SUM(Consumidor!O202:O213)/SUM(Consumidor!O190:O201)-1</f>
        <v>-5.9502492127955331E-2</v>
      </c>
      <c r="P213" s="23">
        <f>SUM(Consumidor!P202:P213)/SUM(Consumidor!P190:P201)-1</f>
        <v>-4.1573965685534064E-2</v>
      </c>
      <c r="Q213" s="23">
        <f>SUM(Consumidor!Q202:Q213)/SUM(Consumidor!Q190:Q201)-1</f>
        <v>-5.8551071755807982E-2</v>
      </c>
      <c r="R213" s="23">
        <f>SUM(Consumidor!R202:R213)/SUM(Consumidor!R190:R201)-1</f>
        <v>-2.0096510431596104E-2</v>
      </c>
      <c r="S213" s="23">
        <f>SUM(Consumidor!S202:S213)/SUM(Consumidor!S190:S201)-1</f>
        <v>2.0162009867277231E-3</v>
      </c>
      <c r="T213" s="23">
        <f>SUM(Consumidor!T202:T213)/SUM(Consumidor!T190:T201)-1</f>
        <v>-8.3694479110904219E-2</v>
      </c>
      <c r="U213" s="23">
        <f>SUM(Consumidor!U202:U213)/SUM(Consumidor!U190:U201)-1</f>
        <v>-4.2895534816123404E-2</v>
      </c>
      <c r="V213" s="23">
        <f>SUM(Consumidor!V202:V213)/SUM(Consumidor!V190:V201)-1</f>
        <v>5.87432271110222E-3</v>
      </c>
      <c r="W213" s="23">
        <f>SUM(Consumidor!W202:W213)/SUM(Consumidor!W190:W201)-1</f>
        <v>-4.6144197453573677E-3</v>
      </c>
      <c r="X213" s="23">
        <f>SUM(Consumidor!X202:X213)/SUM(Consumidor!X190:X201)-1</f>
        <v>-8.9609546800284434E-3</v>
      </c>
      <c r="Y213" s="23">
        <f>SUM(Consumidor!Y202:Y213)/SUM(Consumidor!Y190:Y201)-1</f>
        <v>1.9255382791966369E-2</v>
      </c>
      <c r="Z213" s="23">
        <f>SUM(Consumidor!Z202:Z213)/SUM(Consumidor!Z190:Z201)-1</f>
        <v>-4.705011697490824E-3</v>
      </c>
      <c r="AA213" s="23">
        <f>SUM(Consumidor!AA202:AA213)/SUM(Consumidor!AA190:AA201)-1</f>
        <v>-5.0162396636255879E-2</v>
      </c>
      <c r="AB213" s="24">
        <f>SUM(Consumidor!AB202:AB213)/SUM(Consumidor!AB190:AB201)-1</f>
        <v>-4.454591925735607E-2</v>
      </c>
      <c r="AC213" s="22">
        <f>SUM(Consumidor!AC202:AC213)/SUM(Consumidor!AC190:AC201)-1</f>
        <v>-5.0142613274406056E-2</v>
      </c>
      <c r="AD213" s="23">
        <f>SUM(Consumidor!AD202:AD213)/SUM(Consumidor!AD190:AD201)-1</f>
        <v>-3.3471091214678172E-2</v>
      </c>
      <c r="AE213" s="23">
        <f>SUM(Consumidor!AE202:AE213)/SUM(Consumidor!AE190:AE201)-1</f>
        <v>-3.0577090056919665E-2</v>
      </c>
      <c r="AF213" s="23">
        <f>SUM(Consumidor!AF202:AF213)/SUM(Consumidor!AF190:AF201)-1</f>
        <v>-3.2010443705496772E-2</v>
      </c>
      <c r="AG213" s="23">
        <f>SUM(Consumidor!AG202:AG213)/SUM(Consumidor!AG190:AG201)-1</f>
        <v>-3.3047200911984209E-2</v>
      </c>
      <c r="AH213" s="24">
        <f>SUM(Consumidor!AH202:AH213)/SUM(Consumidor!AH190:AH201)-1</f>
        <v>-3.3466422438845234E-2</v>
      </c>
      <c r="AI213" s="35">
        <f>SUM(Consumidor!AI202:AI213)/SUM(Consumidor!AI190:AI201)-1</f>
        <v>-3.4208995446166068E-2</v>
      </c>
    </row>
    <row r="214" spans="1:35" x14ac:dyDescent="0.3">
      <c r="A214" s="32">
        <v>45444</v>
      </c>
      <c r="B214" s="22">
        <f>SUM(Consumidor!B203:B214)/SUM(Consumidor!B191:B202)-1</f>
        <v>-1.0628765254431016E-2</v>
      </c>
      <c r="C214" s="23">
        <f>SUM(Consumidor!C203:C214)/SUM(Consumidor!C191:C202)-1</f>
        <v>2.7326583501008805E-2</v>
      </c>
      <c r="D214" s="23">
        <f>SUM(Consumidor!D203:D214)/SUM(Consumidor!D191:D202)-1</f>
        <v>3.4373252088593098E-3</v>
      </c>
      <c r="E214" s="23">
        <f>SUM(Consumidor!E203:E214)/SUM(Consumidor!E191:E202)-1</f>
        <v>2.1217639849167025E-3</v>
      </c>
      <c r="F214" s="23">
        <f>SUM(Consumidor!F203:F214)/SUM(Consumidor!F191:F202)-1</f>
        <v>-2.6123197982314994E-2</v>
      </c>
      <c r="G214" s="23">
        <f>SUM(Consumidor!G203:G214)/SUM(Consumidor!G191:G202)-1</f>
        <v>-5.7349877518522052E-2</v>
      </c>
      <c r="H214" s="23">
        <f>SUM(Consumidor!H203:H214)/SUM(Consumidor!H191:H202)-1</f>
        <v>-0.15231090438579753</v>
      </c>
      <c r="I214" s="23">
        <f>SUM(Consumidor!I203:I214)/SUM(Consumidor!I191:I202)-1</f>
        <v>3.2434120333460381E-2</v>
      </c>
      <c r="J214" s="23">
        <f>SUM(Consumidor!J203:J214)/SUM(Consumidor!J191:J202)-1</f>
        <v>6.0034050807282746E-3</v>
      </c>
      <c r="K214" s="23">
        <f>SUM(Consumidor!K203:K214)/SUM(Consumidor!K191:K202)-1</f>
        <v>-3.7793319413654269E-2</v>
      </c>
      <c r="L214" s="23">
        <f>SUM(Consumidor!L203:L214)/SUM(Consumidor!L191:L202)-1</f>
        <v>7.9875154986208674E-3</v>
      </c>
      <c r="M214" s="23">
        <f>SUM(Consumidor!M203:M214)/SUM(Consumidor!M191:M202)-1</f>
        <v>-2.4490825158887897E-2</v>
      </c>
      <c r="N214" s="23">
        <f>SUM(Consumidor!N203:N214)/SUM(Consumidor!N191:N202)-1</f>
        <v>-4.0521436053384874E-2</v>
      </c>
      <c r="O214" s="23">
        <f>SUM(Consumidor!O203:O214)/SUM(Consumidor!O191:O202)-1</f>
        <v>-4.7951761750908539E-2</v>
      </c>
      <c r="P214" s="23">
        <f>SUM(Consumidor!P203:P214)/SUM(Consumidor!P191:P202)-1</f>
        <v>-4.227304224233841E-2</v>
      </c>
      <c r="Q214" s="23">
        <f>SUM(Consumidor!Q203:Q214)/SUM(Consumidor!Q191:Q202)-1</f>
        <v>-5.2374288565144478E-2</v>
      </c>
      <c r="R214" s="23">
        <f>SUM(Consumidor!R203:R214)/SUM(Consumidor!R191:R202)-1</f>
        <v>-1.4239968590205043E-2</v>
      </c>
      <c r="S214" s="23">
        <f>SUM(Consumidor!S203:S214)/SUM(Consumidor!S191:S202)-1</f>
        <v>1.6311695218782507E-3</v>
      </c>
      <c r="T214" s="23">
        <f>SUM(Consumidor!T203:T214)/SUM(Consumidor!T191:T202)-1</f>
        <v>-8.2530928714507068E-2</v>
      </c>
      <c r="U214" s="23">
        <f>SUM(Consumidor!U203:U214)/SUM(Consumidor!U191:U202)-1</f>
        <v>-3.4882593152215868E-2</v>
      </c>
      <c r="V214" s="23">
        <f>SUM(Consumidor!V203:V214)/SUM(Consumidor!V191:V202)-1</f>
        <v>1.00818623519916E-2</v>
      </c>
      <c r="W214" s="23">
        <f>SUM(Consumidor!W203:W214)/SUM(Consumidor!W191:W202)-1</f>
        <v>1.0231878883690149E-2</v>
      </c>
      <c r="X214" s="23">
        <f>SUM(Consumidor!X203:X214)/SUM(Consumidor!X191:X202)-1</f>
        <v>-1.2235871181473845E-2</v>
      </c>
      <c r="Y214" s="23">
        <f>SUM(Consumidor!Y203:Y214)/SUM(Consumidor!Y191:Y202)-1</f>
        <v>1.525541076261816E-2</v>
      </c>
      <c r="Z214" s="23">
        <f>SUM(Consumidor!Z203:Z214)/SUM(Consumidor!Z191:Z202)-1</f>
        <v>-3.7201083055471429E-3</v>
      </c>
      <c r="AA214" s="23">
        <f>SUM(Consumidor!AA203:AA214)/SUM(Consumidor!AA191:AA202)-1</f>
        <v>-4.948621859426372E-2</v>
      </c>
      <c r="AB214" s="24">
        <f>SUM(Consumidor!AB203:AB214)/SUM(Consumidor!AB191:AB202)-1</f>
        <v>-4.6328447315190924E-2</v>
      </c>
      <c r="AC214" s="22">
        <f>SUM(Consumidor!AC203:AC214)/SUM(Consumidor!AC191:AC202)-1</f>
        <v>-4.6762763828662512E-2</v>
      </c>
      <c r="AD214" s="23">
        <f>SUM(Consumidor!AD203:AD214)/SUM(Consumidor!AD191:AD202)-1</f>
        <v>-2.9545611220659684E-2</v>
      </c>
      <c r="AE214" s="23">
        <f>SUM(Consumidor!AE203:AE214)/SUM(Consumidor!AE191:AE202)-1</f>
        <v>-2.8990571343855187E-2</v>
      </c>
      <c r="AF214" s="23">
        <f>SUM(Consumidor!AF203:AF214)/SUM(Consumidor!AF191:AF202)-1</f>
        <v>-3.1648137566785861E-2</v>
      </c>
      <c r="AG214" s="23">
        <f>SUM(Consumidor!AG203:AG214)/SUM(Consumidor!AG191:AG202)-1</f>
        <v>-3.3621708673825301E-2</v>
      </c>
      <c r="AH214" s="24">
        <f>SUM(Consumidor!AH203:AH214)/SUM(Consumidor!AH191:AH202)-1</f>
        <v>-3.4474159003342275E-2</v>
      </c>
      <c r="AI214" s="35">
        <f>SUM(Consumidor!AI203:AI214)/SUM(Consumidor!AI191:AI202)-1</f>
        <v>-3.180546799480144E-2</v>
      </c>
    </row>
    <row r="215" spans="1:35" x14ac:dyDescent="0.3">
      <c r="A215" s="32">
        <v>45474</v>
      </c>
      <c r="B215" s="22">
        <f>SUM(Consumidor!B204:B215)/SUM(Consumidor!B192:B203)-1</f>
        <v>4.6471209175638073E-3</v>
      </c>
      <c r="C215" s="23">
        <f>SUM(Consumidor!C204:C215)/SUM(Consumidor!C192:C203)-1</f>
        <v>3.0155816924617218E-2</v>
      </c>
      <c r="D215" s="23">
        <f>SUM(Consumidor!D204:D215)/SUM(Consumidor!D192:D203)-1</f>
        <v>2.8951675352165473E-2</v>
      </c>
      <c r="E215" s="23">
        <f>SUM(Consumidor!E204:E215)/SUM(Consumidor!E192:E203)-1</f>
        <v>2.5874250691440226E-2</v>
      </c>
      <c r="F215" s="23">
        <f>SUM(Consumidor!F204:F215)/SUM(Consumidor!F192:F203)-1</f>
        <v>-1.396638861720112E-2</v>
      </c>
      <c r="G215" s="23">
        <f>SUM(Consumidor!G204:G215)/SUM(Consumidor!G192:G203)-1</f>
        <v>-4.3366678884089294E-2</v>
      </c>
      <c r="H215" s="23">
        <f>SUM(Consumidor!H204:H215)/SUM(Consumidor!H192:H203)-1</f>
        <v>-0.10508332532740039</v>
      </c>
      <c r="I215" s="23">
        <f>SUM(Consumidor!I204:I215)/SUM(Consumidor!I192:I203)-1</f>
        <v>3.9135643853148716E-2</v>
      </c>
      <c r="J215" s="23">
        <f>SUM(Consumidor!J204:J215)/SUM(Consumidor!J192:J203)-1</f>
        <v>2.1651211982737673E-2</v>
      </c>
      <c r="K215" s="23">
        <f>SUM(Consumidor!K204:K215)/SUM(Consumidor!K192:K203)-1</f>
        <v>-2.2641725209340713E-2</v>
      </c>
      <c r="L215" s="23">
        <f>SUM(Consumidor!L204:L215)/SUM(Consumidor!L192:L203)-1</f>
        <v>1.8153205595150324E-2</v>
      </c>
      <c r="M215" s="23">
        <f>SUM(Consumidor!M204:M215)/SUM(Consumidor!M192:M203)-1</f>
        <v>-3.5709094377721629E-3</v>
      </c>
      <c r="N215" s="23">
        <f>SUM(Consumidor!N204:N215)/SUM(Consumidor!N192:N203)-1</f>
        <v>-3.3962186866694166E-2</v>
      </c>
      <c r="O215" s="23">
        <f>SUM(Consumidor!O204:O215)/SUM(Consumidor!O192:O203)-1</f>
        <v>-2.6300738225780051E-2</v>
      </c>
      <c r="P215" s="23">
        <f>SUM(Consumidor!P204:P215)/SUM(Consumidor!P192:P203)-1</f>
        <v>-3.911885916166935E-2</v>
      </c>
      <c r="Q215" s="23">
        <f>SUM(Consumidor!Q204:Q215)/SUM(Consumidor!Q192:Q203)-1</f>
        <v>-3.6275845359948322E-2</v>
      </c>
      <c r="R215" s="23">
        <f>SUM(Consumidor!R204:R215)/SUM(Consumidor!R192:R203)-1</f>
        <v>1.8797686728229124E-3</v>
      </c>
      <c r="S215" s="23">
        <f>SUM(Consumidor!S204:S215)/SUM(Consumidor!S192:S203)-1</f>
        <v>1.5565545437556949E-2</v>
      </c>
      <c r="T215" s="23">
        <f>SUM(Consumidor!T204:T215)/SUM(Consumidor!T192:T203)-1</f>
        <v>-7.2105510043289134E-2</v>
      </c>
      <c r="U215" s="23">
        <f>SUM(Consumidor!U204:U215)/SUM(Consumidor!U192:U203)-1</f>
        <v>-1.203841185709964E-2</v>
      </c>
      <c r="V215" s="23">
        <f>SUM(Consumidor!V204:V215)/SUM(Consumidor!V192:V203)-1</f>
        <v>2.0096699193702827E-2</v>
      </c>
      <c r="W215" s="23">
        <f>SUM(Consumidor!W204:W215)/SUM(Consumidor!W192:W203)-1</f>
        <v>2.1060216493113071E-2</v>
      </c>
      <c r="X215" s="23">
        <f>SUM(Consumidor!X204:X215)/SUM(Consumidor!X192:X203)-1</f>
        <v>4.8035717616115026E-3</v>
      </c>
      <c r="Y215" s="23">
        <f>SUM(Consumidor!Y204:Y215)/SUM(Consumidor!Y192:Y203)-1</f>
        <v>2.2040469705812527E-2</v>
      </c>
      <c r="Z215" s="23">
        <f>SUM(Consumidor!Z204:Z215)/SUM(Consumidor!Z192:Z203)-1</f>
        <v>3.0138132406494211E-3</v>
      </c>
      <c r="AA215" s="23">
        <f>SUM(Consumidor!AA204:AA215)/SUM(Consumidor!AA192:AA203)-1</f>
        <v>-4.0882179700191923E-2</v>
      </c>
      <c r="AB215" s="24">
        <f>SUM(Consumidor!AB204:AB215)/SUM(Consumidor!AB192:AB203)-1</f>
        <v>-3.446239074997004E-2</v>
      </c>
      <c r="AC215" s="22">
        <f>SUM(Consumidor!AC204:AC215)/SUM(Consumidor!AC192:AC203)-1</f>
        <v>-3.3876420115060202E-2</v>
      </c>
      <c r="AD215" s="23">
        <f>SUM(Consumidor!AD204:AD215)/SUM(Consumidor!AD192:AD203)-1</f>
        <v>-1.603619374909504E-2</v>
      </c>
      <c r="AE215" s="23">
        <f>SUM(Consumidor!AE204:AE215)/SUM(Consumidor!AE192:AE203)-1</f>
        <v>-1.6808851317827278E-2</v>
      </c>
      <c r="AF215" s="23">
        <f>SUM(Consumidor!AF204:AF215)/SUM(Consumidor!AF192:AF203)-1</f>
        <v>-2.0050999143583548E-2</v>
      </c>
      <c r="AG215" s="23">
        <f>SUM(Consumidor!AG204:AG215)/SUM(Consumidor!AG192:AG203)-1</f>
        <v>-2.2587894772688966E-2</v>
      </c>
      <c r="AH215" s="24">
        <f>SUM(Consumidor!AH204:AH215)/SUM(Consumidor!AH192:AH203)-1</f>
        <v>-2.3474924797368679E-2</v>
      </c>
      <c r="AI215" s="35">
        <f>SUM(Consumidor!AI204:AI215)/SUM(Consumidor!AI192:AI203)-1</f>
        <v>-1.9180342809709039E-2</v>
      </c>
    </row>
    <row r="216" spans="1:35" x14ac:dyDescent="0.3">
      <c r="A216" s="32">
        <v>45505</v>
      </c>
      <c r="B216" s="22">
        <f>SUM(Consumidor!B205:B216)/SUM(Consumidor!B193:B204)-1</f>
        <v>1.9755760752605989E-2</v>
      </c>
      <c r="C216" s="23">
        <f>SUM(Consumidor!C205:C216)/SUM(Consumidor!C193:C204)-1</f>
        <v>2.6793573093531808E-2</v>
      </c>
      <c r="D216" s="23">
        <f>SUM(Consumidor!D205:D216)/SUM(Consumidor!D193:D204)-1</f>
        <v>5.3382898916487731E-2</v>
      </c>
      <c r="E216" s="23">
        <f>SUM(Consumidor!E205:E216)/SUM(Consumidor!E193:E204)-1</f>
        <v>5.0528864041859523E-2</v>
      </c>
      <c r="F216" s="23">
        <f>SUM(Consumidor!F205:F216)/SUM(Consumidor!F193:F204)-1</f>
        <v>-1.2073306696967601E-2</v>
      </c>
      <c r="G216" s="23">
        <f>SUM(Consumidor!G205:G216)/SUM(Consumidor!G193:G204)-1</f>
        <v>-3.7516048458550499E-2</v>
      </c>
      <c r="H216" s="23">
        <f>SUM(Consumidor!H205:H216)/SUM(Consumidor!H193:H204)-1</f>
        <v>-0.10507131633770139</v>
      </c>
      <c r="I216" s="23">
        <f>SUM(Consumidor!I205:I216)/SUM(Consumidor!I193:I204)-1</f>
        <v>2.8768389885245549E-2</v>
      </c>
      <c r="J216" s="23">
        <f>SUM(Consumidor!J205:J216)/SUM(Consumidor!J193:J204)-1</f>
        <v>1.9671405621299876E-2</v>
      </c>
      <c r="K216" s="23">
        <f>SUM(Consumidor!K205:K216)/SUM(Consumidor!K193:K204)-1</f>
        <v>-1.6840052662172367E-2</v>
      </c>
      <c r="L216" s="23">
        <f>SUM(Consumidor!L205:L216)/SUM(Consumidor!L193:L204)-1</f>
        <v>2.0732853035619225E-2</v>
      </c>
      <c r="M216" s="23">
        <f>SUM(Consumidor!M205:M216)/SUM(Consumidor!M193:M204)-1</f>
        <v>1.3013920728628836E-2</v>
      </c>
      <c r="N216" s="23">
        <f>SUM(Consumidor!N205:N216)/SUM(Consumidor!N193:N204)-1</f>
        <v>-1.667237155053114E-2</v>
      </c>
      <c r="O216" s="23">
        <f>SUM(Consumidor!O205:O216)/SUM(Consumidor!O193:O204)-1</f>
        <v>-1.0061746643871272E-2</v>
      </c>
      <c r="P216" s="23">
        <f>SUM(Consumidor!P205:P216)/SUM(Consumidor!P193:P204)-1</f>
        <v>-4.5379810328992409E-2</v>
      </c>
      <c r="Q216" s="23">
        <f>SUM(Consumidor!Q205:Q216)/SUM(Consumidor!Q193:Q204)-1</f>
        <v>-2.9700428489306652E-2</v>
      </c>
      <c r="R216" s="23">
        <f>SUM(Consumidor!R205:R216)/SUM(Consumidor!R193:R204)-1</f>
        <v>2.4147918120940304E-3</v>
      </c>
      <c r="S216" s="23">
        <f>SUM(Consumidor!S205:S216)/SUM(Consumidor!S193:S204)-1</f>
        <v>8.3823126170838869E-3</v>
      </c>
      <c r="T216" s="23">
        <f>SUM(Consumidor!T205:T216)/SUM(Consumidor!T193:T204)-1</f>
        <v>-7.3864728344564257E-2</v>
      </c>
      <c r="U216" s="23">
        <f>SUM(Consumidor!U205:U216)/SUM(Consumidor!U193:U204)-1</f>
        <v>-5.1011112070142861E-3</v>
      </c>
      <c r="V216" s="23">
        <f>SUM(Consumidor!V205:V216)/SUM(Consumidor!V193:V204)-1</f>
        <v>2.370405432211542E-2</v>
      </c>
      <c r="W216" s="23">
        <f>SUM(Consumidor!W205:W216)/SUM(Consumidor!W193:W204)-1</f>
        <v>2.3119913055988706E-2</v>
      </c>
      <c r="X216" s="23">
        <f>SUM(Consumidor!X205:X216)/SUM(Consumidor!X193:X204)-1</f>
        <v>1.8884013950501988E-3</v>
      </c>
      <c r="Y216" s="23">
        <f>SUM(Consumidor!Y205:Y216)/SUM(Consumidor!Y193:Y204)-1</f>
        <v>2.0507127113672974E-2</v>
      </c>
      <c r="Z216" s="23">
        <f>SUM(Consumidor!Z205:Z216)/SUM(Consumidor!Z193:Z204)-1</f>
        <v>-6.5944923948335621E-4</v>
      </c>
      <c r="AA216" s="23">
        <f>SUM(Consumidor!AA205:AA216)/SUM(Consumidor!AA193:AA204)-1</f>
        <v>-3.902853048756072E-2</v>
      </c>
      <c r="AB216" s="24">
        <f>SUM(Consumidor!AB205:AB216)/SUM(Consumidor!AB193:AB204)-1</f>
        <v>-3.1912397337188203E-2</v>
      </c>
      <c r="AC216" s="22">
        <f>SUM(Consumidor!AC205:AC216)/SUM(Consumidor!AC193:AC204)-1</f>
        <v>-3.1281918048830848E-2</v>
      </c>
      <c r="AD216" s="23">
        <f>SUM(Consumidor!AD205:AD216)/SUM(Consumidor!AD193:AD204)-1</f>
        <v>-1.4002926022619877E-2</v>
      </c>
      <c r="AE216" s="23">
        <f>SUM(Consumidor!AE205:AE216)/SUM(Consumidor!AE193:AE204)-1</f>
        <v>-1.5206888813111497E-2</v>
      </c>
      <c r="AF216" s="23">
        <f>SUM(Consumidor!AF205:AF216)/SUM(Consumidor!AF193:AF204)-1</f>
        <v>-1.8858073072604786E-2</v>
      </c>
      <c r="AG216" s="23">
        <f>SUM(Consumidor!AG205:AG216)/SUM(Consumidor!AG193:AG204)-1</f>
        <v>-2.1635824942704551E-2</v>
      </c>
      <c r="AH216" s="24">
        <f>SUM(Consumidor!AH205:AH216)/SUM(Consumidor!AH193:AH204)-1</f>
        <v>-2.2516552424085901E-2</v>
      </c>
      <c r="AI216" s="35">
        <f>SUM(Consumidor!AI205:AI216)/SUM(Consumidor!AI193:AI204)-1</f>
        <v>-1.7371087847590672E-2</v>
      </c>
    </row>
    <row r="217" spans="1:35" x14ac:dyDescent="0.3">
      <c r="A217" s="32">
        <v>45536</v>
      </c>
      <c r="B217" s="22">
        <f>SUM(Consumidor!B206:B217)/SUM(Consumidor!B194:B205)-1</f>
        <v>4.0143852053529105E-2</v>
      </c>
      <c r="C217" s="23">
        <f>SUM(Consumidor!C206:C217)/SUM(Consumidor!C194:C205)-1</f>
        <v>3.3035420006895189E-2</v>
      </c>
      <c r="D217" s="23">
        <f>SUM(Consumidor!D206:D217)/SUM(Consumidor!D194:D205)-1</f>
        <v>7.7976261544848269E-2</v>
      </c>
      <c r="E217" s="23">
        <f>SUM(Consumidor!E206:E217)/SUM(Consumidor!E194:E205)-1</f>
        <v>8.5732450756106582E-2</v>
      </c>
      <c r="F217" s="23">
        <f>SUM(Consumidor!F206:F217)/SUM(Consumidor!F194:F205)-1</f>
        <v>2.7614261111530425E-3</v>
      </c>
      <c r="G217" s="23">
        <f>SUM(Consumidor!G206:G217)/SUM(Consumidor!G194:G205)-1</f>
        <v>-1.2349785227140808E-2</v>
      </c>
      <c r="H217" s="23">
        <f>SUM(Consumidor!H206:H217)/SUM(Consumidor!H194:H205)-1</f>
        <v>-6.2602875400174618E-2</v>
      </c>
      <c r="I217" s="23">
        <f>SUM(Consumidor!I206:I217)/SUM(Consumidor!I194:I205)-1</f>
        <v>3.6846456168765807E-2</v>
      </c>
      <c r="J217" s="23">
        <f>SUM(Consumidor!J206:J217)/SUM(Consumidor!J194:J205)-1</f>
        <v>3.4666045927597811E-2</v>
      </c>
      <c r="K217" s="23">
        <f>SUM(Consumidor!K206:K217)/SUM(Consumidor!K194:K205)-1</f>
        <v>-4.6009514841652832E-3</v>
      </c>
      <c r="L217" s="23">
        <f>SUM(Consumidor!L206:L217)/SUM(Consumidor!L194:L205)-1</f>
        <v>3.151448414300817E-2</v>
      </c>
      <c r="M217" s="23">
        <f>SUM(Consumidor!M206:M217)/SUM(Consumidor!M194:M205)-1</f>
        <v>3.5942841543593396E-2</v>
      </c>
      <c r="N217" s="23">
        <f>SUM(Consumidor!N206:N217)/SUM(Consumidor!N194:N205)-1</f>
        <v>-5.7543376956172843E-3</v>
      </c>
      <c r="O217" s="23">
        <f>SUM(Consumidor!O206:O217)/SUM(Consumidor!O194:O205)-1</f>
        <v>1.91107799650585E-2</v>
      </c>
      <c r="P217" s="23">
        <f>SUM(Consumidor!P206:P217)/SUM(Consumidor!P194:P205)-1</f>
        <v>-2.4644027247257339E-2</v>
      </c>
      <c r="Q217" s="23">
        <f>SUM(Consumidor!Q206:Q217)/SUM(Consumidor!Q194:Q205)-1</f>
        <v>-4.6533153053172072E-3</v>
      </c>
      <c r="R217" s="23">
        <f>SUM(Consumidor!R206:R217)/SUM(Consumidor!R194:R205)-1</f>
        <v>1.8718698213312956E-2</v>
      </c>
      <c r="S217" s="23">
        <f>SUM(Consumidor!S206:S217)/SUM(Consumidor!S194:S205)-1</f>
        <v>1.5990015946809377E-2</v>
      </c>
      <c r="T217" s="23">
        <f>SUM(Consumidor!T206:T217)/SUM(Consumidor!T194:T205)-1</f>
        <v>-5.8315401355185204E-2</v>
      </c>
      <c r="U217" s="23">
        <f>SUM(Consumidor!U206:U217)/SUM(Consumidor!U194:U205)-1</f>
        <v>1.2997654636202727E-2</v>
      </c>
      <c r="V217" s="23">
        <f>SUM(Consumidor!V206:V217)/SUM(Consumidor!V194:V205)-1</f>
        <v>3.240344655766636E-2</v>
      </c>
      <c r="W217" s="23">
        <f>SUM(Consumidor!W206:W217)/SUM(Consumidor!W194:W205)-1</f>
        <v>3.9877084509908123E-2</v>
      </c>
      <c r="X217" s="23">
        <f>SUM(Consumidor!X206:X217)/SUM(Consumidor!X194:X205)-1</f>
        <v>7.662481293804424E-3</v>
      </c>
      <c r="Y217" s="23">
        <f>SUM(Consumidor!Y206:Y217)/SUM(Consumidor!Y194:Y205)-1</f>
        <v>2.5390581548352831E-2</v>
      </c>
      <c r="Z217" s="23">
        <f>SUM(Consumidor!Z206:Z217)/SUM(Consumidor!Z194:Z205)-1</f>
        <v>1.0598400836691058E-2</v>
      </c>
      <c r="AA217" s="23">
        <f>SUM(Consumidor!AA206:AA217)/SUM(Consumidor!AA194:AA205)-1</f>
        <v>-2.5868702871084781E-2</v>
      </c>
      <c r="AB217" s="24">
        <f>SUM(Consumidor!AB206:AB217)/SUM(Consumidor!AB194:AB205)-1</f>
        <v>-2.164368805514516E-2</v>
      </c>
      <c r="AC217" s="22">
        <f>SUM(Consumidor!AC206:AC217)/SUM(Consumidor!AC194:AC205)-1</f>
        <v>-1.4922420230054412E-2</v>
      </c>
      <c r="AD217" s="23">
        <f>SUM(Consumidor!AD206:AD217)/SUM(Consumidor!AD194:AD205)-1</f>
        <v>6.6143662176965101E-4</v>
      </c>
      <c r="AE217" s="23">
        <f>SUM(Consumidor!AE206:AE217)/SUM(Consumidor!AE194:AE205)-1</f>
        <v>-1.575126768262991E-3</v>
      </c>
      <c r="AF217" s="23">
        <f>SUM(Consumidor!AF206:AF217)/SUM(Consumidor!AF194:AF205)-1</f>
        <v>-5.2509456911532526E-3</v>
      </c>
      <c r="AG217" s="23">
        <f>SUM(Consumidor!AG206:AG217)/SUM(Consumidor!AG194:AG205)-1</f>
        <v>-7.7403088828459365E-3</v>
      </c>
      <c r="AH217" s="24">
        <f>SUM(Consumidor!AH206:AH217)/SUM(Consumidor!AH194:AH205)-1</f>
        <v>-9.413295031111435E-3</v>
      </c>
      <c r="AI217" s="35">
        <f>SUM(Consumidor!AI206:AI217)/SUM(Consumidor!AI194:AI205)-1</f>
        <v>-3.0517014823169264E-3</v>
      </c>
    </row>
    <row r="218" spans="1:35" x14ac:dyDescent="0.3">
      <c r="A218" s="32">
        <v>45566</v>
      </c>
      <c r="B218" s="22">
        <f>SUM(Consumidor!B207:B218)/SUM(Consumidor!B195:B206)-1</f>
        <v>6.1695433113740039E-2</v>
      </c>
      <c r="C218" s="23">
        <f>SUM(Consumidor!C207:C218)/SUM(Consumidor!C195:C206)-1</f>
        <v>2.4162929899059771E-2</v>
      </c>
      <c r="D218" s="23">
        <f>SUM(Consumidor!D207:D218)/SUM(Consumidor!D195:D206)-1</f>
        <v>0.10157900696584243</v>
      </c>
      <c r="E218" s="23">
        <f>SUM(Consumidor!E207:E218)/SUM(Consumidor!E195:E206)-1</f>
        <v>0.10545423365806617</v>
      </c>
      <c r="F218" s="23">
        <f>SUM(Consumidor!F207:F218)/SUM(Consumidor!F195:F206)-1</f>
        <v>1.40697316964149E-2</v>
      </c>
      <c r="G218" s="23">
        <f>SUM(Consumidor!G207:G218)/SUM(Consumidor!G195:G206)-1</f>
        <v>-4.6951309502907268E-4</v>
      </c>
      <c r="H218" s="23">
        <f>SUM(Consumidor!H207:H218)/SUM(Consumidor!H195:H206)-1</f>
        <v>-5.9977671329216053E-2</v>
      </c>
      <c r="I218" s="23">
        <f>SUM(Consumidor!I207:I218)/SUM(Consumidor!I195:I206)-1</f>
        <v>4.7445052316871905E-2</v>
      </c>
      <c r="J218" s="23">
        <f>SUM(Consumidor!J207:J218)/SUM(Consumidor!J195:J206)-1</f>
        <v>4.5088641809709173E-2</v>
      </c>
      <c r="K218" s="23">
        <f>SUM(Consumidor!K207:K218)/SUM(Consumidor!K195:K206)-1</f>
        <v>-2.809816404325538E-5</v>
      </c>
      <c r="L218" s="23">
        <f>SUM(Consumidor!L207:L218)/SUM(Consumidor!L195:L206)-1</f>
        <v>3.6252129572253544E-2</v>
      </c>
      <c r="M218" s="23">
        <f>SUM(Consumidor!M207:M218)/SUM(Consumidor!M195:M206)-1</f>
        <v>5.0126244740774428E-2</v>
      </c>
      <c r="N218" s="23">
        <f>SUM(Consumidor!N207:N218)/SUM(Consumidor!N195:N206)-1</f>
        <v>2.3108159706344278E-3</v>
      </c>
      <c r="O218" s="23">
        <f>SUM(Consumidor!O207:O218)/SUM(Consumidor!O195:O206)-1</f>
        <v>4.1752554131845976E-2</v>
      </c>
      <c r="P218" s="23">
        <f>SUM(Consumidor!P207:P218)/SUM(Consumidor!P195:P206)-1</f>
        <v>-1.9156906919644112E-2</v>
      </c>
      <c r="Q218" s="23">
        <f>SUM(Consumidor!Q207:Q218)/SUM(Consumidor!Q195:Q206)-1</f>
        <v>8.1649160031984636E-3</v>
      </c>
      <c r="R218" s="23">
        <f>SUM(Consumidor!R207:R218)/SUM(Consumidor!R195:R206)-1</f>
        <v>2.3252070010583825E-2</v>
      </c>
      <c r="S218" s="23">
        <f>SUM(Consumidor!S207:S218)/SUM(Consumidor!S195:S206)-1</f>
        <v>2.4161033347336325E-2</v>
      </c>
      <c r="T218" s="23">
        <f>SUM(Consumidor!T207:T218)/SUM(Consumidor!T195:T206)-1</f>
        <v>-4.6657446994048168E-2</v>
      </c>
      <c r="U218" s="23">
        <f>SUM(Consumidor!U207:U218)/SUM(Consumidor!U195:U206)-1</f>
        <v>2.5756782086231E-2</v>
      </c>
      <c r="V218" s="23">
        <f>SUM(Consumidor!V207:V218)/SUM(Consumidor!V195:V206)-1</f>
        <v>4.3383430626048547E-2</v>
      </c>
      <c r="W218" s="23">
        <f>SUM(Consumidor!W207:W218)/SUM(Consumidor!W195:W206)-1</f>
        <v>5.8761694108173446E-2</v>
      </c>
      <c r="X218" s="23">
        <f>SUM(Consumidor!X207:X218)/SUM(Consumidor!X195:X206)-1</f>
        <v>2.3627179734358572E-2</v>
      </c>
      <c r="Y218" s="23">
        <f>SUM(Consumidor!Y207:Y218)/SUM(Consumidor!Y195:Y206)-1</f>
        <v>4.2583120685800502E-2</v>
      </c>
      <c r="Z218" s="23">
        <f>SUM(Consumidor!Z207:Z218)/SUM(Consumidor!Z195:Z206)-1</f>
        <v>1.3542695447243291E-2</v>
      </c>
      <c r="AA218" s="23">
        <f>SUM(Consumidor!AA207:AA218)/SUM(Consumidor!AA195:AA206)-1</f>
        <v>-1.660644604299033E-2</v>
      </c>
      <c r="AB218" s="24">
        <f>SUM(Consumidor!AB207:AB218)/SUM(Consumidor!AB195:AB206)-1</f>
        <v>-1.3915353820652343E-2</v>
      </c>
      <c r="AC218" s="22">
        <f>SUM(Consumidor!AC207:AC218)/SUM(Consumidor!AC195:AC206)-1</f>
        <v>-1.8219121488830536E-3</v>
      </c>
      <c r="AD218" s="23">
        <f>SUM(Consumidor!AD207:AD218)/SUM(Consumidor!AD195:AD206)-1</f>
        <v>1.1453321157806506E-2</v>
      </c>
      <c r="AE218" s="23">
        <f>SUM(Consumidor!AE207:AE218)/SUM(Consumidor!AE195:AE206)-1</f>
        <v>8.049844186448718E-3</v>
      </c>
      <c r="AF218" s="23">
        <f>SUM(Consumidor!AF207:AF218)/SUM(Consumidor!AF195:AF206)-1</f>
        <v>4.3567065701488605E-3</v>
      </c>
      <c r="AG218" s="23">
        <f>SUM(Consumidor!AG207:AG218)/SUM(Consumidor!AG195:AG206)-1</f>
        <v>1.6299213473378593E-3</v>
      </c>
      <c r="AH218" s="24">
        <f>SUM(Consumidor!AH207:AH218)/SUM(Consumidor!AH195:AH206)-1</f>
        <v>2.730339523631109E-4</v>
      </c>
      <c r="AI218" s="35">
        <f>SUM(Consumidor!AI207:AI218)/SUM(Consumidor!AI195:AI206)-1</f>
        <v>7.3924470894968231E-3</v>
      </c>
    </row>
    <row r="219" spans="1:35" x14ac:dyDescent="0.3">
      <c r="A219" s="32">
        <v>45597</v>
      </c>
      <c r="B219" s="22">
        <f>SUM(Consumidor!B208:B219)/SUM(Consumidor!B196:B207)-1</f>
        <v>6.9515704268749534E-2</v>
      </c>
      <c r="C219" s="23">
        <f>SUM(Consumidor!C208:C219)/SUM(Consumidor!C196:C207)-1</f>
        <v>1.6462440517010402E-2</v>
      </c>
      <c r="D219" s="23">
        <f>SUM(Consumidor!D208:D219)/SUM(Consumidor!D196:D207)-1</f>
        <v>9.8741889811177375E-2</v>
      </c>
      <c r="E219" s="23">
        <f>SUM(Consumidor!E208:E219)/SUM(Consumidor!E196:E207)-1</f>
        <v>0.12930827330540939</v>
      </c>
      <c r="F219" s="23">
        <f>SUM(Consumidor!F208:F219)/SUM(Consumidor!F196:F207)-1</f>
        <v>9.7713538776695863E-3</v>
      </c>
      <c r="G219" s="23">
        <f>SUM(Consumidor!G208:G219)/SUM(Consumidor!G196:G207)-1</f>
        <v>4.638335768794688E-3</v>
      </c>
      <c r="H219" s="23">
        <f>SUM(Consumidor!H208:H219)/SUM(Consumidor!H196:H207)-1</f>
        <v>-6.9668687595516476E-2</v>
      </c>
      <c r="I219" s="23">
        <f>SUM(Consumidor!I208:I219)/SUM(Consumidor!I196:I207)-1</f>
        <v>4.0309116161369563E-2</v>
      </c>
      <c r="J219" s="23">
        <f>SUM(Consumidor!J208:J219)/SUM(Consumidor!J196:J207)-1</f>
        <v>4.6070374919040979E-2</v>
      </c>
      <c r="K219" s="23">
        <f>SUM(Consumidor!K208:K219)/SUM(Consumidor!K196:K207)-1</f>
        <v>6.6120512722749325E-3</v>
      </c>
      <c r="L219" s="23">
        <f>SUM(Consumidor!L208:L219)/SUM(Consumidor!L196:L207)-1</f>
        <v>3.5477489878463109E-2</v>
      </c>
      <c r="M219" s="23">
        <f>SUM(Consumidor!M208:M219)/SUM(Consumidor!M196:M207)-1</f>
        <v>4.3905454389456366E-2</v>
      </c>
      <c r="N219" s="23">
        <f>SUM(Consumidor!N208:N219)/SUM(Consumidor!N196:N207)-1</f>
        <v>5.1845975749109652E-3</v>
      </c>
      <c r="O219" s="23">
        <f>SUM(Consumidor!O208:O219)/SUM(Consumidor!O196:O207)-1</f>
        <v>5.2510264226585779E-2</v>
      </c>
      <c r="P219" s="23">
        <f>SUM(Consumidor!P208:P219)/SUM(Consumidor!P196:P207)-1</f>
        <v>-2.2079445303895051E-2</v>
      </c>
      <c r="Q219" s="23">
        <f>SUM(Consumidor!Q208:Q219)/SUM(Consumidor!Q196:Q207)-1</f>
        <v>9.777253941002817E-3</v>
      </c>
      <c r="R219" s="23">
        <f>SUM(Consumidor!R208:R219)/SUM(Consumidor!R196:R207)-1</f>
        <v>1.9568887229331589E-2</v>
      </c>
      <c r="S219" s="23">
        <f>SUM(Consumidor!S208:S219)/SUM(Consumidor!S196:S207)-1</f>
        <v>1.9583170827522478E-2</v>
      </c>
      <c r="T219" s="23">
        <f>SUM(Consumidor!T208:T219)/SUM(Consumidor!T196:T207)-1</f>
        <v>-4.3926102788700128E-2</v>
      </c>
      <c r="U219" s="23">
        <f>SUM(Consumidor!U208:U219)/SUM(Consumidor!U196:U207)-1</f>
        <v>3.1569053893501842E-2</v>
      </c>
      <c r="V219" s="23">
        <f>SUM(Consumidor!V208:V219)/SUM(Consumidor!V196:V207)-1</f>
        <v>3.7318653873027241E-2</v>
      </c>
      <c r="W219" s="23">
        <f>SUM(Consumidor!W208:W219)/SUM(Consumidor!W196:W207)-1</f>
        <v>7.6881835124648301E-2</v>
      </c>
      <c r="X219" s="23">
        <f>SUM(Consumidor!X208:X219)/SUM(Consumidor!X196:X207)-1</f>
        <v>1.8158472279294235E-2</v>
      </c>
      <c r="Y219" s="23">
        <f>SUM(Consumidor!Y208:Y219)/SUM(Consumidor!Y196:Y207)-1</f>
        <v>3.9020169872292509E-2</v>
      </c>
      <c r="Z219" s="23">
        <f>SUM(Consumidor!Z208:Z219)/SUM(Consumidor!Z196:Z207)-1</f>
        <v>1.3610248429761995E-2</v>
      </c>
      <c r="AA219" s="23">
        <f>SUM(Consumidor!AA208:AA219)/SUM(Consumidor!AA196:AA207)-1</f>
        <v>-1.2691831701945544E-2</v>
      </c>
      <c r="AB219" s="24">
        <f>SUM(Consumidor!AB208:AB219)/SUM(Consumidor!AB196:AB207)-1</f>
        <v>-1.0271648809894507E-2</v>
      </c>
      <c r="AC219" s="22">
        <f>SUM(Consumidor!AC208:AC219)/SUM(Consumidor!AC196:AC207)-1</f>
        <v>-5.8574817612411234E-4</v>
      </c>
      <c r="AD219" s="23">
        <f>SUM(Consumidor!AD208:AD219)/SUM(Consumidor!AD196:AD207)-1</f>
        <v>1.2126230640965741E-2</v>
      </c>
      <c r="AE219" s="23">
        <f>SUM(Consumidor!AE208:AE219)/SUM(Consumidor!AE196:AE207)-1</f>
        <v>8.2126331681127152E-3</v>
      </c>
      <c r="AF219" s="23">
        <f>SUM(Consumidor!AF208:AF219)/SUM(Consumidor!AF196:AF207)-1</f>
        <v>4.5441606514813326E-3</v>
      </c>
      <c r="AG219" s="23">
        <f>SUM(Consumidor!AG208:AG219)/SUM(Consumidor!AG196:AG207)-1</f>
        <v>1.8587531222900022E-3</v>
      </c>
      <c r="AH219" s="24">
        <f>SUM(Consumidor!AH208:AH219)/SUM(Consumidor!AH196:AH207)-1</f>
        <v>1.3722182869968513E-4</v>
      </c>
      <c r="AI219" s="35">
        <f>SUM(Consumidor!AI208:AI219)/SUM(Consumidor!AI196:AI207)-1</f>
        <v>7.8623287320813695E-3</v>
      </c>
    </row>
    <row r="220" spans="1:35" ht="15" thickBot="1" x14ac:dyDescent="0.35">
      <c r="A220" s="33">
        <v>45627</v>
      </c>
      <c r="B220" s="25">
        <f>SUM(Consumidor!B209:B220)/SUM(Consumidor!B197:B208)-1</f>
        <v>7.974731969096216E-2</v>
      </c>
      <c r="C220" s="26">
        <f>SUM(Consumidor!C209:C220)/SUM(Consumidor!C197:C208)-1</f>
        <v>1.3569830332387678E-2</v>
      </c>
      <c r="D220" s="26">
        <f>SUM(Consumidor!D209:D220)/SUM(Consumidor!D197:D208)-1</f>
        <v>0.11848532067347994</v>
      </c>
      <c r="E220" s="26">
        <f>SUM(Consumidor!E209:E220)/SUM(Consumidor!E197:E208)-1</f>
        <v>0.13879375400264671</v>
      </c>
      <c r="F220" s="26">
        <f>SUM(Consumidor!F209:F220)/SUM(Consumidor!F197:F208)-1</f>
        <v>6.3804930638922119E-3</v>
      </c>
      <c r="G220" s="26">
        <f>SUM(Consumidor!G209:G220)/SUM(Consumidor!G197:G208)-1</f>
        <v>7.5235876965027426E-3</v>
      </c>
      <c r="H220" s="26">
        <f>SUM(Consumidor!H209:H220)/SUM(Consumidor!H197:H208)-1</f>
        <v>-7.8425373786942587E-2</v>
      </c>
      <c r="I220" s="26">
        <f>SUM(Consumidor!I209:I220)/SUM(Consumidor!I197:I208)-1</f>
        <v>2.7986227996828372E-2</v>
      </c>
      <c r="J220" s="26">
        <f>SUM(Consumidor!J209:J220)/SUM(Consumidor!J197:J208)-1</f>
        <v>3.8855324590580276E-2</v>
      </c>
      <c r="K220" s="26">
        <f>SUM(Consumidor!K209:K220)/SUM(Consumidor!K197:K208)-1</f>
        <v>1.3018983636236436E-2</v>
      </c>
      <c r="L220" s="26">
        <f>SUM(Consumidor!L209:L220)/SUM(Consumidor!L197:L208)-1</f>
        <v>2.8234231569142398E-2</v>
      </c>
      <c r="M220" s="26">
        <f>SUM(Consumidor!M209:M220)/SUM(Consumidor!M197:M208)-1</f>
        <v>4.5025471025933461E-2</v>
      </c>
      <c r="N220" s="26">
        <f>SUM(Consumidor!N209:N220)/SUM(Consumidor!N197:N208)-1</f>
        <v>1.3099881759809584E-2</v>
      </c>
      <c r="O220" s="26">
        <f>SUM(Consumidor!O209:O220)/SUM(Consumidor!O197:O208)-1</f>
        <v>6.6064668809098892E-2</v>
      </c>
      <c r="P220" s="26">
        <f>SUM(Consumidor!P209:P220)/SUM(Consumidor!P197:P208)-1</f>
        <v>-2.3988670696228676E-2</v>
      </c>
      <c r="Q220" s="26">
        <f>SUM(Consumidor!Q209:Q220)/SUM(Consumidor!Q197:Q208)-1</f>
        <v>8.7136672262961845E-3</v>
      </c>
      <c r="R220" s="26">
        <f>SUM(Consumidor!R209:R220)/SUM(Consumidor!R197:R208)-1</f>
        <v>1.8408879930166044E-2</v>
      </c>
      <c r="S220" s="26">
        <f>SUM(Consumidor!S209:S220)/SUM(Consumidor!S197:S208)-1</f>
        <v>1.4756431267687775E-2</v>
      </c>
      <c r="T220" s="26">
        <f>SUM(Consumidor!T209:T220)/SUM(Consumidor!T197:T208)-1</f>
        <v>-4.556748140338085E-2</v>
      </c>
      <c r="U220" s="26">
        <f>SUM(Consumidor!U209:U220)/SUM(Consumidor!U197:U208)-1</f>
        <v>3.1426721748829545E-2</v>
      </c>
      <c r="V220" s="26">
        <f>SUM(Consumidor!V209:V220)/SUM(Consumidor!V197:V208)-1</f>
        <v>3.2127112867330387E-2</v>
      </c>
      <c r="W220" s="26">
        <f>SUM(Consumidor!W209:W220)/SUM(Consumidor!W197:W208)-1</f>
        <v>8.5673904861303996E-2</v>
      </c>
      <c r="X220" s="26">
        <f>SUM(Consumidor!X209:X220)/SUM(Consumidor!X197:X208)-1</f>
        <v>1.5575855305288044E-2</v>
      </c>
      <c r="Y220" s="26">
        <f>SUM(Consumidor!Y209:Y220)/SUM(Consumidor!Y197:Y208)-1</f>
        <v>3.4177043953341091E-2</v>
      </c>
      <c r="Z220" s="26">
        <f>SUM(Consumidor!Z209:Z220)/SUM(Consumidor!Z197:Z208)-1</f>
        <v>7.0197244554801586E-3</v>
      </c>
      <c r="AA220" s="26">
        <f>SUM(Consumidor!AA209:AA220)/SUM(Consumidor!AA197:AA208)-1</f>
        <v>-1.5270550170982333E-2</v>
      </c>
      <c r="AB220" s="27">
        <f>SUM(Consumidor!AB209:AB220)/SUM(Consumidor!AB197:AB208)-1</f>
        <v>-8.5794161076970799E-3</v>
      </c>
      <c r="AC220" s="25">
        <f>SUM(Consumidor!AC209:AC220)/SUM(Consumidor!AC197:AC208)-1</f>
        <v>-1.7297968989350432E-3</v>
      </c>
      <c r="AD220" s="26">
        <f>SUM(Consumidor!AD209:AD220)/SUM(Consumidor!AD197:AD208)-1</f>
        <v>1.0026826424918589E-2</v>
      </c>
      <c r="AE220" s="26">
        <f>SUM(Consumidor!AE209:AE220)/SUM(Consumidor!AE197:AE208)-1</f>
        <v>5.8017000910550731E-3</v>
      </c>
      <c r="AF220" s="26">
        <f>SUM(Consumidor!AF209:AF220)/SUM(Consumidor!AF197:AF208)-1</f>
        <v>2.3286262541133418E-3</v>
      </c>
      <c r="AG220" s="26">
        <f>SUM(Consumidor!AG209:AG220)/SUM(Consumidor!AG197:AG208)-1</f>
        <v>-5.2134878469989321E-4</v>
      </c>
      <c r="AH220" s="27">
        <f>SUM(Consumidor!AH209:AH220)/SUM(Consumidor!AH197:AH208)-1</f>
        <v>-1.4979657637019805E-3</v>
      </c>
      <c r="AI220" s="36">
        <f>SUM(Consumidor!AI209:AI220)/SUM(Consumidor!AI197:AI208)-1</f>
        <v>5.742262432070433E-3</v>
      </c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0"/>
  <sheetViews>
    <sheetView zoomScaleNormal="100"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B220" sqref="B220"/>
    </sheetView>
  </sheetViews>
  <sheetFormatPr defaultColWidth="9.21875" defaultRowHeight="14.4" x14ac:dyDescent="0.3"/>
  <cols>
    <col min="1" max="1" width="17.6640625" style="1" customWidth="1"/>
    <col min="2" max="28" width="9.21875" style="1"/>
    <col min="29" max="29" width="11.21875" style="1" customWidth="1"/>
    <col min="30" max="30" width="9.5546875" style="1" bestFit="1" customWidth="1"/>
    <col min="31" max="31" width="11.21875" style="1" customWidth="1"/>
    <col min="32" max="33" width="12.21875" style="1" customWidth="1"/>
    <col min="34" max="34" width="12.33203125" style="1" customWidth="1"/>
    <col min="35" max="35" width="9.5546875" style="1" bestFit="1" customWidth="1"/>
    <col min="36" max="16384" width="9.21875" style="1"/>
  </cols>
  <sheetData>
    <row r="1" spans="1:35" ht="44.55" customHeight="1" x14ac:dyDescent="0.3"/>
    <row r="2" spans="1:35" ht="17.55" customHeight="1" thickBot="1" x14ac:dyDescent="0.3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5" ht="15" thickBot="1" x14ac:dyDescent="0.35">
      <c r="B3" s="38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  <c r="AC3" s="38" t="s">
        <v>3</v>
      </c>
      <c r="AD3" s="39"/>
      <c r="AE3" s="39"/>
      <c r="AF3" s="39"/>
      <c r="AG3" s="39"/>
      <c r="AH3" s="40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35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35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35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35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35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35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35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35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35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35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35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35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35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35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35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">
      <c r="A206" s="32">
        <v>45200</v>
      </c>
      <c r="B206" s="15">
        <v>90.052193387850835</v>
      </c>
      <c r="C206" s="16">
        <v>94.919569416081373</v>
      </c>
      <c r="D206" s="16">
        <v>88.793294778474646</v>
      </c>
      <c r="E206" s="16">
        <v>81.319325387529958</v>
      </c>
      <c r="F206" s="16">
        <v>85.401027149064021</v>
      </c>
      <c r="G206" s="16">
        <v>85.193469719455734</v>
      </c>
      <c r="H206" s="16">
        <v>74.374794975327106</v>
      </c>
      <c r="I206" s="16">
        <v>93.342665840144733</v>
      </c>
      <c r="J206" s="16">
        <v>86.177945018637189</v>
      </c>
      <c r="K206" s="16">
        <v>87.444348320152855</v>
      </c>
      <c r="L206" s="16">
        <v>91.985065301514751</v>
      </c>
      <c r="M206" s="16">
        <v>87.384057396127318</v>
      </c>
      <c r="N206" s="16">
        <v>85.597653240962302</v>
      </c>
      <c r="O206" s="16">
        <v>82.218873411733156</v>
      </c>
      <c r="P206" s="16">
        <v>86.864041052180951</v>
      </c>
      <c r="Q206" s="16">
        <v>83.481544552243847</v>
      </c>
      <c r="R206" s="16">
        <v>87.551495956761372</v>
      </c>
      <c r="S206" s="16">
        <v>94.314214321855076</v>
      </c>
      <c r="T206" s="16">
        <v>76.709658554066408</v>
      </c>
      <c r="U206" s="16">
        <v>83.399072834009729</v>
      </c>
      <c r="V206" s="16">
        <v>92.971641949791746</v>
      </c>
      <c r="W206" s="16">
        <v>88.084203650887517</v>
      </c>
      <c r="X206" s="16">
        <v>93.870389456296394</v>
      </c>
      <c r="Y206" s="16">
        <v>96.245432162636533</v>
      </c>
      <c r="Z206" s="16">
        <v>91.359392762107149</v>
      </c>
      <c r="AA206" s="16">
        <v>88.41189444539485</v>
      </c>
      <c r="AB206" s="17">
        <v>88.973359919732189</v>
      </c>
      <c r="AC206" s="15">
        <v>85.928374600806308</v>
      </c>
      <c r="AD206" s="16">
        <v>87.217399282500111</v>
      </c>
      <c r="AE206" s="16">
        <v>88.420033704231784</v>
      </c>
      <c r="AF206" s="16">
        <v>88.604994837252235</v>
      </c>
      <c r="AG206" s="16">
        <v>88.68447125641417</v>
      </c>
      <c r="AH206" s="17">
        <v>88.903234514759504</v>
      </c>
      <c r="AI206" s="17">
        <v>87.728114981620791</v>
      </c>
    </row>
    <row r="207" spans="1:35" x14ac:dyDescent="0.3">
      <c r="A207" s="32">
        <v>45231</v>
      </c>
      <c r="B207" s="15">
        <v>87.554283051177293</v>
      </c>
      <c r="C207" s="16">
        <v>91.255963212204193</v>
      </c>
      <c r="D207" s="16">
        <v>103.83677696973351</v>
      </c>
      <c r="E207" s="16">
        <v>80.822267931558258</v>
      </c>
      <c r="F207" s="16">
        <v>88.675168485751982</v>
      </c>
      <c r="G207" s="16">
        <v>86.349609562773082</v>
      </c>
      <c r="H207" s="16">
        <v>78.687127671062555</v>
      </c>
      <c r="I207" s="16">
        <v>94.383496567749944</v>
      </c>
      <c r="J207" s="16">
        <v>87.890585914400262</v>
      </c>
      <c r="K207" s="16">
        <v>86.796163317269873</v>
      </c>
      <c r="L207" s="16">
        <v>90.612222874900766</v>
      </c>
      <c r="M207" s="16">
        <v>91.357722957018282</v>
      </c>
      <c r="N207" s="16">
        <v>85.358908172052693</v>
      </c>
      <c r="O207" s="16">
        <v>85.111422082473425</v>
      </c>
      <c r="P207" s="16">
        <v>89.154285862892053</v>
      </c>
      <c r="Q207" s="16">
        <v>87.201974457174032</v>
      </c>
      <c r="R207" s="16">
        <v>91.70726132943831</v>
      </c>
      <c r="S207" s="16">
        <v>93.453884168330646</v>
      </c>
      <c r="T207" s="16">
        <v>77.770486402927659</v>
      </c>
      <c r="U207" s="16">
        <v>84.688265974565454</v>
      </c>
      <c r="V207" s="16">
        <v>96.460531439498624</v>
      </c>
      <c r="W207" s="16">
        <v>87.625445802039266</v>
      </c>
      <c r="X207" s="16">
        <v>97.958243256995019</v>
      </c>
      <c r="Y207" s="16">
        <v>96.766728745950175</v>
      </c>
      <c r="Z207" s="16">
        <v>89.994776746383963</v>
      </c>
      <c r="AA207" s="16">
        <v>87.942330328978485</v>
      </c>
      <c r="AB207" s="17">
        <v>89.293274835807139</v>
      </c>
      <c r="AC207" s="15">
        <v>87.200018233713948</v>
      </c>
      <c r="AD207" s="16">
        <v>88.162454431793023</v>
      </c>
      <c r="AE207" s="16">
        <v>89.418817666151767</v>
      </c>
      <c r="AF207" s="16">
        <v>89.708490268391046</v>
      </c>
      <c r="AG207" s="16">
        <v>89.8306914242076</v>
      </c>
      <c r="AH207" s="17">
        <v>90.044338752227077</v>
      </c>
      <c r="AI207" s="17">
        <v>88.758249590199199</v>
      </c>
    </row>
    <row r="208" spans="1:35" ht="15" thickBot="1" x14ac:dyDescent="0.35">
      <c r="A208" s="33">
        <v>45261</v>
      </c>
      <c r="B208" s="19">
        <v>81.575305896665697</v>
      </c>
      <c r="C208" s="20">
        <v>79.56035404402914</v>
      </c>
      <c r="D208" s="20">
        <v>87.590685568274651</v>
      </c>
      <c r="E208" s="20">
        <v>78.539575027639657</v>
      </c>
      <c r="F208" s="20">
        <v>82.58066958813572</v>
      </c>
      <c r="G208" s="20">
        <v>78.613678707497684</v>
      </c>
      <c r="H208" s="20">
        <v>73.591642673124113</v>
      </c>
      <c r="I208" s="20">
        <v>91.321559110237189</v>
      </c>
      <c r="J208" s="20">
        <v>83.650372046115507</v>
      </c>
      <c r="K208" s="20">
        <v>81.555166736890129</v>
      </c>
      <c r="L208" s="20">
        <v>85.253849896645335</v>
      </c>
      <c r="M208" s="20">
        <v>82.53516582912188</v>
      </c>
      <c r="N208" s="20">
        <v>77.493392245397317</v>
      </c>
      <c r="O208" s="20">
        <v>77.973557743125781</v>
      </c>
      <c r="P208" s="20">
        <v>82.054370012907</v>
      </c>
      <c r="Q208" s="20">
        <v>85.313895091862278</v>
      </c>
      <c r="R208" s="20">
        <v>81.397424670218683</v>
      </c>
      <c r="S208" s="20">
        <v>86.544931450343938</v>
      </c>
      <c r="T208" s="20">
        <v>75.670836030078618</v>
      </c>
      <c r="U208" s="20">
        <v>79.495318627993115</v>
      </c>
      <c r="V208" s="20">
        <v>92.059097666922824</v>
      </c>
      <c r="W208" s="20">
        <v>84.309318928330839</v>
      </c>
      <c r="X208" s="20">
        <v>91.726455078070231</v>
      </c>
      <c r="Y208" s="20">
        <v>90.15032248921996</v>
      </c>
      <c r="Z208" s="20">
        <v>83.048791090023016</v>
      </c>
      <c r="AA208" s="20">
        <v>84.850672058982497</v>
      </c>
      <c r="AB208" s="21">
        <v>84.80321507547805</v>
      </c>
      <c r="AC208" s="19">
        <v>82.138875336222753</v>
      </c>
      <c r="AD208" s="20">
        <v>83.334597879680544</v>
      </c>
      <c r="AE208" s="20">
        <v>84.304247355964719</v>
      </c>
      <c r="AF208" s="20">
        <v>84.564843584270051</v>
      </c>
      <c r="AG208" s="20">
        <v>84.62555865627283</v>
      </c>
      <c r="AH208" s="21">
        <v>84.632114363029373</v>
      </c>
      <c r="AI208" s="21">
        <v>83.741140945140671</v>
      </c>
    </row>
    <row r="209" spans="1:35" x14ac:dyDescent="0.3">
      <c r="A209" s="31">
        <v>45292</v>
      </c>
      <c r="B209" s="11">
        <v>95.195432839799778</v>
      </c>
      <c r="C209" s="12">
        <v>94.252222424103593</v>
      </c>
      <c r="D209" s="12">
        <v>96.167749839454714</v>
      </c>
      <c r="E209" s="12">
        <v>103.26813726070718</v>
      </c>
      <c r="F209" s="12">
        <v>96.599123688167111</v>
      </c>
      <c r="G209" s="12">
        <v>94.265861998516911</v>
      </c>
      <c r="H209" s="12">
        <v>81.308542177883098</v>
      </c>
      <c r="I209" s="12">
        <v>104.12233182180903</v>
      </c>
      <c r="J209" s="12">
        <v>99.265035990789556</v>
      </c>
      <c r="K209" s="12">
        <v>96.069549136487737</v>
      </c>
      <c r="L209" s="12">
        <v>103.32291050034661</v>
      </c>
      <c r="M209" s="12">
        <v>98.973826133122174</v>
      </c>
      <c r="N209" s="12">
        <v>95.866764447112402</v>
      </c>
      <c r="O209" s="12">
        <v>92.792076210585293</v>
      </c>
      <c r="P209" s="12">
        <v>94.403810248064957</v>
      </c>
      <c r="Q209" s="12">
        <v>93.325283663527443</v>
      </c>
      <c r="R209" s="12">
        <v>98.431995269815062</v>
      </c>
      <c r="S209" s="12">
        <v>102.10352788503667</v>
      </c>
      <c r="T209" s="12">
        <v>84.584143189423315</v>
      </c>
      <c r="U209" s="12">
        <v>95.57315623714608</v>
      </c>
      <c r="V209" s="12">
        <v>101.18758352444121</v>
      </c>
      <c r="W209" s="12">
        <v>100.62709731815134</v>
      </c>
      <c r="X209" s="12">
        <v>102.83847354846007</v>
      </c>
      <c r="Y209" s="12">
        <v>106.86580427231922</v>
      </c>
      <c r="Z209" s="12">
        <v>97.690188473295819</v>
      </c>
      <c r="AA209" s="12">
        <v>100.08526415220717</v>
      </c>
      <c r="AB209" s="13">
        <v>99.915399227001529</v>
      </c>
      <c r="AC209" s="11">
        <v>94.635579279521437</v>
      </c>
      <c r="AD209" s="12">
        <v>97.220979573924552</v>
      </c>
      <c r="AE209" s="12">
        <v>98.858796435412117</v>
      </c>
      <c r="AF209" s="12">
        <v>99.13670839781453</v>
      </c>
      <c r="AG209" s="12">
        <v>99.418265488268474</v>
      </c>
      <c r="AH209" s="13">
        <v>99.151679278373265</v>
      </c>
      <c r="AI209" s="13">
        <v>97.817034396805653</v>
      </c>
    </row>
    <row r="210" spans="1:35" x14ac:dyDescent="0.3">
      <c r="A210" s="32">
        <v>45323</v>
      </c>
      <c r="B210" s="15">
        <v>88.519564491847291</v>
      </c>
      <c r="C210" s="16">
        <v>86.505721262610393</v>
      </c>
      <c r="D210" s="16">
        <v>89.64457780165543</v>
      </c>
      <c r="E210" s="16">
        <v>82.84420303825739</v>
      </c>
      <c r="F210" s="16">
        <v>83.535568449288434</v>
      </c>
      <c r="G210" s="16">
        <v>81.074829901666817</v>
      </c>
      <c r="H210" s="16">
        <v>75.795771466691519</v>
      </c>
      <c r="I210" s="16">
        <v>94.133496932963851</v>
      </c>
      <c r="J210" s="16">
        <v>87.073035552145654</v>
      </c>
      <c r="K210" s="16">
        <v>83.491903466353719</v>
      </c>
      <c r="L210" s="16">
        <v>90.413482013576925</v>
      </c>
      <c r="M210" s="16">
        <v>90.706272203537679</v>
      </c>
      <c r="N210" s="16">
        <v>86.828697581885379</v>
      </c>
      <c r="O210" s="16">
        <v>84.334923031221436</v>
      </c>
      <c r="P210" s="16">
        <v>83.605306695422215</v>
      </c>
      <c r="Q210" s="16">
        <v>79.954572994734846</v>
      </c>
      <c r="R210" s="16">
        <v>85.840369763926518</v>
      </c>
      <c r="S210" s="16">
        <v>89.274119108408001</v>
      </c>
      <c r="T210" s="16">
        <v>72.602707191447649</v>
      </c>
      <c r="U210" s="16">
        <v>82.008171966297212</v>
      </c>
      <c r="V210" s="16">
        <v>93.242991484849966</v>
      </c>
      <c r="W210" s="16">
        <v>87.224553284921271</v>
      </c>
      <c r="X210" s="16">
        <v>91.637169998897974</v>
      </c>
      <c r="Y210" s="16">
        <v>96.260396758604571</v>
      </c>
      <c r="Z210" s="16">
        <v>87.087882404667027</v>
      </c>
      <c r="AA210" s="16">
        <v>86.208276875884707</v>
      </c>
      <c r="AB210" s="17">
        <v>87.055251948126028</v>
      </c>
      <c r="AC210" s="15">
        <v>82.873023244797636</v>
      </c>
      <c r="AD210" s="16">
        <v>85.182397496811163</v>
      </c>
      <c r="AE210" s="16">
        <v>86.635537417416359</v>
      </c>
      <c r="AF210" s="16">
        <v>86.764019941965543</v>
      </c>
      <c r="AG210" s="16">
        <v>86.924536009735704</v>
      </c>
      <c r="AH210" s="17">
        <v>87.021489264408117</v>
      </c>
      <c r="AI210" s="17">
        <v>85.69304815597998</v>
      </c>
    </row>
    <row r="211" spans="1:35" x14ac:dyDescent="0.3">
      <c r="A211" s="32">
        <v>45352</v>
      </c>
      <c r="B211" s="15">
        <v>94.116184772156956</v>
      </c>
      <c r="C211" s="16">
        <v>89.723165412799588</v>
      </c>
      <c r="D211" s="16">
        <v>97.688579384972371</v>
      </c>
      <c r="E211" s="16">
        <v>85.179708146281172</v>
      </c>
      <c r="F211" s="16">
        <v>88.470004127852491</v>
      </c>
      <c r="G211" s="16">
        <v>85.298369356866814</v>
      </c>
      <c r="H211" s="16">
        <v>75.166303650439332</v>
      </c>
      <c r="I211" s="16">
        <v>100.8154057696443</v>
      </c>
      <c r="J211" s="16">
        <v>93.567826504129314</v>
      </c>
      <c r="K211" s="16">
        <v>89.939295032967109</v>
      </c>
      <c r="L211" s="16">
        <v>97.624345464669688</v>
      </c>
      <c r="M211" s="16">
        <v>90.690894983116152</v>
      </c>
      <c r="N211" s="16">
        <v>90.053510872975863</v>
      </c>
      <c r="O211" s="16">
        <v>91.209883426905876</v>
      </c>
      <c r="P211" s="16">
        <v>85.799524339235575</v>
      </c>
      <c r="Q211" s="16">
        <v>86.433313105996532</v>
      </c>
      <c r="R211" s="16">
        <v>89.165456823088746</v>
      </c>
      <c r="S211" s="16">
        <v>96.573225534161324</v>
      </c>
      <c r="T211" s="16">
        <v>82.224677739756117</v>
      </c>
      <c r="U211" s="16">
        <v>92.174867455481376</v>
      </c>
      <c r="V211" s="16">
        <v>96.383914521088059</v>
      </c>
      <c r="W211" s="16">
        <v>94.242238854019945</v>
      </c>
      <c r="X211" s="16">
        <v>99.335194384544124</v>
      </c>
      <c r="Y211" s="16">
        <v>97.346702315249587</v>
      </c>
      <c r="Z211" s="16">
        <v>97.149818690691561</v>
      </c>
      <c r="AA211" s="16">
        <v>91.538677985444565</v>
      </c>
      <c r="AB211" s="17">
        <v>89.627746975944262</v>
      </c>
      <c r="AC211" s="15">
        <v>89.086303840292828</v>
      </c>
      <c r="AD211" s="16">
        <v>91.292335316354041</v>
      </c>
      <c r="AE211" s="16">
        <v>92.379325726092688</v>
      </c>
      <c r="AF211" s="16">
        <v>92.455992921723464</v>
      </c>
      <c r="AG211" s="16">
        <v>92.532682247709502</v>
      </c>
      <c r="AH211" s="17">
        <v>92.7090024664992</v>
      </c>
      <c r="AI211" s="17">
        <v>91.611831582043976</v>
      </c>
    </row>
    <row r="212" spans="1:35" x14ac:dyDescent="0.3">
      <c r="A212" s="32">
        <v>45383</v>
      </c>
      <c r="B212" s="15">
        <v>94.319136040506663</v>
      </c>
      <c r="C212" s="16">
        <v>84.792349933091813</v>
      </c>
      <c r="D212" s="16">
        <v>98.602481980397769</v>
      </c>
      <c r="E212" s="16">
        <v>87.351766268188584</v>
      </c>
      <c r="F212" s="16">
        <v>88.247211720749462</v>
      </c>
      <c r="G212" s="16">
        <v>85.493128169783219</v>
      </c>
      <c r="H212" s="16">
        <v>70.936020222675282</v>
      </c>
      <c r="I212" s="16">
        <v>97.850793037044838</v>
      </c>
      <c r="J212" s="16">
        <v>91.880925994653012</v>
      </c>
      <c r="K212" s="16">
        <v>89.293746530195222</v>
      </c>
      <c r="L212" s="16">
        <v>95.618592703577207</v>
      </c>
      <c r="M212" s="16">
        <v>90.937951235894104</v>
      </c>
      <c r="N212" s="16">
        <v>91.270846864000205</v>
      </c>
      <c r="O212" s="16">
        <v>88.695574751063617</v>
      </c>
      <c r="P212" s="16">
        <v>83.379084872170125</v>
      </c>
      <c r="Q212" s="16">
        <v>85.969054558618225</v>
      </c>
      <c r="R212" s="16">
        <v>89.631211856080256</v>
      </c>
      <c r="S212" s="16">
        <v>95.629415221135247</v>
      </c>
      <c r="T212" s="16">
        <v>79.518805128620158</v>
      </c>
      <c r="U212" s="16">
        <v>86.02997907039547</v>
      </c>
      <c r="V212" s="16">
        <v>96.404130046293133</v>
      </c>
      <c r="W212" s="16">
        <v>95.003671714842653</v>
      </c>
      <c r="X212" s="16">
        <v>99.499162630265587</v>
      </c>
      <c r="Y212" s="16">
        <v>99.927271865158502</v>
      </c>
      <c r="Z212" s="16">
        <v>90.77836198538111</v>
      </c>
      <c r="AA212" s="16">
        <v>91.700603399770657</v>
      </c>
      <c r="AB212" s="17">
        <v>88.485128199654426</v>
      </c>
      <c r="AC212" s="15">
        <v>87.914744094606746</v>
      </c>
      <c r="AD212" s="16">
        <v>90.300026145281336</v>
      </c>
      <c r="AE212" s="16">
        <v>91.650145739139148</v>
      </c>
      <c r="AF212" s="16">
        <v>91.955270699326206</v>
      </c>
      <c r="AG212" s="16">
        <v>91.950358165214951</v>
      </c>
      <c r="AH212" s="17">
        <v>92.398435465386129</v>
      </c>
      <c r="AI212" s="17">
        <v>90.769745954743073</v>
      </c>
    </row>
    <row r="213" spans="1:35" x14ac:dyDescent="0.3">
      <c r="A213" s="32">
        <v>45413</v>
      </c>
      <c r="B213" s="15">
        <v>104.04241189950361</v>
      </c>
      <c r="C213" s="16">
        <v>95.870339715473634</v>
      </c>
      <c r="D213" s="16">
        <v>106.70951925808181</v>
      </c>
      <c r="E213" s="16">
        <v>98.686050523435185</v>
      </c>
      <c r="F213" s="16">
        <v>98.471104013899051</v>
      </c>
      <c r="G213" s="16">
        <v>95.051482383976136</v>
      </c>
      <c r="H213" s="16">
        <v>99.164908186294056</v>
      </c>
      <c r="I213" s="16">
        <v>107.58047713222771</v>
      </c>
      <c r="J213" s="16">
        <v>102.58079421809718</v>
      </c>
      <c r="K213" s="16">
        <v>102.60203926287619</v>
      </c>
      <c r="L213" s="16">
        <v>101.74865250504625</v>
      </c>
      <c r="M213" s="16">
        <v>97.584261603240364</v>
      </c>
      <c r="N213" s="16">
        <v>94.926307635756402</v>
      </c>
      <c r="O213" s="16">
        <v>103.93124710681474</v>
      </c>
      <c r="P213" s="16">
        <v>93.993430727322192</v>
      </c>
      <c r="Q213" s="16">
        <v>95.678671757406747</v>
      </c>
      <c r="R213" s="16">
        <v>99.19168006019612</v>
      </c>
      <c r="S213" s="16">
        <v>100.39304858562066</v>
      </c>
      <c r="T213" s="16">
        <v>86.678665876535945</v>
      </c>
      <c r="U213" s="16">
        <v>98.608027168197196</v>
      </c>
      <c r="V213" s="16">
        <v>102.5557922351354</v>
      </c>
      <c r="W213" s="16">
        <v>101.44300358419898</v>
      </c>
      <c r="X213" s="16">
        <v>94.442592535137265</v>
      </c>
      <c r="Y213" s="16">
        <v>103.22614592681043</v>
      </c>
      <c r="Z213" s="16">
        <v>101.91105519120838</v>
      </c>
      <c r="AA213" s="16">
        <v>96.093569684591444</v>
      </c>
      <c r="AB213" s="17">
        <v>98.326020178769568</v>
      </c>
      <c r="AC213" s="15">
        <v>95.073708730648363</v>
      </c>
      <c r="AD213" s="16">
        <v>97.093483138049535</v>
      </c>
      <c r="AE213" s="16">
        <v>98.187766196592264</v>
      </c>
      <c r="AF213" s="16">
        <v>98.396834834660567</v>
      </c>
      <c r="AG213" s="16">
        <v>98.515723696397544</v>
      </c>
      <c r="AH213" s="17">
        <v>98.573394146454902</v>
      </c>
      <c r="AI213" s="17">
        <v>97.4588210537148</v>
      </c>
    </row>
    <row r="214" spans="1:35" x14ac:dyDescent="0.3">
      <c r="A214" s="32">
        <v>45444</v>
      </c>
      <c r="B214" s="15">
        <v>97.476764334429618</v>
      </c>
      <c r="C214" s="16">
        <v>83.652055678275019</v>
      </c>
      <c r="D214" s="16">
        <v>101.14659265657835</v>
      </c>
      <c r="E214" s="16">
        <v>89.086200377303854</v>
      </c>
      <c r="F214" s="16">
        <v>85.600373554973586</v>
      </c>
      <c r="G214" s="16">
        <v>85.814128834540526</v>
      </c>
      <c r="H214" s="16">
        <v>72.879884566121333</v>
      </c>
      <c r="I214" s="16">
        <v>96.826210159746822</v>
      </c>
      <c r="J214" s="16">
        <v>108.21725924900223</v>
      </c>
      <c r="K214" s="16">
        <v>91.458442494588837</v>
      </c>
      <c r="L214" s="16">
        <v>93.26654726551422</v>
      </c>
      <c r="M214" s="16">
        <v>90.043155553263844</v>
      </c>
      <c r="N214" s="16">
        <v>84.861794769919712</v>
      </c>
      <c r="O214" s="16">
        <v>91.534440829232395</v>
      </c>
      <c r="P214" s="16">
        <v>84.40334544567753</v>
      </c>
      <c r="Q214" s="16">
        <v>84.638042914072884</v>
      </c>
      <c r="R214" s="16">
        <v>88.677102116740897</v>
      </c>
      <c r="S214" s="16">
        <v>94.404390569498915</v>
      </c>
      <c r="T214" s="16">
        <v>77.709684563490882</v>
      </c>
      <c r="U214" s="16">
        <v>86.262618283984295</v>
      </c>
      <c r="V214" s="16">
        <v>96.63988054348691</v>
      </c>
      <c r="W214" s="16">
        <v>96.015235106951422</v>
      </c>
      <c r="X214" s="16">
        <v>92.582969478997825</v>
      </c>
      <c r="Y214" s="16">
        <v>98.382348047762292</v>
      </c>
      <c r="Z214" s="16">
        <v>84.740024223013506</v>
      </c>
      <c r="AA214" s="16">
        <v>89.649764010657051</v>
      </c>
      <c r="AB214" s="17">
        <v>91.965062420774615</v>
      </c>
      <c r="AC214" s="15">
        <v>86.79165550212285</v>
      </c>
      <c r="AD214" s="16">
        <v>89.218252283520158</v>
      </c>
      <c r="AE214" s="16">
        <v>90.455358060405061</v>
      </c>
      <c r="AF214" s="16">
        <v>90.652968668180762</v>
      </c>
      <c r="AG214" s="16">
        <v>90.620887007431534</v>
      </c>
      <c r="AH214" s="17">
        <v>91.042897413621404</v>
      </c>
      <c r="AI214" s="17">
        <v>89.606505153338674</v>
      </c>
    </row>
    <row r="215" spans="1:35" x14ac:dyDescent="0.3">
      <c r="A215" s="32">
        <v>45474</v>
      </c>
      <c r="B215" s="15">
        <v>95.265601080378886</v>
      </c>
      <c r="C215" s="16">
        <v>99.79945048074994</v>
      </c>
      <c r="D215" s="16">
        <v>103.63885047916459</v>
      </c>
      <c r="E215" s="16">
        <v>95.823676856778121</v>
      </c>
      <c r="F215" s="16">
        <v>89.380600039646708</v>
      </c>
      <c r="G215" s="16">
        <v>89.885491909583251</v>
      </c>
      <c r="H215" s="16">
        <v>75.867560144965566</v>
      </c>
      <c r="I215" s="16">
        <v>102.496780252338</v>
      </c>
      <c r="J215" s="16">
        <v>93.498394610491388</v>
      </c>
      <c r="K215" s="16">
        <v>92.381157439340484</v>
      </c>
      <c r="L215" s="16">
        <v>96.379389139051682</v>
      </c>
      <c r="M215" s="16">
        <v>97.713850165309935</v>
      </c>
      <c r="N215" s="16">
        <v>93.464238773434502</v>
      </c>
      <c r="O215" s="16">
        <v>96.436383746171074</v>
      </c>
      <c r="P215" s="16">
        <v>90.384229064917918</v>
      </c>
      <c r="Q215" s="16">
        <v>89.996041525913398</v>
      </c>
      <c r="R215" s="16">
        <v>90.419357616198553</v>
      </c>
      <c r="S215" s="16">
        <v>100.00602117898451</v>
      </c>
      <c r="T215" s="16">
        <v>81.257945458967527</v>
      </c>
      <c r="U215" s="16">
        <v>91.376040890028918</v>
      </c>
      <c r="V215" s="16">
        <v>98.681507898358205</v>
      </c>
      <c r="W215" s="16">
        <v>96.574378106984142</v>
      </c>
      <c r="X215" s="16">
        <v>100.30749723297401</v>
      </c>
      <c r="Y215" s="16">
        <v>103.36558534437867</v>
      </c>
      <c r="Z215" s="16">
        <v>93.671041650605375</v>
      </c>
      <c r="AA215" s="16">
        <v>92.423904078630343</v>
      </c>
      <c r="AB215" s="17">
        <v>93.497299514167011</v>
      </c>
      <c r="AC215" s="15">
        <v>89.454860208951899</v>
      </c>
      <c r="AD215" s="16">
        <v>92.698590299377088</v>
      </c>
      <c r="AE215" s="16">
        <v>94.448265094937597</v>
      </c>
      <c r="AF215" s="16">
        <v>94.470915373816354</v>
      </c>
      <c r="AG215" s="16">
        <v>94.564653394556302</v>
      </c>
      <c r="AH215" s="17">
        <v>94.770267245006238</v>
      </c>
      <c r="AI215" s="17">
        <v>93.235342376869227</v>
      </c>
    </row>
    <row r="216" spans="1:35" x14ac:dyDescent="0.3">
      <c r="A216" s="32">
        <v>45505</v>
      </c>
      <c r="B216" s="15">
        <v>91.354391285909657</v>
      </c>
      <c r="C216" s="16">
        <v>91.183642090198092</v>
      </c>
      <c r="D216" s="16">
        <v>106.71015818130998</v>
      </c>
      <c r="E216" s="16">
        <v>95.774807362919873</v>
      </c>
      <c r="F216" s="16">
        <v>88.658932245321765</v>
      </c>
      <c r="G216" s="16">
        <v>85.647163497678619</v>
      </c>
      <c r="H216" s="16">
        <v>73.292082674377482</v>
      </c>
      <c r="I216" s="16">
        <v>97.212871158544246</v>
      </c>
      <c r="J216" s="16">
        <v>92.254216270069591</v>
      </c>
      <c r="K216" s="16">
        <v>88.861985430096425</v>
      </c>
      <c r="L216" s="16">
        <v>96.554179996064718</v>
      </c>
      <c r="M216" s="16">
        <v>91.260805367826222</v>
      </c>
      <c r="N216" s="16">
        <v>86.38754685117631</v>
      </c>
      <c r="O216" s="16">
        <v>88.822025585832165</v>
      </c>
      <c r="P216" s="16">
        <v>85.444556688172341</v>
      </c>
      <c r="Q216" s="16">
        <v>88.121614184156769</v>
      </c>
      <c r="R216" s="16">
        <v>88.09662979916169</v>
      </c>
      <c r="S216" s="16">
        <v>95.5835090931823</v>
      </c>
      <c r="T216" s="16">
        <v>78.695958008458561</v>
      </c>
      <c r="U216" s="16">
        <v>88.116043044064014</v>
      </c>
      <c r="V216" s="16">
        <v>96.752544069225209</v>
      </c>
      <c r="W216" s="16">
        <v>95.611111723812755</v>
      </c>
      <c r="X216" s="16">
        <v>97.280169774556313</v>
      </c>
      <c r="Y216" s="16">
        <v>103.53137282276637</v>
      </c>
      <c r="Z216" s="16">
        <v>90.544325736749556</v>
      </c>
      <c r="AA216" s="16">
        <v>90.176220268764951</v>
      </c>
      <c r="AB216" s="17">
        <v>90.379918345563055</v>
      </c>
      <c r="AC216" s="15">
        <v>87.443051689572812</v>
      </c>
      <c r="AD216" s="16">
        <v>90.532346134314594</v>
      </c>
      <c r="AE216" s="16">
        <v>91.55964063816694</v>
      </c>
      <c r="AF216" s="16">
        <v>91.614703990254142</v>
      </c>
      <c r="AG216" s="16">
        <v>91.449597663745408</v>
      </c>
      <c r="AH216" s="17">
        <v>92.146207745292969</v>
      </c>
      <c r="AI216" s="17">
        <v>90.705101258567936</v>
      </c>
    </row>
    <row r="217" spans="1:35" x14ac:dyDescent="0.3">
      <c r="A217" s="32">
        <v>45536</v>
      </c>
      <c r="B217" s="15">
        <v>88.757071945172157</v>
      </c>
      <c r="C217" s="16">
        <v>88.530210718704666</v>
      </c>
      <c r="D217" s="16">
        <v>100.72059421060395</v>
      </c>
      <c r="E217" s="16">
        <v>94.485661749538124</v>
      </c>
      <c r="F217" s="16">
        <v>83.599332486772923</v>
      </c>
      <c r="G217" s="16">
        <v>83.529034029455502</v>
      </c>
      <c r="H217" s="16">
        <v>68.672077682534649</v>
      </c>
      <c r="I217" s="16">
        <v>94.142042322146665</v>
      </c>
      <c r="J217" s="16">
        <v>87.592812406675918</v>
      </c>
      <c r="K217" s="16">
        <v>83.984109482306266</v>
      </c>
      <c r="L217" s="16">
        <v>91.07984393646494</v>
      </c>
      <c r="M217" s="16">
        <v>89.477838260425571</v>
      </c>
      <c r="N217" s="16">
        <v>83.650809725401245</v>
      </c>
      <c r="O217" s="16">
        <v>86.249853038028974</v>
      </c>
      <c r="P217" s="16">
        <v>83.467605672156481</v>
      </c>
      <c r="Q217" s="16">
        <v>83.665173221476024</v>
      </c>
      <c r="R217" s="16">
        <v>84.762663043102805</v>
      </c>
      <c r="S217" s="16">
        <v>92.464801927475264</v>
      </c>
      <c r="T217" s="16">
        <v>73.71819219039584</v>
      </c>
      <c r="U217" s="16">
        <v>87.359796991249382</v>
      </c>
      <c r="V217" s="16">
        <v>95.154942263651222</v>
      </c>
      <c r="W217" s="16">
        <v>91.130099509682452</v>
      </c>
      <c r="X217" s="16">
        <v>89.937831832512501</v>
      </c>
      <c r="Y217" s="16">
        <v>97.943898964313973</v>
      </c>
      <c r="Z217" s="16">
        <v>85.568494686419328</v>
      </c>
      <c r="AA217" s="16">
        <v>86.59797889333268</v>
      </c>
      <c r="AB217" s="17">
        <v>85.577255932795822</v>
      </c>
      <c r="AC217" s="15">
        <v>82.702037532681317</v>
      </c>
      <c r="AD217" s="16">
        <v>86.173965269371379</v>
      </c>
      <c r="AE217" s="16">
        <v>87.471773241321657</v>
      </c>
      <c r="AF217" s="16">
        <v>87.811344804875219</v>
      </c>
      <c r="AG217" s="16">
        <v>87.961950418418255</v>
      </c>
      <c r="AH217" s="17">
        <v>88.355976425290763</v>
      </c>
      <c r="AI217" s="17">
        <v>86.489482923295995</v>
      </c>
    </row>
    <row r="218" spans="1:35" x14ac:dyDescent="0.3">
      <c r="A218" s="32">
        <v>45566</v>
      </c>
      <c r="B218" s="15">
        <v>107.30610823267612</v>
      </c>
      <c r="C218" s="16">
        <v>89.376480464223121</v>
      </c>
      <c r="D218" s="16">
        <v>112.12967042803974</v>
      </c>
      <c r="E218" s="16">
        <v>93.789808305810269</v>
      </c>
      <c r="F218" s="16">
        <v>93.03320086245283</v>
      </c>
      <c r="G218" s="16">
        <v>89.733399501257665</v>
      </c>
      <c r="H218" s="16">
        <v>72.80082761368476</v>
      </c>
      <c r="I218" s="16">
        <v>99.632483893739703</v>
      </c>
      <c r="J218" s="16">
        <v>96.120653619192069</v>
      </c>
      <c r="K218" s="16">
        <v>91.627746172257517</v>
      </c>
      <c r="L218" s="16">
        <v>97.074612816368912</v>
      </c>
      <c r="M218" s="16">
        <v>97.302172072645149</v>
      </c>
      <c r="N218" s="16">
        <v>92.805960480739529</v>
      </c>
      <c r="O218" s="16">
        <v>98.115604711783718</v>
      </c>
      <c r="P218" s="16">
        <v>87.474199119595568</v>
      </c>
      <c r="Q218" s="16">
        <v>89.541012686357391</v>
      </c>
      <c r="R218" s="16">
        <v>91.102430000004716</v>
      </c>
      <c r="S218" s="16">
        <v>106.83684657098793</v>
      </c>
      <c r="T218" s="16">
        <v>79.304248890620798</v>
      </c>
      <c r="U218" s="16">
        <v>89.463089348850531</v>
      </c>
      <c r="V218" s="16">
        <v>105.53346903834644</v>
      </c>
      <c r="W218" s="16">
        <v>105.66405492240816</v>
      </c>
      <c r="X218" s="16">
        <v>109.99926139908783</v>
      </c>
      <c r="Y218" s="16">
        <v>120.42864572088727</v>
      </c>
      <c r="Z218" s="16">
        <v>91.151119074933987</v>
      </c>
      <c r="AA218" s="16">
        <v>93.782799297304209</v>
      </c>
      <c r="AB218" s="17">
        <v>97.070485423061584</v>
      </c>
      <c r="AC218" s="15">
        <v>91.668548323026201</v>
      </c>
      <c r="AD218" s="16">
        <v>95.272958808088248</v>
      </c>
      <c r="AE218" s="16">
        <v>96.404803908650194</v>
      </c>
      <c r="AF218" s="16">
        <v>96.586774156777679</v>
      </c>
      <c r="AG218" s="16">
        <v>96.466121502947217</v>
      </c>
      <c r="AH218" s="17">
        <v>97.153245760516526</v>
      </c>
      <c r="AI218" s="17">
        <v>95.456465170508054</v>
      </c>
    </row>
    <row r="219" spans="1:35" x14ac:dyDescent="0.3">
      <c r="A219" s="32">
        <v>45597</v>
      </c>
      <c r="B219" s="15">
        <v>94.532989603083792</v>
      </c>
      <c r="C219" s="16">
        <v>88.474819459186349</v>
      </c>
      <c r="D219" s="16">
        <v>114.91741747023121</v>
      </c>
      <c r="E219" s="16">
        <v>102.50967223244314</v>
      </c>
      <c r="F219" s="16">
        <v>86.506613808800765</v>
      </c>
      <c r="G219" s="16">
        <v>90.196576983118902</v>
      </c>
      <c r="H219" s="16">
        <v>72.308843657073936</v>
      </c>
      <c r="I219" s="16">
        <v>92.270593584525045</v>
      </c>
      <c r="J219" s="16">
        <v>92.608731343311518</v>
      </c>
      <c r="K219" s="16">
        <v>93.083103380387755</v>
      </c>
      <c r="L219" s="16">
        <v>91.859890694238331</v>
      </c>
      <c r="M219" s="16">
        <v>91.368042994142002</v>
      </c>
      <c r="N219" s="16">
        <v>89.259543915354058</v>
      </c>
      <c r="O219" s="16">
        <v>92.648364744315941</v>
      </c>
      <c r="P219" s="16">
        <v>86.538241405575974</v>
      </c>
      <c r="Q219" s="16">
        <v>88.609736549826678</v>
      </c>
      <c r="R219" s="16">
        <v>91.647165589610097</v>
      </c>
      <c r="S219" s="16">
        <v>93.89709364943765</v>
      </c>
      <c r="T219" s="16">
        <v>77.284471654511506</v>
      </c>
      <c r="U219" s="16">
        <v>87.64604363511009</v>
      </c>
      <c r="V219" s="16">
        <v>96.793006039114161</v>
      </c>
      <c r="W219" s="16">
        <v>106.00372900321528</v>
      </c>
      <c r="X219" s="16">
        <v>96.673667893295743</v>
      </c>
      <c r="Y219" s="16">
        <v>98.39297345086274</v>
      </c>
      <c r="Z219" s="16">
        <v>89.1928860647715</v>
      </c>
      <c r="AA219" s="16">
        <v>90.247236290633779</v>
      </c>
      <c r="AB219" s="17">
        <v>92.221762213111418</v>
      </c>
      <c r="AC219" s="15">
        <v>87.688018007048996</v>
      </c>
      <c r="AD219" s="16">
        <v>89.926017659274933</v>
      </c>
      <c r="AE219" s="16">
        <v>90.845330137998332</v>
      </c>
      <c r="AF219" s="16">
        <v>91.116586887072572</v>
      </c>
      <c r="AG219" s="16">
        <v>91.134358956442753</v>
      </c>
      <c r="AH219" s="17">
        <v>91.139854544931097</v>
      </c>
      <c r="AI219" s="17">
        <v>90.176611381813856</v>
      </c>
    </row>
    <row r="220" spans="1:35" ht="15" thickBot="1" x14ac:dyDescent="0.35">
      <c r="A220" s="33">
        <v>45627</v>
      </c>
      <c r="B220" s="19">
        <v>95.683595842081587</v>
      </c>
      <c r="C220" s="20">
        <v>85.941649373588419</v>
      </c>
      <c r="D220" s="20">
        <v>115.23903952201951</v>
      </c>
      <c r="E220" s="20">
        <v>98.083458244151231</v>
      </c>
      <c r="F220" s="20">
        <v>86.146453209465022</v>
      </c>
      <c r="G220" s="20">
        <v>84.243662935265391</v>
      </c>
      <c r="H220" s="20">
        <v>71.541971425771891</v>
      </c>
      <c r="I220" s="20">
        <v>90.595532923378684</v>
      </c>
      <c r="J220" s="20">
        <v>86.60087218325576</v>
      </c>
      <c r="K220" s="20">
        <v>90.43957874711792</v>
      </c>
      <c r="L220" s="20">
        <v>88.368847859003552</v>
      </c>
      <c r="M220" s="20">
        <v>90.790168044537211</v>
      </c>
      <c r="N220" s="20">
        <v>86.260137559254645</v>
      </c>
      <c r="O220" s="20">
        <v>92.545209413095648</v>
      </c>
      <c r="P220" s="20">
        <v>83.986351137822396</v>
      </c>
      <c r="Q220" s="20">
        <v>89.63746157042192</v>
      </c>
      <c r="R220" s="20">
        <v>87.374085025601119</v>
      </c>
      <c r="S220" s="20">
        <v>90.551582166629558</v>
      </c>
      <c r="T220" s="20">
        <v>76.69547568419793</v>
      </c>
      <c r="U220" s="20">
        <v>83.038333336472775</v>
      </c>
      <c r="V220" s="20">
        <v>95.897611870799707</v>
      </c>
      <c r="W220" s="20">
        <v>100.68009587552231</v>
      </c>
      <c r="X220" s="20">
        <v>97.257822331693305</v>
      </c>
      <c r="Y220" s="20">
        <v>94.593778122302012</v>
      </c>
      <c r="Z220" s="20">
        <v>86.208950135726468</v>
      </c>
      <c r="AA220" s="20">
        <v>87.438059253153639</v>
      </c>
      <c r="AB220" s="21">
        <v>90.528710466585778</v>
      </c>
      <c r="AC220" s="19">
        <v>85.696152897667403</v>
      </c>
      <c r="AD220" s="20">
        <v>87.693006285706076</v>
      </c>
      <c r="AE220" s="20">
        <v>88.560373375709574</v>
      </c>
      <c r="AF220" s="20">
        <v>88.828795557882529</v>
      </c>
      <c r="AG220" s="20">
        <v>88.718152868577121</v>
      </c>
      <c r="AH220" s="21">
        <v>89.126071374228232</v>
      </c>
      <c r="AI220" s="21">
        <v>87.945384459192994</v>
      </c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2025-01-14T17:54:40Z</dcterms:modified>
</cp:coreProperties>
</file>