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jeholdingsdrive-my.sharepoint.com/personal/maria_sossmeier_edelman_com/Documents/Documents/"/>
    </mc:Choice>
  </mc:AlternateContent>
  <xr:revisionPtr revIDLastSave="0" documentId="8_{FD047CA9-C6FD-4789-B1E9-7219D7A89545}" xr6:coauthVersionLast="47" xr6:coauthVersionMax="47" xr10:uidLastSave="{00000000-0000-0000-0000-000000000000}"/>
  <bookViews>
    <workbookView xWindow="-120" yWindow="-120" windowWidth="24240" windowHeight="1302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6" i="6" l="1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<sst xmlns="http://schemas.openxmlformats.org/spreadsheetml/2006/main" count="24560" uniqueCount="45">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</sst>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165" fontId="2" fillId="2" borderId="11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20"/>
  <sheetViews>
    <sheetView tabSelected="1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6" sqref="B216"/>
    </sheetView>
  </sheetViews>
  <sheetFormatPr defaultColWidth="9.28515625" defaultRowHeight="15" x14ac:dyDescent="0.25"/>
  <cols>
    <col min="1" max="1" width="20.7109375" style="1" customWidth="1"/>
    <col min="2" max="16384" width="9.28515625" style="1"/>
  </cols>
  <sheetData>
    <row r="1" spans="1:36" ht="44.65" customHeight="1" x14ac:dyDescent="0.25"/>
    <row r="2" spans="1:36" ht="15.75" thickBot="1" x14ac:dyDescent="0.3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.75" thickBot="1" x14ac:dyDescent="0.3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.75" thickBot="1" x14ac:dyDescent="0.3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2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2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2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2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2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2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2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2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2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2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2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.75" thickBot="1" x14ac:dyDescent="0.3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2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2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2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2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2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2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2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2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2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2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2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.75" thickBot="1" x14ac:dyDescent="0.3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2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2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2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2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2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2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2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2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2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2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2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.75" thickBot="1" x14ac:dyDescent="0.3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2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2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2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2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2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2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2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2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2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2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2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.75" thickBot="1" x14ac:dyDescent="0.3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2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2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2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2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2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2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2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2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2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2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2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.75" thickBot="1" x14ac:dyDescent="0.3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2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2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2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2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2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2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2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2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2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2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2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.75" thickBot="1" x14ac:dyDescent="0.3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2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2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2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2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2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2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2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2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2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2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2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.75" thickBot="1" x14ac:dyDescent="0.3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2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2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2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2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2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2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2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2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2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2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2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.75" thickBot="1" x14ac:dyDescent="0.3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2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2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2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2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2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2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2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2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2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2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2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.75" thickBot="1" x14ac:dyDescent="0.3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2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2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2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2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2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2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2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2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2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2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2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.75" thickBot="1" x14ac:dyDescent="0.3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2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2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2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2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2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2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2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2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2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2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2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.75" thickBot="1" x14ac:dyDescent="0.3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2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2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2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2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2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2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2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2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2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2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2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.75" thickBot="1" x14ac:dyDescent="0.3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2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2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2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2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2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2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2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2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2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2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2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.75" thickBot="1" x14ac:dyDescent="0.3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2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2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2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2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2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2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2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2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2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2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2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.75" thickBot="1" x14ac:dyDescent="0.3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2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25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25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25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25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25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25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25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25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25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25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.75" thickBot="1" x14ac:dyDescent="0.3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25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25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25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25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25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25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25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25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25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25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25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.75" thickBot="1" x14ac:dyDescent="0.3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25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25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25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25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25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25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25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25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25">
      <c r="A205" s="38">
        <v>45170</v>
      </c>
      <c r="B205" s="22">
        <f>Empresas!B205/Empresas!B204-1</f>
        <v>-0.10146030258022232</v>
      </c>
      <c r="C205" s="23">
        <f>Empresas!C205/Empresas!C204-1</f>
        <v>-0.11534633700265473</v>
      </c>
      <c r="D205" s="23">
        <f>Empresas!D205/Empresas!D204-1</f>
        <v>-0.10556810118734894</v>
      </c>
      <c r="E205" s="23">
        <f>Empresas!E205/Empresas!E204-1</f>
        <v>-0.10998117856375322</v>
      </c>
      <c r="F205" s="23">
        <f>Empresas!F205/Empresas!F204-1</f>
        <v>-0.13305402298152336</v>
      </c>
      <c r="G205" s="23">
        <f>Empresas!G205/Empresas!G204-1</f>
        <v>-0.14129886241271639</v>
      </c>
      <c r="H205" s="23">
        <f>Empresas!H205/Empresas!H204-1</f>
        <v>-0.11677674682742067</v>
      </c>
      <c r="I205" s="23">
        <f>Empresas!I205/Empresas!I204-1</f>
        <v>-0.13288366753978698</v>
      </c>
      <c r="J205" s="23">
        <f>Empresas!J205/Empresas!J204-1</f>
        <v>-0.14638260750068555</v>
      </c>
      <c r="K205" s="23">
        <f>Empresas!K205/Empresas!K204-1</f>
        <v>-0.15186417821907816</v>
      </c>
      <c r="L205" s="23">
        <f>Empresas!L205/Empresas!L204-1</f>
        <v>-0.12177987470553409</v>
      </c>
      <c r="M205" s="23">
        <f>Empresas!M205/Empresas!M204-1</f>
        <v>-7.0607782194618829E-2</v>
      </c>
      <c r="N205" s="23">
        <f>Empresas!N205/Empresas!N204-1</f>
        <v>-4.9530560720217109E-2</v>
      </c>
      <c r="O205" s="23">
        <f>Empresas!O205/Empresas!O204-1</f>
        <v>-9.1666581017002979E-2</v>
      </c>
      <c r="P205" s="23">
        <f>Empresas!P205/Empresas!P204-1</f>
        <v>-0.13131814748405835</v>
      </c>
      <c r="Q205" s="23">
        <f>Empresas!Q205/Empresas!Q204-1</f>
        <v>-0.12540532463032517</v>
      </c>
      <c r="R205" s="23">
        <f>Empresas!R205/Empresas!R204-1</f>
        <v>-0.11711782463542608</v>
      </c>
      <c r="S205" s="23">
        <f>Empresas!S205/Empresas!S204-1</f>
        <v>-3.0473654651315685E-2</v>
      </c>
      <c r="T205" s="23">
        <f>Empresas!T205/Empresas!T204-1</f>
        <v>-8.2751967403444926E-2</v>
      </c>
      <c r="U205" s="23">
        <f>Empresas!U205/Empresas!U204-1</f>
        <v>-0.10550690878426872</v>
      </c>
      <c r="V205" s="23">
        <f>Empresas!V205/Empresas!V204-1</f>
        <v>-6.5626476511703946E-2</v>
      </c>
      <c r="W205" s="23">
        <f>Empresas!W205/Empresas!W204-1</f>
        <v>-0.18154156338849181</v>
      </c>
      <c r="X205" s="23">
        <f>Empresas!X205/Empresas!X204-1</f>
        <v>1.8496469376875657E-2</v>
      </c>
      <c r="Y205" s="23">
        <f>Empresas!Y205/Empresas!Y204-1</f>
        <v>5.1487340244819713E-2</v>
      </c>
      <c r="Z205" s="23">
        <f>Empresas!Z205/Empresas!Z204-1</f>
        <v>-0.1022940077587754</v>
      </c>
      <c r="AA205" s="23">
        <f>Empresas!AA205/Empresas!AA204-1</f>
        <v>-0.1220181876064832</v>
      </c>
      <c r="AB205" s="24">
        <f>Empresas!AB205/Empresas!AB204-1</f>
        <v>-0.14289381726848571</v>
      </c>
      <c r="AC205" s="22">
        <f>Empresas!AC205/Empresas!AC204-1</f>
        <v>-7.4523734708645706E-2</v>
      </c>
      <c r="AD205" s="23">
        <f>Empresas!AD205/Empresas!AD204-1</f>
        <v>-0.11975199621473787</v>
      </c>
      <c r="AE205" s="23">
        <f>Empresas!AE205/Empresas!AE204-1</f>
        <v>-7.7336203649733481E-2</v>
      </c>
      <c r="AF205" s="24">
        <f>Empresas!AF205/Empresas!AF204-1</f>
        <v>4.5281671980603733E-2</v>
      </c>
      <c r="AG205" s="22">
        <f>Empresas!AG205/Empresas!AG204-1</f>
        <v>-9.456823832771033E-2</v>
      </c>
      <c r="AH205" s="23">
        <f>Empresas!AH205/Empresas!AH204-1</f>
        <v>1.1073982445800379E-2</v>
      </c>
      <c r="AI205" s="24">
        <f>Empresas!AI205/Empresas!AI204-1</f>
        <v>1.4044608706738515E-2</v>
      </c>
      <c r="AJ205" s="24">
        <f>Empresas!AJ205/Empresas!AJ204-1</f>
        <v>-9.176762180946918E-2</v>
      </c>
    </row>
    <row r="206" spans="1:46" x14ac:dyDescent="0.25">
      <c r="A206" s="38">
        <v>45200</v>
      </c>
      <c r="B206" s="22">
        <f>Empresas!B206/Empresas!B205-1</f>
        <v>1.9089740257896004E-3</v>
      </c>
      <c r="C206" s="23">
        <f>Empresas!C206/Empresas!C205-1</f>
        <v>-7.3279329957220973E-3</v>
      </c>
      <c r="D206" s="23">
        <f>Empresas!D206/Empresas!D205-1</f>
        <v>-2.3814644159831921E-3</v>
      </c>
      <c r="E206" s="23">
        <f>Empresas!E206/Empresas!E205-1</f>
        <v>3.3147602158991596E-3</v>
      </c>
      <c r="F206" s="23">
        <f>Empresas!F206/Empresas!F205-1</f>
        <v>-2.7561458559242191E-2</v>
      </c>
      <c r="G206" s="23">
        <f>Empresas!G206/Empresas!G205-1</f>
        <v>1.5899157914754047E-2</v>
      </c>
      <c r="H206" s="23">
        <f>Empresas!H206/Empresas!H205-1</f>
        <v>0.1630578652276149</v>
      </c>
      <c r="I206" s="23">
        <f>Empresas!I206/Empresas!I205-1</f>
        <v>-3.5531399004784525E-3</v>
      </c>
      <c r="J206" s="23">
        <f>Empresas!J206/Empresas!J205-1</f>
        <v>2.6734379861667934E-2</v>
      </c>
      <c r="K206" s="23">
        <f>Empresas!K206/Empresas!K205-1</f>
        <v>4.747667142578349E-3</v>
      </c>
      <c r="L206" s="23">
        <f>Empresas!L206/Empresas!L205-1</f>
        <v>-3.3221690206909793E-2</v>
      </c>
      <c r="M206" s="23">
        <f>Empresas!M206/Empresas!M205-1</f>
        <v>-3.433060268107524E-3</v>
      </c>
      <c r="N206" s="23">
        <f>Empresas!N206/Empresas!N205-1</f>
        <v>-2.0570661588318329E-2</v>
      </c>
      <c r="O206" s="23">
        <f>Empresas!O206/Empresas!O205-1</f>
        <v>-2.7312559321653773E-2</v>
      </c>
      <c r="P206" s="23">
        <f>Empresas!P206/Empresas!P205-1</f>
        <v>1.7820976861364635E-2</v>
      </c>
      <c r="Q206" s="23">
        <f>Empresas!Q206/Empresas!Q205-1</f>
        <v>-9.4334184259103893E-4</v>
      </c>
      <c r="R206" s="23">
        <f>Empresas!R206/Empresas!R205-1</f>
        <v>-1.6672573118695189E-2</v>
      </c>
      <c r="S206" s="23">
        <f>Empresas!S206/Empresas!S205-1</f>
        <v>-4.4059723041850907E-2</v>
      </c>
      <c r="T206" s="23">
        <f>Empresas!T206/Empresas!T205-1</f>
        <v>-0.12193191708545725</v>
      </c>
      <c r="U206" s="23">
        <f>Empresas!U206/Empresas!U205-1</f>
        <v>-3.1587596892009739E-2</v>
      </c>
      <c r="V206" s="23">
        <f>Empresas!V206/Empresas!V205-1</f>
        <v>-4.2744214597166041E-2</v>
      </c>
      <c r="W206" s="23">
        <f>Empresas!W206/Empresas!W205-1</f>
        <v>2.3321888224712595E-2</v>
      </c>
      <c r="X206" s="23">
        <f>Empresas!X206/Empresas!X205-1</f>
        <v>-5.4635143426920663E-2</v>
      </c>
      <c r="Y206" s="23">
        <f>Empresas!Y206/Empresas!Y205-1</f>
        <v>-0.10739698105583628</v>
      </c>
      <c r="Z206" s="23">
        <f>Empresas!Z206/Empresas!Z205-1</f>
        <v>9.3052308480827683E-3</v>
      </c>
      <c r="AA206" s="23">
        <f>Empresas!AA206/Empresas!AA205-1</f>
        <v>-1.6855226873681795E-2</v>
      </c>
      <c r="AB206" s="24">
        <f>Empresas!AB206/Empresas!AB205-1</f>
        <v>1.6172687982722422E-2</v>
      </c>
      <c r="AC206" s="22">
        <f>Empresas!AC206/Empresas!AC205-1</f>
        <v>-3.1758543985412113E-2</v>
      </c>
      <c r="AD206" s="23">
        <f>Empresas!AD206/Empresas!AD205-1</f>
        <v>-5.4625486305011073E-3</v>
      </c>
      <c r="AE206" s="23">
        <f>Empresas!AE206/Empresas!AE205-1</f>
        <v>-4.8616754428886799E-2</v>
      </c>
      <c r="AF206" s="24">
        <f>Empresas!AF206/Empresas!AF205-1</f>
        <v>-0.12097154852263403</v>
      </c>
      <c r="AG206" s="22">
        <f>Empresas!AG206/Empresas!AG205-1</f>
        <v>-3.30042714604174E-2</v>
      </c>
      <c r="AH206" s="23">
        <f>Empresas!AH206/Empresas!AH205-1</f>
        <v>-9.4133291820811538E-3</v>
      </c>
      <c r="AI206" s="24">
        <f>Empresas!AI206/Empresas!AI205-1</f>
        <v>5.3147058619089638E-3</v>
      </c>
      <c r="AJ206" s="24">
        <f>Empresas!AJ206/Empresas!AJ205-1</f>
        <v>-3.2191525199754101E-2</v>
      </c>
    </row>
    <row r="207" spans="1:46" x14ac:dyDescent="0.25">
      <c r="A207" s="38">
        <v>45231</v>
      </c>
      <c r="B207" s="22">
        <f>Empresas!B207/Empresas!B206-1</f>
        <v>-2.0374944222114832E-2</v>
      </c>
      <c r="C207" s="23">
        <f>Empresas!C207/Empresas!C206-1</f>
        <v>-2.6441551654007522E-2</v>
      </c>
      <c r="D207" s="23">
        <f>Empresas!D207/Empresas!D206-1</f>
        <v>1.1254282812547922E-2</v>
      </c>
      <c r="E207" s="23">
        <f>Empresas!E207/Empresas!E206-1</f>
        <v>1.9654845658292119E-2</v>
      </c>
      <c r="F207" s="23">
        <f>Empresas!F207/Empresas!F206-1</f>
        <v>6.4923375721526178E-4</v>
      </c>
      <c r="G207" s="23">
        <f>Empresas!G207/Empresas!G206-1</f>
        <v>2.6821295232848819E-2</v>
      </c>
      <c r="H207" s="23">
        <f>Empresas!H207/Empresas!H206-1</f>
        <v>-0.12499650482435631</v>
      </c>
      <c r="I207" s="23">
        <f>Empresas!I207/Empresas!I206-1</f>
        <v>5.060020729525716E-3</v>
      </c>
      <c r="J207" s="23">
        <f>Empresas!J207/Empresas!J206-1</f>
        <v>-8.5830699639231067E-3</v>
      </c>
      <c r="K207" s="23">
        <f>Empresas!K207/Empresas!K206-1</f>
        <v>-2.274061701551533E-4</v>
      </c>
      <c r="L207" s="23">
        <f>Empresas!L207/Empresas!L206-1</f>
        <v>-7.4423379662780231E-3</v>
      </c>
      <c r="M207" s="23">
        <f>Empresas!M207/Empresas!M206-1</f>
        <v>1.0864590499194415E-2</v>
      </c>
      <c r="N207" s="23">
        <f>Empresas!N207/Empresas!N206-1</f>
        <v>1.8418435574386827E-2</v>
      </c>
      <c r="O207" s="23">
        <f>Empresas!O207/Empresas!O206-1</f>
        <v>1.2690593553793095E-2</v>
      </c>
      <c r="P207" s="23">
        <f>Empresas!P207/Empresas!P206-1</f>
        <v>2.3759604343844831E-2</v>
      </c>
      <c r="Q207" s="23">
        <f>Empresas!Q207/Empresas!Q206-1</f>
        <v>6.5941161093129974E-2</v>
      </c>
      <c r="R207" s="23">
        <f>Empresas!R207/Empresas!R206-1</f>
        <v>1.6969562076483369E-2</v>
      </c>
      <c r="S207" s="23">
        <f>Empresas!S207/Empresas!S206-1</f>
        <v>1.8306198326316414E-2</v>
      </c>
      <c r="T207" s="23">
        <f>Empresas!T207/Empresas!T206-1</f>
        <v>-5.2758211416465195E-2</v>
      </c>
      <c r="U207" s="23">
        <f>Empresas!U207/Empresas!U206-1</f>
        <v>2.7935797029001508E-2</v>
      </c>
      <c r="V207" s="23">
        <f>Empresas!V207/Empresas!V206-1</f>
        <v>-1.2968237899644297E-3</v>
      </c>
      <c r="W207" s="23">
        <f>Empresas!W207/Empresas!W206-1</f>
        <v>-2.319636061888708E-2</v>
      </c>
      <c r="X207" s="23">
        <f>Empresas!X207/Empresas!X206-1</f>
        <v>2.1530237084551151E-2</v>
      </c>
      <c r="Y207" s="23">
        <f>Empresas!Y207/Empresas!Y206-1</f>
        <v>1.6943192207425906E-2</v>
      </c>
      <c r="Z207" s="23">
        <f>Empresas!Z207/Empresas!Z206-1</f>
        <v>-2.4188061942567174E-3</v>
      </c>
      <c r="AA207" s="23">
        <f>Empresas!AA207/Empresas!AA206-1</f>
        <v>-3.4023209015538347E-2</v>
      </c>
      <c r="AB207" s="24">
        <f>Empresas!AB207/Empresas!AB206-1</f>
        <v>8.5440922530755081E-4</v>
      </c>
      <c r="AC207" s="22">
        <f>Empresas!AC207/Empresas!AC206-1</f>
        <v>-1.2267236887067989E-3</v>
      </c>
      <c r="AD207" s="23">
        <f>Empresas!AD207/Empresas!AD206-1</f>
        <v>-1.1004862034991514E-2</v>
      </c>
      <c r="AE207" s="23">
        <f>Empresas!AE207/Empresas!AE206-1</f>
        <v>-1.06547688952493E-2</v>
      </c>
      <c r="AF207" s="24">
        <f>Empresas!AF207/Empresas!AF206-1</f>
        <v>5.4323179786888387E-2</v>
      </c>
      <c r="AG207" s="22">
        <f>Empresas!AG207/Empresas!AG206-1</f>
        <v>-9.5309187293385333E-3</v>
      </c>
      <c r="AH207" s="23">
        <f>Empresas!AH207/Empresas!AH206-1</f>
        <v>6.8904033198129433E-3</v>
      </c>
      <c r="AI207" s="24">
        <f>Empresas!AI207/Empresas!AI206-1</f>
        <v>3.840408125795447E-3</v>
      </c>
      <c r="AJ207" s="24">
        <f>Empresas!AJ207/Empresas!AJ206-1</f>
        <v>-9.0624177602939282E-3</v>
      </c>
    </row>
    <row r="208" spans="1:46" ht="15.75" thickBot="1" x14ac:dyDescent="0.3">
      <c r="A208" s="39">
        <v>45261</v>
      </c>
      <c r="B208" s="25">
        <f>Empresas!B208/Empresas!B207-1</f>
        <v>-0.19807289498524727</v>
      </c>
      <c r="C208" s="26">
        <f>Empresas!C208/Empresas!C207-1</f>
        <v>-0.23259961494013126</v>
      </c>
      <c r="D208" s="26">
        <f>Empresas!D208/Empresas!D207-1</f>
        <v>-0.22863650316474526</v>
      </c>
      <c r="E208" s="26">
        <f>Empresas!E208/Empresas!E207-1</f>
        <v>-0.20290673930325342</v>
      </c>
      <c r="F208" s="26">
        <f>Empresas!F208/Empresas!F207-1</f>
        <v>-0.18733729342118144</v>
      </c>
      <c r="G208" s="26">
        <f>Empresas!G208/Empresas!G207-1</f>
        <v>-0.21400025152181401</v>
      </c>
      <c r="H208" s="26">
        <f>Empresas!H208/Empresas!H207-1</f>
        <v>-0.11952922399705745</v>
      </c>
      <c r="I208" s="26">
        <f>Empresas!I208/Empresas!I207-1</f>
        <v>-0.14466022588362826</v>
      </c>
      <c r="J208" s="26">
        <f>Empresas!J208/Empresas!J207-1</f>
        <v>-0.1721450091244604</v>
      </c>
      <c r="K208" s="26">
        <f>Empresas!K208/Empresas!K207-1</f>
        <v>-0.19565022700013945</v>
      </c>
      <c r="L208" s="26">
        <f>Empresas!L208/Empresas!L207-1</f>
        <v>-0.18620945999291616</v>
      </c>
      <c r="M208" s="26">
        <f>Empresas!M208/Empresas!M207-1</f>
        <v>-0.21823378289235251</v>
      </c>
      <c r="N208" s="26">
        <f>Empresas!N208/Empresas!N207-1</f>
        <v>-0.20954582943534072</v>
      </c>
      <c r="O208" s="26">
        <f>Empresas!O208/Empresas!O207-1</f>
        <v>-0.22974351704761053</v>
      </c>
      <c r="P208" s="26">
        <f>Empresas!P208/Empresas!P207-1</f>
        <v>-0.22514506293932168</v>
      </c>
      <c r="Q208" s="26">
        <f>Empresas!Q208/Empresas!Q207-1</f>
        <v>-0.25554378174386749</v>
      </c>
      <c r="R208" s="26">
        <f>Empresas!R208/Empresas!R207-1</f>
        <v>-0.19274275639680905</v>
      </c>
      <c r="S208" s="26">
        <f>Empresas!S208/Empresas!S207-1</f>
        <v>-0.21656615504936616</v>
      </c>
      <c r="T208" s="26">
        <f>Empresas!T208/Empresas!T207-1</f>
        <v>-0.17996600896232684</v>
      </c>
      <c r="U208" s="26">
        <f>Empresas!U208/Empresas!U207-1</f>
        <v>-0.18017207135018376</v>
      </c>
      <c r="V208" s="26">
        <f>Empresas!V208/Empresas!V207-1</f>
        <v>-0.1829538619031561</v>
      </c>
      <c r="W208" s="26">
        <f>Empresas!W208/Empresas!W207-1</f>
        <v>-0.19210852722803995</v>
      </c>
      <c r="X208" s="26">
        <f>Empresas!X208/Empresas!X207-1</f>
        <v>-0.23538903478538609</v>
      </c>
      <c r="Y208" s="26">
        <f>Empresas!Y208/Empresas!Y207-1</f>
        <v>-0.19980446650488248</v>
      </c>
      <c r="Z208" s="26">
        <f>Empresas!Z208/Empresas!Z207-1</f>
        <v>-0.21703785438528334</v>
      </c>
      <c r="AA208" s="26">
        <f>Empresas!AA208/Empresas!AA207-1</f>
        <v>-0.19631810530970117</v>
      </c>
      <c r="AB208" s="27">
        <f>Empresas!AB208/Empresas!AB207-1</f>
        <v>-0.17770354204845962</v>
      </c>
      <c r="AC208" s="25">
        <f>Empresas!AC208/Empresas!AC207-1</f>
        <v>-0.21068551377765354</v>
      </c>
      <c r="AD208" s="26">
        <f>Empresas!AD208/Empresas!AD207-1</f>
        <v>-0.18140674013892066</v>
      </c>
      <c r="AE208" s="26">
        <f>Empresas!AE208/Empresas!AE207-1</f>
        <v>-0.21079346670484178</v>
      </c>
      <c r="AF208" s="27">
        <f>Empresas!AF208/Empresas!AF207-1</f>
        <v>-0.18193201474841569</v>
      </c>
      <c r="AG208" s="25">
        <f>Empresas!AG208/Empresas!AG207-1</f>
        <v>-0.20555904036515427</v>
      </c>
      <c r="AH208" s="26">
        <f>Empresas!AH208/Empresas!AH207-1</f>
        <v>1.2112266787500658E-3</v>
      </c>
      <c r="AI208" s="27">
        <f>Empresas!AI208/Empresas!AI207-1</f>
        <v>1.5122640325623049E-2</v>
      </c>
      <c r="AJ208" s="27">
        <f>Empresas!AJ208/Empresas!AJ207-1</f>
        <v>-0.19911554600990233</v>
      </c>
    </row>
    <row r="209" spans="1:36" x14ac:dyDescent="0.25">
      <c r="A209" s="37">
        <v>45293</v>
      </c>
      <c r="B209" s="28">
        <f>Empresas!B209/Empresas!B208-1</f>
        <v>6.9493841608518458E-2</v>
      </c>
      <c r="C209" s="29">
        <f>Empresas!C209/Empresas!C208-1</f>
        <v>0.19718408602693205</v>
      </c>
      <c r="D209" s="29">
        <f>Empresas!D209/Empresas!D208-1</f>
        <v>0.16181249353020699</v>
      </c>
      <c r="E209" s="29">
        <f>Empresas!E209/Empresas!E208-1</f>
        <v>0.13479413426271392</v>
      </c>
      <c r="F209" s="29">
        <f>Empresas!F209/Empresas!F208-1</f>
        <v>0.17419064563868036</v>
      </c>
      <c r="G209" s="29">
        <f>Empresas!G209/Empresas!G208-1</f>
        <v>0.18574666576593923</v>
      </c>
      <c r="H209" s="29">
        <f>Empresas!H209/Empresas!H208-1</f>
        <v>2.1984971514873886E-2</v>
      </c>
      <c r="I209" s="29">
        <f>Empresas!I209/Empresas!I208-1</f>
        <v>0.11378586582496863</v>
      </c>
      <c r="J209" s="29">
        <f>Empresas!J209/Empresas!J208-1</f>
        <v>0.16583368944841603</v>
      </c>
      <c r="K209" s="29">
        <f>Empresas!K209/Empresas!K208-1</f>
        <v>0.22473002339965609</v>
      </c>
      <c r="L209" s="29">
        <f>Empresas!L209/Empresas!L208-1</f>
        <v>0.19117541278624661</v>
      </c>
      <c r="M209" s="29">
        <f>Empresas!M209/Empresas!M208-1</f>
        <v>0.15841231096073982</v>
      </c>
      <c r="N209" s="29">
        <f>Empresas!N209/Empresas!N208-1</f>
        <v>0.14876789924190015</v>
      </c>
      <c r="O209" s="29">
        <f>Empresas!O209/Empresas!O208-1</f>
        <v>0.20164004242173195</v>
      </c>
      <c r="P209" s="29">
        <f>Empresas!P209/Empresas!P208-1</f>
        <v>0.21176837371018076</v>
      </c>
      <c r="Q209" s="29">
        <f>Empresas!Q209/Empresas!Q208-1</f>
        <v>0.14694930406268525</v>
      </c>
      <c r="R209" s="29">
        <f>Empresas!R209/Empresas!R208-1</f>
        <v>0.17288189738845539</v>
      </c>
      <c r="S209" s="29">
        <f>Empresas!S209/Empresas!S208-1</f>
        <v>0.17321804681724995</v>
      </c>
      <c r="T209" s="29">
        <f>Empresas!T209/Empresas!T208-1</f>
        <v>9.1745249370042137E-2</v>
      </c>
      <c r="U209" s="29">
        <f>Empresas!U209/Empresas!U208-1</f>
        <v>0.12641841917733188</v>
      </c>
      <c r="V209" s="29">
        <f>Empresas!V209/Empresas!V208-1</f>
        <v>0.15381994439212798</v>
      </c>
      <c r="W209" s="29">
        <f>Empresas!W209/Empresas!W208-1</f>
        <v>0.23274165687144355</v>
      </c>
      <c r="X209" s="29">
        <f>Empresas!X209/Empresas!X208-1</f>
        <v>0.15504243280599117</v>
      </c>
      <c r="Y209" s="29">
        <f>Empresas!Y209/Empresas!Y208-1</f>
        <v>0.16704969884168142</v>
      </c>
      <c r="Z209" s="29">
        <f>Empresas!Z209/Empresas!Z208-1</f>
        <v>0.17566035618883324</v>
      </c>
      <c r="AA209" s="29">
        <f>Empresas!AA209/Empresas!AA208-1</f>
        <v>0.10948901762063645</v>
      </c>
      <c r="AB209" s="30">
        <f>Empresas!AB209/Empresas!AB208-1</f>
        <v>0.19085921159486485</v>
      </c>
      <c r="AC209" s="28">
        <f>Empresas!AC209/Empresas!AC208-1</f>
        <v>0.17689298021752897</v>
      </c>
      <c r="AD209" s="29">
        <f>Empresas!AD209/Empresas!AD208-1</f>
        <v>0.15009446413305239</v>
      </c>
      <c r="AE209" s="29">
        <f>Empresas!AE209/Empresas!AE208-1</f>
        <v>0.1372728871639286</v>
      </c>
      <c r="AF209" s="30">
        <f>Empresas!AF209/Empresas!AF208-1</f>
        <v>0.12572416844718703</v>
      </c>
      <c r="AG209" s="28">
        <f>Empresas!AG209/Empresas!AG208-1</f>
        <v>0.15257623385990593</v>
      </c>
      <c r="AH209" s="29">
        <f>Empresas!AH209/Empresas!AH208-1</f>
        <v>-3.0303593962577757E-2</v>
      </c>
      <c r="AI209" s="30">
        <f>Empresas!AI209/Empresas!AI208-1</f>
        <v>-3.5102792359703261E-2</v>
      </c>
      <c r="AJ209" s="30">
        <f>Empresas!AJ209/Empresas!AJ208-1</f>
        <v>0.14550482813028309</v>
      </c>
    </row>
    <row r="210" spans="1:36" x14ac:dyDescent="0.25">
      <c r="A210" s="38">
        <v>45323</v>
      </c>
      <c r="B210" s="22">
        <f>Empresas!B210/Empresas!B209-1</f>
        <v>9.8608933142530164E-2</v>
      </c>
      <c r="C210" s="23">
        <f>Empresas!C210/Empresas!C209-1</f>
        <v>-1.0072363696942532E-2</v>
      </c>
      <c r="D210" s="23">
        <f>Empresas!D210/Empresas!D209-1</f>
        <v>-2.1492498854694508E-2</v>
      </c>
      <c r="E210" s="23">
        <f>Empresas!E210/Empresas!E209-1</f>
        <v>0.2110241505409538</v>
      </c>
      <c r="F210" s="23">
        <f>Empresas!F210/Empresas!F209-1</f>
        <v>-6.8603419624500672E-2</v>
      </c>
      <c r="G210" s="23">
        <f>Empresas!G210/Empresas!G209-1</f>
        <v>-8.1818669063089433E-2</v>
      </c>
      <c r="H210" s="23">
        <f>Empresas!H210/Empresas!H209-1</f>
        <v>-5.3048757241875077E-2</v>
      </c>
      <c r="I210" s="23">
        <f>Empresas!I210/Empresas!I209-1</f>
        <v>6.6661037807107082E-2</v>
      </c>
      <c r="J210" s="23">
        <f>Empresas!J210/Empresas!J209-1</f>
        <v>-4.4404336366807517E-2</v>
      </c>
      <c r="K210" s="23">
        <f>Empresas!K210/Empresas!K209-1</f>
        <v>-9.8838153872965795E-2</v>
      </c>
      <c r="L210" s="23">
        <f>Empresas!L210/Empresas!L209-1</f>
        <v>-3.3649663411485564E-2</v>
      </c>
      <c r="M210" s="23">
        <f>Empresas!M210/Empresas!M209-1</f>
        <v>-2.8209407913425077E-2</v>
      </c>
      <c r="N210" s="23">
        <f>Empresas!N210/Empresas!N209-1</f>
        <v>2.4580126131548363E-2</v>
      </c>
      <c r="O210" s="23">
        <f>Empresas!O210/Empresas!O209-1</f>
        <v>-2.4774770740919938E-2</v>
      </c>
      <c r="P210" s="23">
        <f>Empresas!P210/Empresas!P209-1</f>
        <v>-4.9313499578528708E-2</v>
      </c>
      <c r="Q210" s="23">
        <f>Empresas!Q210/Empresas!Q209-1</f>
        <v>-4.9211712452560952E-2</v>
      </c>
      <c r="R210" s="23">
        <f>Empresas!R210/Empresas!R209-1</f>
        <v>-1.0483953329680218E-2</v>
      </c>
      <c r="S210" s="23">
        <f>Empresas!S210/Empresas!S209-1</f>
        <v>-7.7330081682948082E-3</v>
      </c>
      <c r="T210" s="23">
        <f>Empresas!T210/Empresas!T209-1</f>
        <v>-0.11010767321121584</v>
      </c>
      <c r="U210" s="23">
        <f>Empresas!U210/Empresas!U209-1</f>
        <v>-7.0973530620000003E-2</v>
      </c>
      <c r="V210" s="23">
        <f>Empresas!V210/Empresas!V209-1</f>
        <v>0.23052993231965413</v>
      </c>
      <c r="W210" s="23">
        <f>Empresas!W210/Empresas!W209-1</f>
        <v>-0.11003371354513147</v>
      </c>
      <c r="X210" s="23">
        <f>Empresas!X210/Empresas!X209-1</f>
        <v>3.695903613749052E-2</v>
      </c>
      <c r="Y210" s="23">
        <f>Empresas!Y210/Empresas!Y209-1</f>
        <v>-7.5486771071231473E-3</v>
      </c>
      <c r="Z210" s="23">
        <f>Empresas!Z210/Empresas!Z209-1</f>
        <v>-2.7844611111614292E-2</v>
      </c>
      <c r="AA210" s="23">
        <f>Empresas!AA210/Empresas!AA209-1</f>
        <v>-1.5540132146059427E-2</v>
      </c>
      <c r="AB210" s="24">
        <f>Empresas!AB210/Empresas!AB209-1</f>
        <v>-2.4307856486603718E-2</v>
      </c>
      <c r="AC210" s="22">
        <f>Empresas!AC210/Empresas!AC209-1</f>
        <v>-2.1952210643198633E-2</v>
      </c>
      <c r="AD210" s="23">
        <f>Empresas!AD210/Empresas!AD209-1</f>
        <v>-1.2619881323820414E-2</v>
      </c>
      <c r="AE210" s="23">
        <f>Empresas!AE210/Empresas!AE209-1</f>
        <v>-3.3444911649798237E-2</v>
      </c>
      <c r="AF210" s="24">
        <f>Empresas!AF210/Empresas!AF209-1</f>
        <v>8.282781182057386E-3</v>
      </c>
      <c r="AG210" s="22">
        <f>Empresas!AG210/Empresas!AG209-1</f>
        <v>-2.4711481326486817E-2</v>
      </c>
      <c r="AH210" s="23">
        <f>Empresas!AH210/Empresas!AH209-1</f>
        <v>7.9746273142387025E-3</v>
      </c>
      <c r="AI210" s="24">
        <f>Empresas!AI210/Empresas!AI209-1</f>
        <v>9.7580860568147187E-3</v>
      </c>
      <c r="AJ210" s="24">
        <f>Empresas!AJ210/Empresas!AJ209-1</f>
        <v>-2.3634556279169217E-2</v>
      </c>
    </row>
    <row r="211" spans="1:36" x14ac:dyDescent="0.25">
      <c r="A211" s="38">
        <v>45352</v>
      </c>
      <c r="B211" s="22">
        <f>Empresas!B211/Empresas!B210-1</f>
        <v>0.11124025884485533</v>
      </c>
      <c r="C211" s="23">
        <f>Empresas!C211/Empresas!C210-1</f>
        <v>6.7374748869187817E-2</v>
      </c>
      <c r="D211" s="23">
        <f>Empresas!D211/Empresas!D210-1</f>
        <v>0.23611516667887167</v>
      </c>
      <c r="E211" s="23">
        <f>Empresas!E211/Empresas!E210-1</f>
        <v>-9.7592139151223001E-2</v>
      </c>
      <c r="F211" s="23">
        <f>Empresas!F211/Empresas!F210-1</f>
        <v>0.12155437039466888</v>
      </c>
      <c r="G211" s="23">
        <f>Empresas!G211/Empresas!G210-1</f>
        <v>6.8675878316992955E-2</v>
      </c>
      <c r="H211" s="23">
        <f>Empresas!H211/Empresas!H210-1</f>
        <v>0.1503340699341984</v>
      </c>
      <c r="I211" s="23">
        <f>Empresas!I211/Empresas!I210-1</f>
        <v>0.34459161247744308</v>
      </c>
      <c r="J211" s="23">
        <f>Empresas!J211/Empresas!J210-1</f>
        <v>6.6078811667948933E-2</v>
      </c>
      <c r="K211" s="23">
        <f>Empresas!K211/Empresas!K210-1</f>
        <v>0.19294597759657983</v>
      </c>
      <c r="L211" s="23">
        <f>Empresas!L211/Empresas!L210-1</f>
        <v>7.756106170024446E-2</v>
      </c>
      <c r="M211" s="23">
        <f>Empresas!M211/Empresas!M210-1</f>
        <v>5.6351721680501177E-2</v>
      </c>
      <c r="N211" s="23">
        <f>Empresas!N211/Empresas!N210-1</f>
        <v>3.3193604947419519E-2</v>
      </c>
      <c r="O211" s="23">
        <f>Empresas!O211/Empresas!O210-1</f>
        <v>0.1252336832728036</v>
      </c>
      <c r="P211" s="23">
        <f>Empresas!P211/Empresas!P210-1</f>
        <v>9.386857319555153E-2</v>
      </c>
      <c r="Q211" s="23">
        <f>Empresas!Q211/Empresas!Q210-1</f>
        <v>0.11578405311043927</v>
      </c>
      <c r="R211" s="23">
        <f>Empresas!R211/Empresas!R210-1</f>
        <v>7.8900175936441164E-2</v>
      </c>
      <c r="S211" s="23">
        <f>Empresas!S211/Empresas!S210-1</f>
        <v>5.1873375897569352E-2</v>
      </c>
      <c r="T211" s="23">
        <f>Empresas!T211/Empresas!T210-1</f>
        <v>0.32115263916326198</v>
      </c>
      <c r="U211" s="23">
        <f>Empresas!U211/Empresas!U210-1</f>
        <v>0.14931244230116603</v>
      </c>
      <c r="V211" s="23">
        <f>Empresas!V211/Empresas!V210-1</f>
        <v>-0.10386613476871198</v>
      </c>
      <c r="W211" s="23">
        <f>Empresas!W211/Empresas!W210-1</f>
        <v>0.14889350079876862</v>
      </c>
      <c r="X211" s="23">
        <f>Empresas!X211/Empresas!X210-1</f>
        <v>3.1774456496353576E-2</v>
      </c>
      <c r="Y211" s="23">
        <f>Empresas!Y211/Empresas!Y210-1</f>
        <v>5.1708557398105093E-2</v>
      </c>
      <c r="Z211" s="23">
        <f>Empresas!Z211/Empresas!Z210-1</f>
        <v>9.722341741321805E-2</v>
      </c>
      <c r="AA211" s="23">
        <f>Empresas!AA211/Empresas!AA210-1</f>
        <v>0.20057506211092946</v>
      </c>
      <c r="AB211" s="24">
        <f>Empresas!AB211/Empresas!AB210-1</f>
        <v>0.10416032616846516</v>
      </c>
      <c r="AC211" s="22">
        <f>Empresas!AC211/Empresas!AC210-1</f>
        <v>9.5915600493665654E-2</v>
      </c>
      <c r="AD211" s="23">
        <f>Empresas!AD211/Empresas!AD210-1</f>
        <v>8.7666322436556809E-2</v>
      </c>
      <c r="AE211" s="23">
        <f>Empresas!AE211/Empresas!AE210-1</f>
        <v>0.17436072172987394</v>
      </c>
      <c r="AF211" s="24">
        <f>Empresas!AF211/Empresas!AF210-1</f>
        <v>0.10343778963063421</v>
      </c>
      <c r="AG211" s="22">
        <f>Empresas!AG211/Empresas!AG210-1</f>
        <v>0.13313075410386466</v>
      </c>
      <c r="AH211" s="23">
        <f>Empresas!AH211/Empresas!AH210-1</f>
        <v>0.12290773160465251</v>
      </c>
      <c r="AI211" s="24">
        <f>Empresas!AI211/Empresas!AI210-1</f>
        <v>3.3963078925289603E-2</v>
      </c>
      <c r="AJ211" s="24">
        <f>Empresas!AJ211/Empresas!AJ210-1</f>
        <v>0.13193628567781013</v>
      </c>
    </row>
    <row r="212" spans="1:36" x14ac:dyDescent="0.25">
      <c r="A212" s="38">
        <v>45383</v>
      </c>
      <c r="B212" s="22">
        <f>Empresas!B212/Empresas!B211-1</f>
        <v>-4.7770648879983835E-2</v>
      </c>
      <c r="C212" s="23">
        <f>Empresas!C212/Empresas!C211-1</f>
        <v>-1.2223877651481807E-2</v>
      </c>
      <c r="D212" s="23">
        <f>Empresas!D212/Empresas!D211-1</f>
        <v>-9.458683933867662E-2</v>
      </c>
      <c r="E212" s="23">
        <f>Empresas!E212/Empresas!E211-1</f>
        <v>-1.6050479472031975E-2</v>
      </c>
      <c r="F212" s="23">
        <f>Empresas!F212/Empresas!F211-1</f>
        <v>1.5229583240885525E-3</v>
      </c>
      <c r="G212" s="23">
        <f>Empresas!G212/Empresas!G211-1</f>
        <v>0.11790358685806912</v>
      </c>
      <c r="H212" s="23">
        <f>Empresas!H212/Empresas!H211-1</f>
        <v>-4.1773305518320258E-2</v>
      </c>
      <c r="I212" s="23">
        <f>Empresas!I212/Empresas!I211-1</f>
        <v>-0.25268992974960192</v>
      </c>
      <c r="J212" s="23">
        <f>Empresas!J212/Empresas!J211-1</f>
        <v>4.6228776011334904E-2</v>
      </c>
      <c r="K212" s="23">
        <f>Empresas!K212/Empresas!K211-1</f>
        <v>-4.8132698411730734E-2</v>
      </c>
      <c r="L212" s="23">
        <f>Empresas!L212/Empresas!L211-1</f>
        <v>1.8370701948836832E-2</v>
      </c>
      <c r="M212" s="23">
        <f>Empresas!M212/Empresas!M211-1</f>
        <v>2.8805973463075674E-2</v>
      </c>
      <c r="N212" s="23">
        <f>Empresas!N212/Empresas!N211-1</f>
        <v>1.4149421141031571E-2</v>
      </c>
      <c r="O212" s="23">
        <f>Empresas!O212/Empresas!O211-1</f>
        <v>-2.8272085662601198E-2</v>
      </c>
      <c r="P212" s="23">
        <f>Empresas!P212/Empresas!P211-1</f>
        <v>3.5599261831507079E-3</v>
      </c>
      <c r="Q212" s="23">
        <f>Empresas!Q212/Empresas!Q211-1</f>
        <v>6.3438120363202177E-2</v>
      </c>
      <c r="R212" s="23">
        <f>Empresas!R212/Empresas!R211-1</f>
        <v>-1.0333163147086211E-2</v>
      </c>
      <c r="S212" s="23">
        <f>Empresas!S212/Empresas!S211-1</f>
        <v>4.3232272084163803E-3</v>
      </c>
      <c r="T212" s="23">
        <f>Empresas!T212/Empresas!T211-1</f>
        <v>-0.12470574741778062</v>
      </c>
      <c r="U212" s="23">
        <f>Empresas!U212/Empresas!U211-1</f>
        <v>1.4527200946233165E-2</v>
      </c>
      <c r="V212" s="23">
        <f>Empresas!V212/Empresas!V211-1</f>
        <v>1.1072483954486456E-2</v>
      </c>
      <c r="W212" s="23">
        <f>Empresas!W212/Empresas!W211-1</f>
        <v>1.1569746467328557E-2</v>
      </c>
      <c r="X212" s="23">
        <f>Empresas!X212/Empresas!X211-1</f>
        <v>0.10977641076741884</v>
      </c>
      <c r="Y212" s="23">
        <f>Empresas!Y212/Empresas!Y211-1</f>
        <v>1.2962568658168028E-2</v>
      </c>
      <c r="Z212" s="23">
        <f>Empresas!Z212/Empresas!Z211-1</f>
        <v>2.3312381061453058E-2</v>
      </c>
      <c r="AA212" s="23">
        <f>Empresas!AA212/Empresas!AA211-1</f>
        <v>-2.1442189797644784E-2</v>
      </c>
      <c r="AB212" s="24">
        <f>Empresas!AB212/Empresas!AB211-1</f>
        <v>-3.9167548378614248E-2</v>
      </c>
      <c r="AC212" s="22">
        <f>Empresas!AC212/Empresas!AC211-1</f>
        <v>1.4685779235118934E-2</v>
      </c>
      <c r="AD212" s="23">
        <f>Empresas!AD212/Empresas!AD211-1</f>
        <v>-2.9813930005174738E-3</v>
      </c>
      <c r="AE212" s="23">
        <f>Empresas!AE212/Empresas!AE211-1</f>
        <v>-2.2367250706964548E-2</v>
      </c>
      <c r="AF212" s="24">
        <f>Empresas!AF212/Empresas!AF211-1</f>
        <v>0.13754051570077164</v>
      </c>
      <c r="AG212" s="22">
        <f>Empresas!AG212/Empresas!AG211-1</f>
        <v>-7.0756807933513022E-3</v>
      </c>
      <c r="AH212" s="23">
        <f>Empresas!AH212/Empresas!AH211-1</f>
        <v>-9.4882316099508479E-2</v>
      </c>
      <c r="AI212" s="24">
        <f>Empresas!AI212/Empresas!AI211-1</f>
        <v>-3.3854045339283823E-2</v>
      </c>
      <c r="AJ212" s="24">
        <f>Empresas!AJ212/Empresas!AJ211-1</f>
        <v>-9.3945448876621152E-3</v>
      </c>
    </row>
    <row r="213" spans="1:36" x14ac:dyDescent="0.25">
      <c r="A213" s="38">
        <v>45413</v>
      </c>
      <c r="B213" s="22">
        <f>Empresas!B213/Empresas!B212-1</f>
        <v>0.10599087296532095</v>
      </c>
      <c r="C213" s="23">
        <f>Empresas!C213/Empresas!C212-1</f>
        <v>-2.4369157274538367E-2</v>
      </c>
      <c r="D213" s="23">
        <f>Empresas!D213/Empresas!D212-1</f>
        <v>2.0182206652135992E-2</v>
      </c>
      <c r="E213" s="23">
        <f>Empresas!E213/Empresas!E212-1</f>
        <v>0.17733861696230946</v>
      </c>
      <c r="F213" s="23">
        <f>Empresas!F213/Empresas!F212-1</f>
        <v>-1.7881909864623013E-2</v>
      </c>
      <c r="G213" s="23">
        <f>Empresas!G213/Empresas!G212-1</f>
        <v>-4.4898124324939337E-2</v>
      </c>
      <c r="H213" s="23">
        <f>Empresas!H213/Empresas!H212-1</f>
        <v>-1.5745298588903944E-3</v>
      </c>
      <c r="I213" s="23">
        <f>Empresas!I213/Empresas!I212-1</f>
        <v>-2.6599251158407333E-2</v>
      </c>
      <c r="J213" s="23">
        <f>Empresas!J213/Empresas!J212-1</f>
        <v>-5.2289090080179568E-2</v>
      </c>
      <c r="K213" s="23">
        <f>Empresas!K213/Empresas!K212-1</f>
        <v>6.0693723597304849E-3</v>
      </c>
      <c r="L213" s="23">
        <f>Empresas!L213/Empresas!L212-1</f>
        <v>-3.4464771070589539E-2</v>
      </c>
      <c r="M213" s="23">
        <f>Empresas!M213/Empresas!M212-1</f>
        <v>7.1063760637938955E-2</v>
      </c>
      <c r="N213" s="23">
        <f>Empresas!N213/Empresas!N212-1</f>
        <v>-8.0267588103148935E-3</v>
      </c>
      <c r="O213" s="23">
        <f>Empresas!O213/Empresas!O212-1</f>
        <v>6.6280357898503617E-2</v>
      </c>
      <c r="P213" s="23">
        <f>Empresas!P213/Empresas!P212-1</f>
        <v>-2.3069131547921007E-2</v>
      </c>
      <c r="Q213" s="23">
        <f>Empresas!Q213/Empresas!Q212-1</f>
        <v>-7.9201851596146455E-2</v>
      </c>
      <c r="R213" s="23">
        <f>Empresas!R213/Empresas!R212-1</f>
        <v>-1.1528366257563372E-2</v>
      </c>
      <c r="S213" s="23">
        <f>Empresas!S213/Empresas!S212-1</f>
        <v>-8.1715551030661082E-3</v>
      </c>
      <c r="T213" s="23">
        <f>Empresas!T213/Empresas!T212-1</f>
        <v>-4.6786737943066425E-3</v>
      </c>
      <c r="U213" s="23">
        <f>Empresas!U213/Empresas!U212-1</f>
        <v>1.2876764868718915E-2</v>
      </c>
      <c r="V213" s="23">
        <f>Empresas!V213/Empresas!V212-1</f>
        <v>6.3474349142034647E-2</v>
      </c>
      <c r="W213" s="23">
        <f>Empresas!W213/Empresas!W212-1</f>
        <v>9.5188806635788659E-3</v>
      </c>
      <c r="X213" s="23">
        <f>Empresas!X213/Empresas!X212-1</f>
        <v>-0.23529243937779909</v>
      </c>
      <c r="Y213" s="23">
        <f>Empresas!Y213/Empresas!Y212-1</f>
        <v>2.8936654511215965E-2</v>
      </c>
      <c r="Z213" s="23">
        <f>Empresas!Z213/Empresas!Z212-1</f>
        <v>-6.5958505826769653E-2</v>
      </c>
      <c r="AA213" s="23">
        <f>Empresas!AA213/Empresas!AA212-1</f>
        <v>-5.3704220889200682E-2</v>
      </c>
      <c r="AB213" s="24">
        <f>Empresas!AB213/Empresas!AB212-1</f>
        <v>6.4749173885523925E-2</v>
      </c>
      <c r="AC213" s="22">
        <f>Empresas!AC213/Empresas!AC212-1</f>
        <v>-4.4156516290665637E-2</v>
      </c>
      <c r="AD213" s="23">
        <f>Empresas!AD213/Empresas!AD212-1</f>
        <v>-3.6096908211566414E-2</v>
      </c>
      <c r="AE213" s="23">
        <f>Empresas!AE213/Empresas!AE212-1</f>
        <v>-3.5615086865828816E-2</v>
      </c>
      <c r="AF213" s="24">
        <f>Empresas!AF213/Empresas!AF212-1</f>
        <v>-0.19945021240179861</v>
      </c>
      <c r="AG213" s="22">
        <f>Empresas!AG213/Empresas!AG212-1</f>
        <v>-4.0238311368343993E-2</v>
      </c>
      <c r="AH213" s="23">
        <f>Empresas!AH213/Empresas!AH212-1</f>
        <v>-1.6202495666107875E-2</v>
      </c>
      <c r="AI213" s="24">
        <f>Empresas!AI213/Empresas!AI212-1</f>
        <v>-1.7824760049272026E-3</v>
      </c>
      <c r="AJ213" s="24">
        <f>Empresas!AJ213/Empresas!AJ212-1</f>
        <v>-3.9388792265677153E-2</v>
      </c>
    </row>
    <row r="214" spans="1:36" x14ac:dyDescent="0.25">
      <c r="A214" s="38">
        <v>45444</v>
      </c>
      <c r="B214" s="22">
        <f>Empresas!B214/Empresas!B213-1</f>
        <v>-6.4873415263880685E-2</v>
      </c>
      <c r="C214" s="23">
        <f>Empresas!C214/Empresas!C213-1</f>
        <v>0.17831253563190552</v>
      </c>
      <c r="D214" s="23">
        <f>Empresas!D214/Empresas!D213-1</f>
        <v>-3.8962873342132331E-2</v>
      </c>
      <c r="E214" s="23">
        <f>Empresas!E214/Empresas!E213-1</f>
        <v>-0.11360799374632569</v>
      </c>
      <c r="F214" s="23">
        <f>Empresas!F214/Empresas!F213-1</f>
        <v>6.6118332779053768E-2</v>
      </c>
      <c r="G214" s="23">
        <f>Empresas!G214/Empresas!G213-1</f>
        <v>3.4531822655966105E-2</v>
      </c>
      <c r="H214" s="23">
        <f>Empresas!H214/Empresas!H213-1</f>
        <v>3.3287273272589069E-2</v>
      </c>
      <c r="I214" s="23">
        <f>Empresas!I214/Empresas!I213-1</f>
        <v>7.9757984880538535E-2</v>
      </c>
      <c r="J214" s="23">
        <f>Empresas!J214/Empresas!J213-1</f>
        <v>3.6961842596286099E-2</v>
      </c>
      <c r="K214" s="23">
        <f>Empresas!K214/Empresas!K213-1</f>
        <v>6.1680965784294939E-2</v>
      </c>
      <c r="L214" s="23">
        <f>Empresas!L214/Empresas!L213-1</f>
        <v>8.8605314529127455E-2</v>
      </c>
      <c r="M214" s="23">
        <f>Empresas!M214/Empresas!M213-1</f>
        <v>-5.3562546026517777E-2</v>
      </c>
      <c r="N214" s="23">
        <f>Empresas!N214/Empresas!N213-1</f>
        <v>4.6804984709953201E-2</v>
      </c>
      <c r="O214" s="23">
        <f>Empresas!O214/Empresas!O213-1</f>
        <v>-1.6640094467808342E-2</v>
      </c>
      <c r="P214" s="23">
        <f>Empresas!P214/Empresas!P213-1</f>
        <v>1.3852305670001286E-3</v>
      </c>
      <c r="Q214" s="23">
        <f>Empresas!Q214/Empresas!Q213-1</f>
        <v>-9.384754961005104E-3</v>
      </c>
      <c r="R214" s="23">
        <f>Empresas!R214/Empresas!R213-1</f>
        <v>5.5745028383255901E-2</v>
      </c>
      <c r="S214" s="23">
        <f>Empresas!S214/Empresas!S213-1</f>
        <v>1.5551150130293401E-2</v>
      </c>
      <c r="T214" s="23">
        <f>Empresas!T214/Empresas!T213-1</f>
        <v>9.7135637248576101E-2</v>
      </c>
      <c r="U214" s="23">
        <f>Empresas!U214/Empresas!U213-1</f>
        <v>-4.9749919569770373E-2</v>
      </c>
      <c r="V214" s="23">
        <f>Empresas!V214/Empresas!V213-1</f>
        <v>-3.4867796928170658E-2</v>
      </c>
      <c r="W214" s="23">
        <f>Empresas!W214/Empresas!W213-1</f>
        <v>3.3441911122258361E-3</v>
      </c>
      <c r="X214" s="23">
        <f>Empresas!X214/Empresas!X213-1</f>
        <v>0.18651260979926731</v>
      </c>
      <c r="Y214" s="23">
        <f>Empresas!Y214/Empresas!Y213-1</f>
        <v>3.9440902543850687E-2</v>
      </c>
      <c r="Z214" s="23">
        <f>Empresas!Z214/Empresas!Z213-1</f>
        <v>-2.3945446040859242E-2</v>
      </c>
      <c r="AA214" s="23">
        <f>Empresas!AA214/Empresas!AA213-1</f>
        <v>-2.9860462043236002E-2</v>
      </c>
      <c r="AB214" s="24">
        <f>Empresas!AB214/Empresas!AB213-1</f>
        <v>7.8446289598301799E-3</v>
      </c>
      <c r="AC214" s="22">
        <f>Empresas!AC214/Empresas!AC213-1</f>
        <v>1.6983756867811506E-2</v>
      </c>
      <c r="AD214" s="23">
        <f>Empresas!AD214/Empresas!AD213-1</f>
        <v>4.3035537840915294E-2</v>
      </c>
      <c r="AE214" s="23">
        <f>Empresas!AE214/Empresas!AE213-1</f>
        <v>2.4289931539016374E-2</v>
      </c>
      <c r="AF214" s="24">
        <f>Empresas!AF214/Empresas!AF213-1</f>
        <v>6.1833354729363688E-2</v>
      </c>
      <c r="AG214" s="22">
        <f>Empresas!AG214/Empresas!AG213-1</f>
        <v>3.1539015389452363E-2</v>
      </c>
      <c r="AH214" s="23">
        <f>Empresas!AH214/Empresas!AH213-1</f>
        <v>3.0079808296797017E-2</v>
      </c>
      <c r="AI214" s="24">
        <f>Empresas!AI214/Empresas!AI213-1</f>
        <v>2.1245528732965813E-2</v>
      </c>
      <c r="AJ214" s="24">
        <f>Empresas!AJ214/Empresas!AJ213-1</f>
        <v>3.1415327136632643E-2</v>
      </c>
    </row>
    <row r="215" spans="1:36" x14ac:dyDescent="0.25">
      <c r="A215" s="38">
        <v>45474</v>
      </c>
      <c r="B215" s="22">
        <f>Empresas!B215/Empresas!B214-1</f>
        <v>1.6426430722177088E-2</v>
      </c>
      <c r="C215" s="23">
        <f>Empresas!C215/Empresas!C214-1</f>
        <v>-6.4555829362987649E-2</v>
      </c>
      <c r="D215" s="23">
        <f>Empresas!D215/Empresas!D214-1</f>
        <v>7.1517910512516325E-2</v>
      </c>
      <c r="E215" s="23">
        <f>Empresas!E215/Empresas!E214-1</f>
        <v>2.4640707103447124E-2</v>
      </c>
      <c r="F215" s="23">
        <f>Empresas!F215/Empresas!F214-1</f>
        <v>6.636725463943316E-2</v>
      </c>
      <c r="G215" s="23">
        <f>Empresas!G215/Empresas!G214-1</f>
        <v>9.3096865038158949E-2</v>
      </c>
      <c r="H215" s="23">
        <f>Empresas!H215/Empresas!H214-1</f>
        <v>0.33795140875020424</v>
      </c>
      <c r="I215" s="23">
        <f>Empresas!I215/Empresas!I214-1</f>
        <v>0.30980002556811326</v>
      </c>
      <c r="J215" s="23">
        <f>Empresas!J215/Empresas!J214-1</f>
        <v>0.13725687916506546</v>
      </c>
      <c r="K215" s="23">
        <f>Empresas!K215/Empresas!K214-1</f>
        <v>-1.6828417550411645E-2</v>
      </c>
      <c r="L215" s="23">
        <f>Empresas!L215/Empresas!L214-1</f>
        <v>0.1312829730049796</v>
      </c>
      <c r="M215" s="23">
        <f>Empresas!M215/Empresas!M214-1</f>
        <v>0.53625173013031935</v>
      </c>
      <c r="N215" s="23">
        <f>Empresas!N215/Empresas!N214-1</f>
        <v>0.17705878078375736</v>
      </c>
      <c r="O215" s="23">
        <f>Empresas!O215/Empresas!O214-1</f>
        <v>5.247144348671906E-3</v>
      </c>
      <c r="P215" s="23">
        <f>Empresas!P215/Empresas!P214-1</f>
        <v>0.1694977028184701</v>
      </c>
      <c r="Q215" s="23">
        <f>Empresas!Q215/Empresas!Q214-1</f>
        <v>0.16104355796708059</v>
      </c>
      <c r="R215" s="23">
        <f>Empresas!R215/Empresas!R214-1</f>
        <v>3.5152059072075748E-2</v>
      </c>
      <c r="S215" s="23">
        <f>Empresas!S215/Empresas!S214-1</f>
        <v>0.11808746439390472</v>
      </c>
      <c r="T215" s="23">
        <f>Empresas!T215/Empresas!T214-1</f>
        <v>0.19812987890603662</v>
      </c>
      <c r="U215" s="23">
        <f>Empresas!U215/Empresas!U214-1</f>
        <v>0.10678576956950536</v>
      </c>
      <c r="V215" s="23">
        <f>Empresas!V215/Empresas!V214-1</f>
        <v>6.0180316642790554E-3</v>
      </c>
      <c r="W215" s="23">
        <f>Empresas!W215/Empresas!W214-1</f>
        <v>4.2977176661031624E-2</v>
      </c>
      <c r="X215" s="23">
        <f>Empresas!X215/Empresas!X214-1</f>
        <v>0.12966050605854917</v>
      </c>
      <c r="Y215" s="23">
        <f>Empresas!Y215/Empresas!Y214-1</f>
        <v>5.5181254383631195E-2</v>
      </c>
      <c r="Z215" s="23">
        <f>Empresas!Z215/Empresas!Z214-1</f>
        <v>0.18462578908373062</v>
      </c>
      <c r="AA215" s="23">
        <f>Empresas!AA215/Empresas!AA214-1</f>
        <v>0.12179023867214367</v>
      </c>
      <c r="AB215" s="24">
        <f>Empresas!AB215/Empresas!AB214-1</f>
        <v>7.3889695466431426E-2</v>
      </c>
      <c r="AC215" s="22">
        <f>Empresas!AC215/Empresas!AC214-1</f>
        <v>0.1679293301518805</v>
      </c>
      <c r="AD215" s="23">
        <f>Empresas!AD215/Empresas!AD214-1</f>
        <v>0.12661972217339312</v>
      </c>
      <c r="AE215" s="23">
        <f>Empresas!AE215/Empresas!AE214-1</f>
        <v>0.11908949070307062</v>
      </c>
      <c r="AF215" s="24">
        <f>Empresas!AF215/Empresas!AF214-1</f>
        <v>0.22215282406699077</v>
      </c>
      <c r="AG215" s="22">
        <f>Empresas!AG215/Empresas!AG214-1</f>
        <v>0.13330625347120195</v>
      </c>
      <c r="AH215" s="23">
        <f>Empresas!AH215/Empresas!AH214-1</f>
        <v>-4.827090531595013E-2</v>
      </c>
      <c r="AI215" s="24">
        <f>Empresas!AI215/Empresas!AI214-1</f>
        <v>-4.0837977110951162E-2</v>
      </c>
      <c r="AJ215" s="24">
        <f>Empresas!AJ215/Empresas!AJ214-1</f>
        <v>0.12774877028348763</v>
      </c>
    </row>
    <row r="216" spans="1:36" x14ac:dyDescent="0.25">
      <c r="A216" s="38">
        <v>45505</v>
      </c>
      <c r="B216" s="22">
        <f>Empresas!B216/Empresas!B215-1</f>
        <v>0.19983124354576098</v>
      </c>
      <c r="C216" s="23">
        <f>Empresas!C216/Empresas!C215-1</f>
        <v>0.12549521092834359</v>
      </c>
      <c r="D216" s="23">
        <f>Empresas!D216/Empresas!D215-1</f>
        <v>8.656988586744685E-2</v>
      </c>
      <c r="E216" s="23">
        <f>Empresas!E216/Empresas!E215-1</f>
        <v>0.16525679044900099</v>
      </c>
      <c r="F216" s="23">
        <f>Empresas!F216/Empresas!F215-1</f>
        <v>5.5902732599525828E-2</v>
      </c>
      <c r="G216" s="23">
        <f>Empresas!G216/Empresas!G215-1</f>
        <v>0.16901477874465232</v>
      </c>
      <c r="H216" s="23">
        <f>Empresas!H216/Empresas!H215-1</f>
        <v>-3.3038615000631988E-2</v>
      </c>
      <c r="I216" s="23">
        <f>Empresas!I216/Empresas!I215-1</f>
        <v>-0.16232951805738938</v>
      </c>
      <c r="J216" s="23">
        <f>Empresas!J216/Empresas!J215-1</f>
        <v>2.3565616546504575E-2</v>
      </c>
      <c r="K216" s="23">
        <f>Empresas!K216/Empresas!K215-1</f>
        <v>0.23034862800007572</v>
      </c>
      <c r="L216" s="23">
        <f>Empresas!L216/Empresas!L215-1</f>
        <v>-3.1352651640128681E-2</v>
      </c>
      <c r="M216" s="23">
        <f>Empresas!M216/Empresas!M215-1</f>
        <v>-0.25307414920571969</v>
      </c>
      <c r="N216" s="23">
        <f>Empresas!N216/Empresas!N215-1</f>
        <v>-7.6541200728194592E-2</v>
      </c>
      <c r="O216" s="23">
        <f>Empresas!O216/Empresas!O215-1</f>
        <v>8.6517302024750942E-2</v>
      </c>
      <c r="P216" s="23">
        <f>Empresas!P216/Empresas!P215-1</f>
        <v>4.380951659758292E-2</v>
      </c>
      <c r="Q216" s="23">
        <f>Empresas!Q216/Empresas!Q215-1</f>
        <v>0.59061042695128596</v>
      </c>
      <c r="R216" s="23">
        <f>Empresas!R216/Empresas!R215-1</f>
        <v>0.14285946874696553</v>
      </c>
      <c r="S216" s="23">
        <f>Empresas!S216/Empresas!S215-1</f>
        <v>3.0704998151052321E-2</v>
      </c>
      <c r="T216" s="23">
        <f>Empresas!T216/Empresas!T215-1</f>
        <v>-5.385922843931723E-2</v>
      </c>
      <c r="U216" s="23">
        <f>Empresas!U216/Empresas!U215-1</f>
        <v>4.9651074962131503E-2</v>
      </c>
      <c r="V216" s="23">
        <f>Empresas!V216/Empresas!V215-1</f>
        <v>0.11960377617459428</v>
      </c>
      <c r="W216" s="23">
        <f>Empresas!W216/Empresas!W215-1</f>
        <v>6.7028054920855507E-2</v>
      </c>
      <c r="X216" s="23">
        <f>Empresas!X216/Empresas!X215-1</f>
        <v>1.6001907986656905E-2</v>
      </c>
      <c r="Y216" s="23">
        <f>Empresas!Y216/Empresas!Y215-1</f>
        <v>2.5684528212684077E-2</v>
      </c>
      <c r="Z216" s="23">
        <f>Empresas!Z216/Empresas!Z215-1</f>
        <v>8.9547776901814702E-2</v>
      </c>
      <c r="AA216" s="23">
        <f>Empresas!AA216/Empresas!AA215-1</f>
        <v>7.2685993298761797E-2</v>
      </c>
      <c r="AB216" s="24">
        <f>Empresas!AB216/Empresas!AB215-1</f>
        <v>3.565223656737837E-3</v>
      </c>
      <c r="AC216" s="22">
        <f>Empresas!AC216/Empresas!AC215-1</f>
        <v>1.5964139053453952E-2</v>
      </c>
      <c r="AD216" s="23">
        <f>Empresas!AD216/Empresas!AD215-1</f>
        <v>1.7642274842508909E-2</v>
      </c>
      <c r="AE216" s="23">
        <f>Empresas!AE216/Empresas!AE215-1</f>
        <v>5.8576300543961013E-2</v>
      </c>
      <c r="AF216" s="24">
        <f>Empresas!AF216/Empresas!AF215-1</f>
        <v>2.5377113272978091E-2</v>
      </c>
      <c r="AG216" s="22">
        <f>Empresas!AG216/Empresas!AG215-1</f>
        <v>4.0039680674355038E-2</v>
      </c>
      <c r="AH216" s="23">
        <f>Empresas!AH216/Empresas!AH215-1</f>
        <v>-2.7139411796541002E-2</v>
      </c>
      <c r="AI216" s="24">
        <f>Empresas!AI216/Empresas!AI215-1</f>
        <v>-2.091280590819955E-2</v>
      </c>
      <c r="AJ216" s="24">
        <f>Empresas!AJ216/Empresas!AJ215-1</f>
        <v>3.8326702353498554E-2</v>
      </c>
    </row>
    <row r="217" spans="1:36" x14ac:dyDescent="0.2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2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2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.75" thickBot="1" x14ac:dyDescent="0.3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6" sqref="B216"/>
    </sheetView>
  </sheetViews>
  <sheetFormatPr defaultColWidth="9.28515625" defaultRowHeight="15" x14ac:dyDescent="0.25"/>
  <cols>
    <col min="1" max="1" width="19.42578125" style="1" customWidth="1"/>
    <col min="2" max="16384" width="9.28515625" style="1"/>
  </cols>
  <sheetData>
    <row r="1" spans="1:36" ht="48.4" customHeight="1" x14ac:dyDescent="0.25"/>
    <row r="2" spans="1:36" ht="19.899999999999999" customHeight="1" thickBot="1" x14ac:dyDescent="0.3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.75" thickBot="1" x14ac:dyDescent="0.3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.75" thickBot="1" x14ac:dyDescent="0.3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2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2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2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2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2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2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2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2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2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2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2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.75" thickBot="1" x14ac:dyDescent="0.3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2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2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2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2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2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2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2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2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2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2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2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.75" thickBot="1" x14ac:dyDescent="0.3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2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2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2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2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2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2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2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2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2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2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2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.75" thickBot="1" x14ac:dyDescent="0.3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2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2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2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2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2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2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2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2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2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2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2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.75" thickBot="1" x14ac:dyDescent="0.3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2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2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2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2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2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2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2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2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2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2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2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.75" thickBot="1" x14ac:dyDescent="0.3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2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2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2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2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2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2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2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2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2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2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2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.75" thickBot="1" x14ac:dyDescent="0.3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2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2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2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2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2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2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2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2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2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2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2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.75" thickBot="1" x14ac:dyDescent="0.3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2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2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2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2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2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2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2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2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2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2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2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.75" thickBot="1" x14ac:dyDescent="0.3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2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2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2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2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2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2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2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2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2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2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2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.75" thickBot="1" x14ac:dyDescent="0.3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2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2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2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2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2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2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2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2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2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2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2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.75" thickBot="1" x14ac:dyDescent="0.3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2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2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2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2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2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2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2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2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2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2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2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.75" thickBot="1" x14ac:dyDescent="0.3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2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2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2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2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2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2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2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2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2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2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2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.75" thickBot="1" x14ac:dyDescent="0.3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2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2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2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2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2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2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2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2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2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2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2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.75" thickBot="1" x14ac:dyDescent="0.3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2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2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2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2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2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2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2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2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2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2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2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.75" thickBot="1" x14ac:dyDescent="0.3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2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2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2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2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2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2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2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2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2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2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2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.75" thickBot="1" x14ac:dyDescent="0.3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25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25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25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25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25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25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25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25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25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25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25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.75" thickBot="1" x14ac:dyDescent="0.3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25">
      <c r="A197" s="37">
        <v>44928</v>
      </c>
      <c r="B197" s="28">
        <f>Empresas!B197/Empresas!B185-1</f>
        <v>-1.0112149454978292E-2</v>
      </c>
      <c r="C197" s="29">
        <f>Empresas!C197/Empresas!C185-1</f>
        <v>-0.14457875400088371</v>
      </c>
      <c r="D197" s="29">
        <f>Empresas!D197/Empresas!D185-1</f>
        <v>-0.12744702954226905</v>
      </c>
      <c r="E197" s="29">
        <f>Empresas!E197/Empresas!E185-1</f>
        <v>-0.14749461886419091</v>
      </c>
      <c r="F197" s="29">
        <f>Empresas!F197/Empresas!F185-1</f>
        <v>-6.7765739992802887E-2</v>
      </c>
      <c r="G197" s="29">
        <f>Empresas!G197/Empresas!G185-1</f>
        <v>1.2246296360711728E-3</v>
      </c>
      <c r="H197" s="29">
        <f>Empresas!H197/Empresas!H185-1</f>
        <v>-0.10594843291312772</v>
      </c>
      <c r="I197" s="29">
        <f>Empresas!I197/Empresas!I185-1</f>
        <v>5.5710007168870534E-2</v>
      </c>
      <c r="J197" s="29">
        <f>Empresas!J197/Empresas!J185-1</f>
        <v>6.5420073610153118E-2</v>
      </c>
      <c r="K197" s="29">
        <f>Empresas!K197/Empresas!K185-1</f>
        <v>7.0137289655103352E-2</v>
      </c>
      <c r="L197" s="29">
        <f>Empresas!L197/Empresas!L185-1</f>
        <v>1.8488581796949344E-3</v>
      </c>
      <c r="M197" s="29">
        <f>Empresas!M197/Empresas!M185-1</f>
        <v>8.5525372719037707E-2</v>
      </c>
      <c r="N197" s="29">
        <f>Empresas!N197/Empresas!N185-1</f>
        <v>0.16146356940722084</v>
      </c>
      <c r="O197" s="29">
        <f>Empresas!O197/Empresas!O185-1</f>
        <v>3.3585359440830853E-3</v>
      </c>
      <c r="P197" s="29">
        <f>Empresas!P197/Empresas!P185-1</f>
        <v>3.2700177731286306E-3</v>
      </c>
      <c r="Q197" s="29">
        <f>Empresas!Q197/Empresas!Q185-1</f>
        <v>-9.4409768424515317E-2</v>
      </c>
      <c r="R197" s="29">
        <f>Empresas!R197/Empresas!R185-1</f>
        <v>4.1953316242638872E-2</v>
      </c>
      <c r="S197" s="29">
        <f>Empresas!S197/Empresas!S185-1</f>
        <v>3.306449431206504E-3</v>
      </c>
      <c r="T197" s="29">
        <f>Empresas!T197/Empresas!T185-1</f>
        <v>-0.22220737073508079</v>
      </c>
      <c r="U197" s="29">
        <f>Empresas!U197/Empresas!U185-1</f>
        <v>2.149571730959865E-3</v>
      </c>
      <c r="V197" s="29">
        <f>Empresas!V197/Empresas!V185-1</f>
        <v>0.14236909540039</v>
      </c>
      <c r="W197" s="29">
        <f>Empresas!W197/Empresas!W185-1</f>
        <v>9.446618056501821E-3</v>
      </c>
      <c r="X197" s="29">
        <f>Empresas!X197/Empresas!X185-1</f>
        <v>8.9057069695814839E-2</v>
      </c>
      <c r="Y197" s="29">
        <f>Empresas!Y197/Empresas!Y185-1</f>
        <v>0.11781037209711687</v>
      </c>
      <c r="Z197" s="29">
        <f>Empresas!Z197/Empresas!Z185-1</f>
        <v>-7.6841973148263909E-2</v>
      </c>
      <c r="AA197" s="29">
        <f>Empresas!AA197/Empresas!AA185-1</f>
        <v>-0.10703684617051434</v>
      </c>
      <c r="AB197" s="30">
        <f>Empresas!AB197/Empresas!AB185-1</f>
        <v>0.14924845035804291</v>
      </c>
      <c r="AC197" s="28">
        <f>Empresas!AC197/Empresas!AC185-1</f>
        <v>-3.2683699041891057E-4</v>
      </c>
      <c r="AD197" s="29">
        <f>Empresas!AD197/Empresas!AD185-1</f>
        <v>6.7259749207165154E-2</v>
      </c>
      <c r="AE197" s="29">
        <f>Empresas!AE197/Empresas!AE185-1</f>
        <v>-0.11902237075598487</v>
      </c>
      <c r="AF197" s="30">
        <f>Empresas!AF197/Empresas!AF185-1</f>
        <v>0.17929033073952794</v>
      </c>
      <c r="AG197" s="28">
        <f>Empresas!AG197/Empresas!AG185-1</f>
        <v>-4.1801162202770303E-2</v>
      </c>
      <c r="AH197" s="29">
        <f>Empresas!AH197/Empresas!AH185-1</f>
        <v>7.8543716079942927E-2</v>
      </c>
      <c r="AI197" s="30">
        <f>Empresas!AI197/Empresas!AI185-1</f>
        <v>0.23500466540581</v>
      </c>
      <c r="AJ197" s="30">
        <f>Empresas!AJ197/Empresas!AJ185-1</f>
        <v>-3.7764317175383866E-2</v>
      </c>
    </row>
    <row r="198" spans="1:36" x14ac:dyDescent="0.25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25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25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25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25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25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25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25">
      <c r="A205" s="38">
        <v>45170</v>
      </c>
      <c r="B205" s="22">
        <f>Empresas!B205/Empresas!B193-1</f>
        <v>8.0215412269438735E-2</v>
      </c>
      <c r="C205" s="23">
        <f>Empresas!C205/Empresas!C193-1</f>
        <v>8.4938468723894767E-2</v>
      </c>
      <c r="D205" s="23">
        <f>Empresas!D205/Empresas!D193-1</f>
        <v>9.1588777915907915E-2</v>
      </c>
      <c r="E205" s="23">
        <f>Empresas!E205/Empresas!E193-1</f>
        <v>5.5573640698439952E-2</v>
      </c>
      <c r="F205" s="23">
        <f>Empresas!F205/Empresas!F193-1</f>
        <v>6.4107990223052802E-2</v>
      </c>
      <c r="G205" s="23">
        <f>Empresas!G205/Empresas!G193-1</f>
        <v>3.0911525046227073E-2</v>
      </c>
      <c r="H205" s="23">
        <f>Empresas!H205/Empresas!H193-1</f>
        <v>-0.34684338391153757</v>
      </c>
      <c r="I205" s="23">
        <f>Empresas!I205/Empresas!I193-1</f>
        <v>4.4439588364084237E-2</v>
      </c>
      <c r="J205" s="23">
        <f>Empresas!J205/Empresas!J193-1</f>
        <v>2.6165571860592429E-4</v>
      </c>
      <c r="K205" s="23">
        <f>Empresas!K205/Empresas!K193-1</f>
        <v>6.6001445805312864E-2</v>
      </c>
      <c r="L205" s="23">
        <f>Empresas!L205/Empresas!L193-1</f>
        <v>8.7839416161384021E-2</v>
      </c>
      <c r="M205" s="23">
        <f>Empresas!M205/Empresas!M193-1</f>
        <v>6.3046675904094851E-2</v>
      </c>
      <c r="N205" s="23">
        <f>Empresas!N205/Empresas!N193-1</f>
        <v>0.10192959075287034</v>
      </c>
      <c r="O205" s="23">
        <f>Empresas!O205/Empresas!O193-1</f>
        <v>6.0206217161204556E-2</v>
      </c>
      <c r="P205" s="23">
        <f>Empresas!P205/Empresas!P193-1</f>
        <v>4.8928286438354007E-2</v>
      </c>
      <c r="Q205" s="23">
        <f>Empresas!Q205/Empresas!Q193-1</f>
        <v>3.9611214274919648E-2</v>
      </c>
      <c r="R205" s="23">
        <f>Empresas!R205/Empresas!R193-1</f>
        <v>7.9265950435213561E-2</v>
      </c>
      <c r="S205" s="23">
        <f>Empresas!S205/Empresas!S193-1</f>
        <v>8.9892107021613432E-2</v>
      </c>
      <c r="T205" s="23">
        <f>Empresas!T205/Empresas!T193-1</f>
        <v>0.21866627509669168</v>
      </c>
      <c r="U205" s="23">
        <f>Empresas!U205/Empresas!U193-1</f>
        <v>5.8853083633122472E-2</v>
      </c>
      <c r="V205" s="23">
        <f>Empresas!V205/Empresas!V193-1</f>
        <v>9.2454032064225311E-2</v>
      </c>
      <c r="W205" s="23">
        <f>Empresas!W205/Empresas!W193-1</f>
        <v>2.2651841640663362E-2</v>
      </c>
      <c r="X205" s="23">
        <f>Empresas!X205/Empresas!X193-1</f>
        <v>0.14695240702038248</v>
      </c>
      <c r="Y205" s="23">
        <f>Empresas!Y205/Empresas!Y193-1</f>
        <v>0.16389537113290253</v>
      </c>
      <c r="Z205" s="23">
        <f>Empresas!Z205/Empresas!Z193-1</f>
        <v>4.5332725352374093E-2</v>
      </c>
      <c r="AA205" s="23">
        <f>Empresas!AA205/Empresas!AA193-1</f>
        <v>0.13552272345828675</v>
      </c>
      <c r="AB205" s="24">
        <f>Empresas!AB205/Empresas!AB193-1</f>
        <v>3.7113668609968897E-2</v>
      </c>
      <c r="AC205" s="22">
        <f>Empresas!AC205/Empresas!AC193-1</f>
        <v>5.339478215318838E-2</v>
      </c>
      <c r="AD205" s="23">
        <f>Empresas!AD205/Empresas!AD193-1</f>
        <v>1.2683443893628743E-2</v>
      </c>
      <c r="AE205" s="23">
        <f>Empresas!AE205/Empresas!AE193-1</f>
        <v>0.17433752068958563</v>
      </c>
      <c r="AF205" s="24">
        <f>Empresas!AF205/Empresas!AF193-1</f>
        <v>0.18952203199947504</v>
      </c>
      <c r="AG205" s="22">
        <f>Empresas!AG205/Empresas!AG193-1</f>
        <v>9.9733506620052426E-2</v>
      </c>
      <c r="AH205" s="23">
        <f>Empresas!AH205/Empresas!AH193-1</f>
        <v>3.3910778515107376E-2</v>
      </c>
      <c r="AI205" s="24">
        <f>Empresas!AI205/Empresas!AI193-1</f>
        <v>0.10541976602417513</v>
      </c>
      <c r="AJ205" s="24">
        <f>Empresas!AJ205/Empresas!AJ193-1</f>
        <v>9.830737377687071E-2</v>
      </c>
    </row>
    <row r="206" spans="1:36" x14ac:dyDescent="0.25">
      <c r="A206" s="38">
        <v>45200</v>
      </c>
      <c r="B206" s="22">
        <f>Empresas!B206/Empresas!B194-1</f>
        <v>2.8692872683911741E-2</v>
      </c>
      <c r="C206" s="23">
        <f>Empresas!C206/Empresas!C194-1</f>
        <v>9.8272744079517471E-2</v>
      </c>
      <c r="D206" s="23">
        <f>Empresas!D206/Empresas!D194-1</f>
        <v>2.9964631041582646E-2</v>
      </c>
      <c r="E206" s="23">
        <f>Empresas!E206/Empresas!E194-1</f>
        <v>2.4635731175101983E-2</v>
      </c>
      <c r="F206" s="23">
        <f>Empresas!F206/Empresas!F194-1</f>
        <v>7.8805288379100169E-2</v>
      </c>
      <c r="G206" s="23">
        <f>Empresas!G206/Empresas!G194-1</f>
        <v>7.7113315782388892E-2</v>
      </c>
      <c r="H206" s="23">
        <f>Empresas!H206/Empresas!H194-1</f>
        <v>0.18897539353036441</v>
      </c>
      <c r="I206" s="23">
        <f>Empresas!I206/Empresas!I194-1</f>
        <v>7.4497684881448034E-2</v>
      </c>
      <c r="J206" s="23">
        <f>Empresas!J206/Empresas!J194-1</f>
        <v>0.10861730542332837</v>
      </c>
      <c r="K206" s="23">
        <f>Empresas!K206/Empresas!K194-1</f>
        <v>5.2783988809085081E-2</v>
      </c>
      <c r="L206" s="23">
        <f>Empresas!L206/Empresas!L194-1</f>
        <v>9.9169838104864905E-2</v>
      </c>
      <c r="M206" s="23">
        <f>Empresas!M206/Empresas!M194-1</f>
        <v>0.12229535286561277</v>
      </c>
      <c r="N206" s="23">
        <f>Empresas!N206/Empresas!N194-1</f>
        <v>0.1108369188268723</v>
      </c>
      <c r="O206" s="23">
        <f>Empresas!O206/Empresas!O194-1</f>
        <v>5.7103510832832605E-2</v>
      </c>
      <c r="P206" s="23">
        <f>Empresas!P206/Empresas!P194-1</f>
        <v>0.12059402757956383</v>
      </c>
      <c r="Q206" s="23">
        <f>Empresas!Q206/Empresas!Q194-1</f>
        <v>7.9691857114279285E-2</v>
      </c>
      <c r="R206" s="23">
        <f>Empresas!R206/Empresas!R194-1</f>
        <v>8.5001158429763191E-2</v>
      </c>
      <c r="S206" s="23">
        <f>Empresas!S206/Empresas!S194-1</f>
        <v>7.2796575951465936E-2</v>
      </c>
      <c r="T206" s="23">
        <f>Empresas!T206/Empresas!T194-1</f>
        <v>0.17789764677684428</v>
      </c>
      <c r="U206" s="23">
        <f>Empresas!U206/Empresas!U194-1</f>
        <v>8.7960684971819969E-2</v>
      </c>
      <c r="V206" s="23">
        <f>Empresas!V206/Empresas!V194-1</f>
        <v>9.4879681863115906E-2</v>
      </c>
      <c r="W206" s="23">
        <f>Empresas!W206/Empresas!W194-1</f>
        <v>3.0743779769244695E-2</v>
      </c>
      <c r="X206" s="23">
        <f>Empresas!X206/Empresas!X194-1</f>
        <v>6.5960211119811429E-2</v>
      </c>
      <c r="Y206" s="23">
        <f>Empresas!Y206/Empresas!Y194-1</f>
        <v>6.1292956848008728E-2</v>
      </c>
      <c r="Z206" s="23">
        <f>Empresas!Z206/Empresas!Z194-1</f>
        <v>8.7550308420948797E-2</v>
      </c>
      <c r="AA206" s="23">
        <f>Empresas!AA206/Empresas!AA194-1</f>
        <v>0.12570197483047507</v>
      </c>
      <c r="AB206" s="24">
        <f>Empresas!AB206/Empresas!AB194-1</f>
        <v>4.7324867758246292E-2</v>
      </c>
      <c r="AC206" s="22">
        <f>Empresas!AC206/Empresas!AC194-1</f>
        <v>5.1061080489690713E-2</v>
      </c>
      <c r="AD206" s="23">
        <f>Empresas!AD206/Empresas!AD194-1</f>
        <v>5.2735086617098137E-2</v>
      </c>
      <c r="AE206" s="23">
        <f>Empresas!AE206/Empresas!AE194-1</f>
        <v>0.15142071201729745</v>
      </c>
      <c r="AF206" s="24">
        <f>Empresas!AF206/Empresas!AF194-1</f>
        <v>5.8041401996286934E-2</v>
      </c>
      <c r="AG206" s="22">
        <f>Empresas!AG206/Empresas!AG194-1</f>
        <v>0.1051916146457883</v>
      </c>
      <c r="AH206" s="23">
        <f>Empresas!AH206/Empresas!AH194-1</f>
        <v>-3.9894393153891539E-2</v>
      </c>
      <c r="AI206" s="24">
        <f>Empresas!AI206/Empresas!AI194-1</f>
        <v>8.3959803323447213E-2</v>
      </c>
      <c r="AJ206" s="24">
        <f>Empresas!AJ206/Empresas!AJ194-1</f>
        <v>0.10141881250415197</v>
      </c>
    </row>
    <row r="207" spans="1:36" x14ac:dyDescent="0.25">
      <c r="A207" s="38">
        <v>45231</v>
      </c>
      <c r="B207" s="22">
        <f>Empresas!B207/Empresas!B195-1</f>
        <v>0.15024395470453733</v>
      </c>
      <c r="C207" s="23">
        <f>Empresas!C207/Empresas!C195-1</f>
        <v>0.10921766194257132</v>
      </c>
      <c r="D207" s="23">
        <f>Empresas!D207/Empresas!D195-1</f>
        <v>0.13154608087687247</v>
      </c>
      <c r="E207" s="23">
        <f>Empresas!E207/Empresas!E195-1</f>
        <v>0.11048990078152254</v>
      </c>
      <c r="F207" s="23">
        <f>Empresas!F207/Empresas!F195-1</f>
        <v>0.10861391705255485</v>
      </c>
      <c r="G207" s="23">
        <f>Empresas!G207/Empresas!G195-1</f>
        <v>0.11284935221220449</v>
      </c>
      <c r="H207" s="23">
        <f>Empresas!H207/Empresas!H195-1</f>
        <v>9.9624901691325984E-2</v>
      </c>
      <c r="I207" s="23">
        <f>Empresas!I207/Empresas!I195-1</f>
        <v>0.14430396150631775</v>
      </c>
      <c r="J207" s="23">
        <f>Empresas!J207/Empresas!J195-1</f>
        <v>0.1288313371641987</v>
      </c>
      <c r="K207" s="23">
        <f>Empresas!K207/Empresas!K195-1</f>
        <v>0.10045421797327725</v>
      </c>
      <c r="L207" s="23">
        <f>Empresas!L207/Empresas!L195-1</f>
        <v>0.12465267599403029</v>
      </c>
      <c r="M207" s="23">
        <f>Empresas!M207/Empresas!M195-1</f>
        <v>0.16870745046228564</v>
      </c>
      <c r="N207" s="23">
        <f>Empresas!N207/Empresas!N195-1</f>
        <v>0.19486934339277995</v>
      </c>
      <c r="O207" s="23">
        <f>Empresas!O207/Empresas!O195-1</f>
        <v>0.11329251357503467</v>
      </c>
      <c r="P207" s="23">
        <f>Empresas!P207/Empresas!P195-1</f>
        <v>0.16633773328519985</v>
      </c>
      <c r="Q207" s="23">
        <f>Empresas!Q207/Empresas!Q195-1</f>
        <v>0.17647354860338194</v>
      </c>
      <c r="R207" s="23">
        <f>Empresas!R207/Empresas!R195-1</f>
        <v>0.10819161352434725</v>
      </c>
      <c r="S207" s="23">
        <f>Empresas!S207/Empresas!S195-1</f>
        <v>0.11607775662650943</v>
      </c>
      <c r="T207" s="23">
        <f>Empresas!T207/Empresas!T195-1</f>
        <v>0.17041217911343542</v>
      </c>
      <c r="U207" s="23">
        <f>Empresas!U207/Empresas!U195-1</f>
        <v>8.7805493296943649E-2</v>
      </c>
      <c r="V207" s="23">
        <f>Empresas!V207/Empresas!V195-1</f>
        <v>0.16326323607710869</v>
      </c>
      <c r="W207" s="23">
        <f>Empresas!W207/Empresas!W195-1</f>
        <v>4.4188355124714418E-2</v>
      </c>
      <c r="X207" s="23">
        <f>Empresas!X207/Empresas!X195-1</f>
        <v>0.15166555927737968</v>
      </c>
      <c r="Y207" s="23">
        <f>Empresas!Y207/Empresas!Y195-1</f>
        <v>0.10551176088345748</v>
      </c>
      <c r="Z207" s="23">
        <f>Empresas!Z207/Empresas!Z195-1</f>
        <v>0.11993565799451145</v>
      </c>
      <c r="AA207" s="23">
        <f>Empresas!AA207/Empresas!AA195-1</f>
        <v>9.0258744090483845E-2</v>
      </c>
      <c r="AB207" s="24">
        <f>Empresas!AB207/Empresas!AB195-1</f>
        <v>7.7366806250241948E-2</v>
      </c>
      <c r="AC207" s="22">
        <f>Empresas!AC207/Empresas!AC195-1</f>
        <v>8.5494819734175609E-2</v>
      </c>
      <c r="AD207" s="23">
        <f>Empresas!AD207/Empresas!AD195-1</f>
        <v>5.4845057175214595E-2</v>
      </c>
      <c r="AE207" s="23">
        <f>Empresas!AE207/Empresas!AE195-1</f>
        <v>0.17752698021750457</v>
      </c>
      <c r="AF207" s="24">
        <f>Empresas!AF207/Empresas!AF195-1</f>
        <v>0.1767451274765226</v>
      </c>
      <c r="AG207" s="22">
        <f>Empresas!AG207/Empresas!AG195-1</f>
        <v>0.12174598770018696</v>
      </c>
      <c r="AH207" s="23">
        <f>Empresas!AH207/Empresas!AH195-1</f>
        <v>3.3206165778169483E-2</v>
      </c>
      <c r="AI207" s="24">
        <f>Empresas!AI207/Empresas!AI195-1</f>
        <v>0.1021889441786219</v>
      </c>
      <c r="AJ207" s="24">
        <f>Empresas!AJ207/Empresas!AJ195-1</f>
        <v>0.11947231290763294</v>
      </c>
    </row>
    <row r="208" spans="1:36" ht="15.75" thickBot="1" x14ac:dyDescent="0.3">
      <c r="A208" s="39">
        <v>45261</v>
      </c>
      <c r="B208" s="25">
        <f>Empresas!B208/Empresas!B196-1</f>
        <v>-1.3664682819965024E-2</v>
      </c>
      <c r="C208" s="26">
        <f>Empresas!C208/Empresas!C196-1</f>
        <v>-5.7861209709853645E-2</v>
      </c>
      <c r="D208" s="26">
        <f>Empresas!D208/Empresas!D196-1</f>
        <v>-5.6836221630136685E-2</v>
      </c>
      <c r="E208" s="26">
        <f>Empresas!E208/Empresas!E196-1</f>
        <v>1.1343243851814622E-2</v>
      </c>
      <c r="F208" s="26">
        <f>Empresas!F208/Empresas!F196-1</f>
        <v>-1.6878986768053217E-2</v>
      </c>
      <c r="G208" s="26">
        <f>Empresas!G208/Empresas!G196-1</f>
        <v>-4.4797850161424124E-2</v>
      </c>
      <c r="H208" s="26">
        <f>Empresas!H208/Empresas!H196-1</f>
        <v>4.2901975664982883E-2</v>
      </c>
      <c r="I208" s="26">
        <f>Empresas!I208/Empresas!I196-1</f>
        <v>5.7672068437823354E-2</v>
      </c>
      <c r="J208" s="26">
        <f>Empresas!J208/Empresas!J196-1</f>
        <v>-1.8301788530350471E-5</v>
      </c>
      <c r="K208" s="26">
        <f>Empresas!K208/Empresas!K196-1</f>
        <v>-2.8714186823742938E-2</v>
      </c>
      <c r="L208" s="26">
        <f>Empresas!L208/Empresas!L196-1</f>
        <v>2.6822309914283249E-2</v>
      </c>
      <c r="M208" s="26">
        <f>Empresas!M208/Empresas!M196-1</f>
        <v>1.890777131897714E-2</v>
      </c>
      <c r="N208" s="26">
        <f>Empresas!N208/Empresas!N196-1</f>
        <v>1.481271106747406E-2</v>
      </c>
      <c r="O208" s="26">
        <f>Empresas!O208/Empresas!O196-1</f>
        <v>-3.0074248170447015E-2</v>
      </c>
      <c r="P208" s="26">
        <f>Empresas!P208/Empresas!P196-1</f>
        <v>-2.9533939460580028E-2</v>
      </c>
      <c r="Q208" s="26">
        <f>Empresas!Q208/Empresas!Q196-1</f>
        <v>-4.907365980950229E-2</v>
      </c>
      <c r="R208" s="26">
        <f>Empresas!R208/Empresas!R196-1</f>
        <v>-1.9267045934764804E-2</v>
      </c>
      <c r="S208" s="26">
        <f>Empresas!S208/Empresas!S196-1</f>
        <v>-1.4018902067690853E-2</v>
      </c>
      <c r="T208" s="26">
        <f>Empresas!T208/Empresas!T196-1</f>
        <v>7.1314288363219625E-2</v>
      </c>
      <c r="U208" s="26">
        <f>Empresas!U208/Empresas!U196-1</f>
        <v>-4.9209976160954683E-2</v>
      </c>
      <c r="V208" s="26">
        <f>Empresas!V208/Empresas!V196-1</f>
        <v>1.4844590803987812E-2</v>
      </c>
      <c r="W208" s="26">
        <f>Empresas!W208/Empresas!W196-1</f>
        <v>-3.5623964556115495E-2</v>
      </c>
      <c r="X208" s="26">
        <f>Empresas!X208/Empresas!X196-1</f>
        <v>-1.5605706374175243E-2</v>
      </c>
      <c r="Y208" s="26">
        <f>Empresas!Y208/Empresas!Y196-1</f>
        <v>7.4872846472766597E-3</v>
      </c>
      <c r="Z208" s="26">
        <f>Empresas!Z208/Empresas!Z196-1</f>
        <v>-4.3295721580863367E-2</v>
      </c>
      <c r="AA208" s="26">
        <f>Empresas!AA208/Empresas!AA196-1</f>
        <v>6.3189072514111544E-3</v>
      </c>
      <c r="AB208" s="27">
        <f>Empresas!AB208/Empresas!AB196-1</f>
        <v>-1.1236983118615984E-2</v>
      </c>
      <c r="AC208" s="25">
        <f>Empresas!AC208/Empresas!AC196-1</f>
        <v>-2.0844722368916546E-2</v>
      </c>
      <c r="AD208" s="26">
        <f>Empresas!AD208/Empresas!AD196-1</f>
        <v>-2.4722595774828049E-2</v>
      </c>
      <c r="AE208" s="26">
        <f>Empresas!AE208/Empresas!AE196-1</f>
        <v>2.9620186753102962E-2</v>
      </c>
      <c r="AF208" s="27">
        <f>Empresas!AF208/Empresas!AF196-1</f>
        <v>3.5215070973042328E-2</v>
      </c>
      <c r="AG208" s="25">
        <f>Empresas!AG208/Empresas!AG196-1</f>
        <v>2.2291504972056231E-3</v>
      </c>
      <c r="AH208" s="26">
        <f>Empresas!AH208/Empresas!AH196-1</f>
        <v>7.8689173558059711E-3</v>
      </c>
      <c r="AI208" s="27">
        <f>Empresas!AI208/Empresas!AI196-1</f>
        <v>0.10583547904332713</v>
      </c>
      <c r="AJ208" s="27">
        <f>Empresas!AJ208/Empresas!AJ196-1</f>
        <v>3.4165181505145803E-3</v>
      </c>
    </row>
    <row r="209" spans="1:36" x14ac:dyDescent="0.25">
      <c r="A209" s="37">
        <v>45293</v>
      </c>
      <c r="B209" s="28">
        <f>Empresas!B209/Empresas!B197-1</f>
        <v>-2.3484569602069572E-2</v>
      </c>
      <c r="C209" s="29">
        <f>Empresas!C209/Empresas!C197-1</f>
        <v>-2.6362849591992088E-3</v>
      </c>
      <c r="D209" s="29">
        <f>Empresas!D209/Empresas!D197-1</f>
        <v>1.1869774979145875E-2</v>
      </c>
      <c r="E209" s="29">
        <f>Empresas!E209/Empresas!E197-1</f>
        <v>-1.6936133436642464E-3</v>
      </c>
      <c r="F209" s="29">
        <f>Empresas!F209/Empresas!F197-1</f>
        <v>1.7354859277084245E-2</v>
      </c>
      <c r="G209" s="29">
        <f>Empresas!G209/Empresas!G197-1</f>
        <v>-4.1997680764986889E-3</v>
      </c>
      <c r="H209" s="29">
        <f>Empresas!H209/Empresas!H197-1</f>
        <v>-5.5543827219243447E-2</v>
      </c>
      <c r="I209" s="29">
        <f>Empresas!I209/Empresas!I197-1</f>
        <v>3.3826885242228322E-2</v>
      </c>
      <c r="J209" s="29">
        <f>Empresas!J209/Empresas!J197-1</f>
        <v>-3.6129316185116167E-3</v>
      </c>
      <c r="K209" s="29">
        <f>Empresas!K209/Empresas!K197-1</f>
        <v>3.7973679439752051E-2</v>
      </c>
      <c r="L209" s="29">
        <f>Empresas!L209/Empresas!L197-1</f>
        <v>4.5296713316554493E-2</v>
      </c>
      <c r="M209" s="29">
        <f>Empresas!M209/Empresas!M197-1</f>
        <v>1.4385867735713376E-3</v>
      </c>
      <c r="N209" s="29">
        <f>Empresas!N209/Empresas!N197-1</f>
        <v>-9.6262748446128699E-3</v>
      </c>
      <c r="O209" s="29">
        <f>Empresas!O209/Empresas!O197-1</f>
        <v>2.1438342415134981E-2</v>
      </c>
      <c r="P209" s="29">
        <f>Empresas!P209/Empresas!P197-1</f>
        <v>-1.3361659998815445E-2</v>
      </c>
      <c r="Q209" s="29">
        <f>Empresas!Q209/Empresas!Q197-1</f>
        <v>-3.7869067121102828E-2</v>
      </c>
      <c r="R209" s="29">
        <f>Empresas!R209/Empresas!R197-1</f>
        <v>1.2481882587432436E-2</v>
      </c>
      <c r="S209" s="29">
        <f>Empresas!S209/Empresas!S197-1</f>
        <v>8.2750255171002429E-3</v>
      </c>
      <c r="T209" s="29">
        <f>Empresas!T209/Empresas!T197-1</f>
        <v>1.6698162645663039E-2</v>
      </c>
      <c r="U209" s="29">
        <f>Empresas!U209/Empresas!U197-1</f>
        <v>-4.1112103846495662E-2</v>
      </c>
      <c r="V209" s="29">
        <f>Empresas!V209/Empresas!V197-1</f>
        <v>-1.1482141700189685E-2</v>
      </c>
      <c r="W209" s="29">
        <f>Empresas!W209/Empresas!W197-1</f>
        <v>6.0521764379851906E-2</v>
      </c>
      <c r="X209" s="29">
        <f>Empresas!X209/Empresas!X197-1</f>
        <v>-1.2175945140195044E-2</v>
      </c>
      <c r="Y209" s="29">
        <f>Empresas!Y209/Empresas!Y197-1</f>
        <v>1.410515722335437E-2</v>
      </c>
      <c r="Z209" s="29">
        <f>Empresas!Z209/Empresas!Z197-1</f>
        <v>1.3363181784346256E-2</v>
      </c>
      <c r="AA209" s="29">
        <f>Empresas!AA209/Empresas!AA197-1</f>
        <v>-9.3722571506176244E-3</v>
      </c>
      <c r="AB209" s="30">
        <f>Empresas!AB209/Empresas!AB197-1</f>
        <v>1.5288434132278983E-2</v>
      </c>
      <c r="AC209" s="28">
        <f>Empresas!AC209/Empresas!AC197-1</f>
        <v>-2.407962004812958E-2</v>
      </c>
      <c r="AD209" s="29">
        <f>Empresas!AD209/Empresas!AD197-1</f>
        <v>-2.0295391181144651E-2</v>
      </c>
      <c r="AE209" s="29">
        <f>Empresas!AE209/Empresas!AE197-1</f>
        <v>2.6801007873546112E-2</v>
      </c>
      <c r="AF209" s="30">
        <f>Empresas!AF209/Empresas!AF197-1</f>
        <v>9.4493892603967344E-2</v>
      </c>
      <c r="AG209" s="28">
        <f>Empresas!AG209/Empresas!AG197-1</f>
        <v>9.6538441796689689E-4</v>
      </c>
      <c r="AH209" s="29">
        <f>Empresas!AH209/Empresas!AH197-1</f>
        <v>0.10081440483913795</v>
      </c>
      <c r="AI209" s="30">
        <f>Empresas!AI209/Empresas!AI197-1</f>
        <v>0.13543161588089858</v>
      </c>
      <c r="AJ209" s="30">
        <f>Empresas!AJ209/Empresas!AJ197-1</f>
        <v>4.1781525558539645E-3</v>
      </c>
    </row>
    <row r="210" spans="1:36" x14ac:dyDescent="0.25">
      <c r="A210" s="38">
        <v>45323</v>
      </c>
      <c r="B210" s="22">
        <f>Empresas!B210/Empresas!B198-1</f>
        <v>-1.1235933006906951E-2</v>
      </c>
      <c r="C210" s="23">
        <f>Empresas!C210/Empresas!C198-1</f>
        <v>7.5080888153754133E-2</v>
      </c>
      <c r="D210" s="23">
        <f>Empresas!D210/Empresas!D198-1</f>
        <v>-7.9127142754465196E-2</v>
      </c>
      <c r="E210" s="23">
        <f>Empresas!E210/Empresas!E198-1</f>
        <v>0.29595943210283804</v>
      </c>
      <c r="F210" s="23">
        <f>Empresas!F210/Empresas!F198-1</f>
        <v>2.6455216494324585E-2</v>
      </c>
      <c r="G210" s="23">
        <f>Empresas!G210/Empresas!G198-1</f>
        <v>-0.12826744868267992</v>
      </c>
      <c r="H210" s="23">
        <f>Empresas!H210/Empresas!H198-1</f>
        <v>-7.1440745829699837E-2</v>
      </c>
      <c r="I210" s="23">
        <f>Empresas!I210/Empresas!I198-1</f>
        <v>0.17598559028775673</v>
      </c>
      <c r="J210" s="23">
        <f>Empresas!J210/Empresas!J198-1</f>
        <v>7.4676466605860803E-4</v>
      </c>
      <c r="K210" s="23">
        <f>Empresas!K210/Empresas!K198-1</f>
        <v>-4.8768581697120506E-2</v>
      </c>
      <c r="L210" s="23">
        <f>Empresas!L210/Empresas!L198-1</f>
        <v>3.3676989356908882E-2</v>
      </c>
      <c r="M210" s="23">
        <f>Empresas!M210/Empresas!M198-1</f>
        <v>-4.2968461770156452E-3</v>
      </c>
      <c r="N210" s="23">
        <f>Empresas!N210/Empresas!N198-1</f>
        <v>3.2405468917798608E-2</v>
      </c>
      <c r="O210" s="23">
        <f>Empresas!O210/Empresas!O198-1</f>
        <v>4.8530382419806894E-3</v>
      </c>
      <c r="P210" s="23">
        <f>Empresas!P210/Empresas!P198-1</f>
        <v>4.7856728006159699E-2</v>
      </c>
      <c r="Q210" s="23">
        <f>Empresas!Q210/Empresas!Q198-1</f>
        <v>-7.7289504917316121E-3</v>
      </c>
      <c r="R210" s="23">
        <f>Empresas!R210/Empresas!R198-1</f>
        <v>5.957659358251588E-2</v>
      </c>
      <c r="S210" s="23">
        <f>Empresas!S210/Empresas!S198-1</f>
        <v>5.6086083773090323E-3</v>
      </c>
      <c r="T210" s="23">
        <f>Empresas!T210/Empresas!T198-1</f>
        <v>-8.1852640576914881E-3</v>
      </c>
      <c r="U210" s="23">
        <f>Empresas!U210/Empresas!U198-1</f>
        <v>-1.203524455670979E-2</v>
      </c>
      <c r="V210" s="23">
        <f>Empresas!V210/Empresas!V198-1</f>
        <v>0.28634935775324655</v>
      </c>
      <c r="W210" s="23">
        <f>Empresas!W210/Empresas!W198-1</f>
        <v>-8.6200154099036475E-4</v>
      </c>
      <c r="X210" s="23">
        <f>Empresas!X210/Empresas!X198-1</f>
        <v>9.438345087104949E-2</v>
      </c>
      <c r="Y210" s="23">
        <f>Empresas!Y210/Empresas!Y198-1</f>
        <v>1.5509407040273038E-2</v>
      </c>
      <c r="Z210" s="23">
        <f>Empresas!Z210/Empresas!Z198-1</f>
        <v>4.601531864719699E-2</v>
      </c>
      <c r="AA210" s="23">
        <f>Empresas!AA210/Empresas!AA198-1</f>
        <v>-1.8860428552972763E-2</v>
      </c>
      <c r="AB210" s="24">
        <f>Empresas!AB210/Empresas!AB198-1</f>
        <v>1.772452411946146E-2</v>
      </c>
      <c r="AC210" s="22">
        <f>Empresas!AC210/Empresas!AC198-1</f>
        <v>-1.3898513337837759E-2</v>
      </c>
      <c r="AD210" s="23">
        <f>Empresas!AD210/Empresas!AD198-1</f>
        <v>1.1271291695958974E-2</v>
      </c>
      <c r="AE210" s="23">
        <f>Empresas!AE210/Empresas!AE198-1</f>
        <v>1.3656569929642037E-2</v>
      </c>
      <c r="AF210" s="24">
        <f>Empresas!AF210/Empresas!AF198-1</f>
        <v>-1.4773232001271785E-2</v>
      </c>
      <c r="AG210" s="22">
        <f>Empresas!AG210/Empresas!AG198-1</f>
        <v>9.0658538895604934E-3</v>
      </c>
      <c r="AH210" s="23">
        <f>Empresas!AH210/Empresas!AH198-1</f>
        <v>3.42821002777427E-3</v>
      </c>
      <c r="AI210" s="24">
        <f>Empresas!AI210/Empresas!AI198-1</f>
        <v>0.10505178233636481</v>
      </c>
      <c r="AJ210" s="24">
        <f>Empresas!AJ210/Empresas!AJ198-1</f>
        <v>9.7701567082779661E-3</v>
      </c>
    </row>
    <row r="211" spans="1:36" x14ac:dyDescent="0.25">
      <c r="A211" s="38">
        <v>45352</v>
      </c>
      <c r="B211" s="22">
        <f>Empresas!B211/Empresas!B199-1</f>
        <v>6.9316030108287574E-2</v>
      </c>
      <c r="C211" s="23">
        <f>Empresas!C211/Empresas!C199-1</f>
        <v>-8.4041019757887025E-2</v>
      </c>
      <c r="D211" s="23">
        <f>Empresas!D211/Empresas!D199-1</f>
        <v>2.5270822467088117E-2</v>
      </c>
      <c r="E211" s="23">
        <f>Empresas!E211/Empresas!E199-1</f>
        <v>-2.8178234660366397E-2</v>
      </c>
      <c r="F211" s="23">
        <f>Empresas!F211/Empresas!F199-1</f>
        <v>-6.7054819477652905E-2</v>
      </c>
      <c r="G211" s="23">
        <f>Empresas!G211/Empresas!G199-1</f>
        <v>-0.12503617690508562</v>
      </c>
      <c r="H211" s="23">
        <f>Empresas!H211/Empresas!H199-1</f>
        <v>-0.19310044442718211</v>
      </c>
      <c r="I211" s="23">
        <f>Empresas!I211/Empresas!I199-1</f>
        <v>0.28903709306882908</v>
      </c>
      <c r="J211" s="23">
        <f>Empresas!J211/Empresas!J199-1</f>
        <v>-7.8309736295955279E-2</v>
      </c>
      <c r="K211" s="23">
        <f>Empresas!K211/Empresas!K199-1</f>
        <v>4.9708329697299991E-3</v>
      </c>
      <c r="L211" s="23">
        <f>Empresas!L211/Empresas!L199-1</f>
        <v>-5.6119126410788978E-2</v>
      </c>
      <c r="M211" s="23">
        <f>Empresas!M211/Empresas!M199-1</f>
        <v>-0.18734593400616351</v>
      </c>
      <c r="N211" s="23">
        <f>Empresas!N211/Empresas!N199-1</f>
        <v>-9.0433014429745495E-2</v>
      </c>
      <c r="O211" s="23">
        <f>Empresas!O211/Empresas!O199-1</f>
        <v>-1.5704959396664608E-2</v>
      </c>
      <c r="P211" s="23">
        <f>Empresas!P211/Empresas!P199-1</f>
        <v>-9.8679757845475446E-2</v>
      </c>
      <c r="Q211" s="23">
        <f>Empresas!Q211/Empresas!Q199-1</f>
        <v>-0.10414655270442219</v>
      </c>
      <c r="R211" s="23">
        <f>Empresas!R211/Empresas!R199-1</f>
        <v>-3.0842674277505311E-2</v>
      </c>
      <c r="S211" s="23">
        <f>Empresas!S211/Empresas!S199-1</f>
        <v>-7.1966745057431947E-2</v>
      </c>
      <c r="T211" s="23">
        <f>Empresas!T211/Empresas!T199-1</f>
        <v>8.1582321658898005E-2</v>
      </c>
      <c r="U211" s="23">
        <f>Empresas!U211/Empresas!U199-1</f>
        <v>-5.0171565405946583E-2</v>
      </c>
      <c r="V211" s="23">
        <f>Empresas!V211/Empresas!V199-1</f>
        <v>-7.7507881736268658E-2</v>
      </c>
      <c r="W211" s="23">
        <f>Empresas!W211/Empresas!W199-1</f>
        <v>-1.9758949672612602E-2</v>
      </c>
      <c r="X211" s="23">
        <f>Empresas!X211/Empresas!X199-1</f>
        <v>-5.1603973186245211E-2</v>
      </c>
      <c r="Y211" s="23">
        <f>Empresas!Y211/Empresas!Y199-1</f>
        <v>-6.2627344270511642E-2</v>
      </c>
      <c r="Z211" s="23">
        <f>Empresas!Z211/Empresas!Z199-1</f>
        <v>-7.8072077247943739E-2</v>
      </c>
      <c r="AA211" s="23">
        <f>Empresas!AA211/Empresas!AA199-1</f>
        <v>2.8362674397635068E-2</v>
      </c>
      <c r="AB211" s="24">
        <f>Empresas!AB211/Empresas!AB199-1</f>
        <v>-6.0901316369171732E-2</v>
      </c>
      <c r="AC211" s="22">
        <f>Empresas!AC211/Empresas!AC199-1</f>
        <v>-6.5536184895241822E-2</v>
      </c>
      <c r="AD211" s="23">
        <f>Empresas!AD211/Empresas!AD199-1</f>
        <v>-7.2437755520670666E-2</v>
      </c>
      <c r="AE211" s="23">
        <f>Empresas!AE211/Empresas!AE199-1</f>
        <v>1.9930689935183876E-2</v>
      </c>
      <c r="AF211" s="24">
        <f>Empresas!AF211/Empresas!AF199-1</f>
        <v>4.7095903954848639E-2</v>
      </c>
      <c r="AG211" s="22">
        <f>Empresas!AG211/Empresas!AG199-1</f>
        <v>-2.9721919733332824E-2</v>
      </c>
      <c r="AH211" s="23">
        <f>Empresas!AH211/Empresas!AH199-1</f>
        <v>0.17851366087134424</v>
      </c>
      <c r="AI211" s="24">
        <f>Empresas!AI211/Empresas!AI199-1</f>
        <v>0.14009840975173993</v>
      </c>
      <c r="AJ211" s="24">
        <f>Empresas!AJ211/Empresas!AJ199-1</f>
        <v>-2.4357862812846909E-2</v>
      </c>
    </row>
    <row r="212" spans="1:36" x14ac:dyDescent="0.25">
      <c r="A212" s="38">
        <v>45383</v>
      </c>
      <c r="B212" s="22">
        <f>Empresas!B212/Empresas!B200-1</f>
        <v>0.13736697522546071</v>
      </c>
      <c r="C212" s="23">
        <f>Empresas!C212/Empresas!C200-1</f>
        <v>0.12374553546049594</v>
      </c>
      <c r="D212" s="23">
        <f>Empresas!D212/Empresas!D200-1</f>
        <v>3.3112334681607125E-2</v>
      </c>
      <c r="E212" s="23">
        <f>Empresas!E212/Empresas!E200-1</f>
        <v>0.14942154591564072</v>
      </c>
      <c r="F212" s="23">
        <f>Empresas!F212/Empresas!F200-1</f>
        <v>0.1319365491258695</v>
      </c>
      <c r="G212" s="23">
        <f>Empresas!G212/Empresas!G200-1</f>
        <v>0.19301549883005031</v>
      </c>
      <c r="H212" s="23">
        <f>Empresas!H212/Empresas!H200-1</f>
        <v>-0.36229062746759688</v>
      </c>
      <c r="I212" s="23">
        <f>Empresas!I212/Empresas!I200-1</f>
        <v>0.19792868032756861</v>
      </c>
      <c r="J212" s="23">
        <f>Empresas!J212/Empresas!J200-1</f>
        <v>0.10908106618588076</v>
      </c>
      <c r="K212" s="23">
        <f>Empresas!K212/Empresas!K200-1</f>
        <v>0.1321716886857649</v>
      </c>
      <c r="L212" s="23">
        <f>Empresas!L212/Empresas!L200-1</f>
        <v>0.1736690866733297</v>
      </c>
      <c r="M212" s="23">
        <f>Empresas!M212/Empresas!M200-1</f>
        <v>0.11370325758851751</v>
      </c>
      <c r="N212" s="23">
        <f>Empresas!N212/Empresas!N200-1</f>
        <v>0.12944269697999222</v>
      </c>
      <c r="O212" s="23">
        <f>Empresas!O212/Empresas!O200-1</f>
        <v>0.11149293886990574</v>
      </c>
      <c r="P212" s="23">
        <f>Empresas!P212/Empresas!P200-1</f>
        <v>0.14275933955628384</v>
      </c>
      <c r="Q212" s="23">
        <f>Empresas!Q212/Empresas!Q200-1</f>
        <v>0.16799881571264286</v>
      </c>
      <c r="R212" s="23">
        <f>Empresas!R212/Empresas!R200-1</f>
        <v>0.12673680914777941</v>
      </c>
      <c r="S212" s="23">
        <f>Empresas!S212/Empresas!S200-1</f>
        <v>0.11153013706037784</v>
      </c>
      <c r="T212" s="23">
        <f>Empresas!T212/Empresas!T200-1</f>
        <v>0.12945869785188591</v>
      </c>
      <c r="U212" s="23">
        <f>Empresas!U212/Empresas!U200-1</f>
        <v>0.14344971057251676</v>
      </c>
      <c r="V212" s="23">
        <f>Empresas!V212/Empresas!V200-1</f>
        <v>0.17877332328181716</v>
      </c>
      <c r="W212" s="23">
        <f>Empresas!W212/Empresas!W200-1</f>
        <v>0.14013545658611748</v>
      </c>
      <c r="X212" s="23">
        <f>Empresas!X212/Empresas!X200-1</f>
        <v>0.25629879308643577</v>
      </c>
      <c r="Y212" s="23">
        <f>Empresas!Y212/Empresas!Y200-1</f>
        <v>0.12590857939558386</v>
      </c>
      <c r="Z212" s="23">
        <f>Empresas!Z212/Empresas!Z200-1</f>
        <v>0.202746162421096</v>
      </c>
      <c r="AA212" s="23">
        <f>Empresas!AA212/Empresas!AA200-1</f>
        <v>0.20030635329462654</v>
      </c>
      <c r="AB212" s="24">
        <f>Empresas!AB212/Empresas!AB200-1</f>
        <v>0.13112483335034897</v>
      </c>
      <c r="AC212" s="22">
        <f>Empresas!AC212/Empresas!AC200-1</f>
        <v>0.12785517916825251</v>
      </c>
      <c r="AD212" s="23">
        <f>Empresas!AD212/Empresas!AD200-1</f>
        <v>9.2208963435132185E-2</v>
      </c>
      <c r="AE212" s="23">
        <f>Empresas!AE212/Empresas!AE200-1</f>
        <v>0.19647445933463703</v>
      </c>
      <c r="AF212" s="24">
        <f>Empresas!AF212/Empresas!AF200-1</f>
        <v>0.38621772363001283</v>
      </c>
      <c r="AG212" s="22">
        <f>Empresas!AG212/Empresas!AG200-1</f>
        <v>0.15280962278962029</v>
      </c>
      <c r="AH212" s="23">
        <f>Empresas!AH212/Empresas!AH200-1</f>
        <v>9.1977845262757763E-2</v>
      </c>
      <c r="AI212" s="24">
        <f>Empresas!AI212/Empresas!AI200-1</f>
        <v>9.6289429014046801E-2</v>
      </c>
      <c r="AJ212" s="24">
        <f>Empresas!AJ212/Empresas!AJ200-1</f>
        <v>0.15091254437626889</v>
      </c>
    </row>
    <row r="213" spans="1:36" x14ac:dyDescent="0.25">
      <c r="A213" s="38">
        <v>45413</v>
      </c>
      <c r="B213" s="22">
        <f>Empresas!B213/Empresas!B201-1</f>
        <v>9.5746517731467362E-2</v>
      </c>
      <c r="C213" s="23">
        <f>Empresas!C213/Empresas!C201-1</f>
        <v>-5.2438831371944272E-2</v>
      </c>
      <c r="D213" s="23">
        <f>Empresas!D213/Empresas!D201-1</f>
        <v>-4.0827021960609056E-2</v>
      </c>
      <c r="E213" s="23">
        <f>Empresas!E213/Empresas!E201-1</f>
        <v>0.17730067826330709</v>
      </c>
      <c r="F213" s="23">
        <f>Empresas!F213/Empresas!F201-1</f>
        <v>-4.2509296809960406E-2</v>
      </c>
      <c r="G213" s="23">
        <f>Empresas!G213/Empresas!G201-1</f>
        <v>-2.3039987670783191E-2</v>
      </c>
      <c r="H213" s="23">
        <f>Empresas!H213/Empresas!H201-1</f>
        <v>-0.11346520320237685</v>
      </c>
      <c r="I213" s="23">
        <f>Empresas!I213/Empresas!I201-1</f>
        <v>-1.452805592369133E-2</v>
      </c>
      <c r="J213" s="23">
        <f>Empresas!J213/Empresas!J201-1</f>
        <v>-3.1652157277895832E-2</v>
      </c>
      <c r="K213" s="23">
        <f>Empresas!K213/Empresas!K201-1</f>
        <v>-1.7391749419323754E-2</v>
      </c>
      <c r="L213" s="23">
        <f>Empresas!L213/Empresas!L201-1</f>
        <v>-3.5971600947540372E-2</v>
      </c>
      <c r="M213" s="23">
        <f>Empresas!M213/Empresas!M201-1</f>
        <v>3.0982558549993211E-2</v>
      </c>
      <c r="N213" s="23">
        <f>Empresas!N213/Empresas!N201-1</f>
        <v>-2.5229648716290076E-2</v>
      </c>
      <c r="O213" s="23">
        <f>Empresas!O213/Empresas!O201-1</f>
        <v>3.2354006923535295E-2</v>
      </c>
      <c r="P213" s="23">
        <f>Empresas!P213/Empresas!P201-1</f>
        <v>-2.8705394062505607E-2</v>
      </c>
      <c r="Q213" s="23">
        <f>Empresas!Q213/Empresas!Q201-1</f>
        <v>-6.4570347730051769E-2</v>
      </c>
      <c r="R213" s="23">
        <f>Empresas!R213/Empresas!R201-1</f>
        <v>-3.8658902088745339E-2</v>
      </c>
      <c r="S213" s="23">
        <f>Empresas!S213/Empresas!S201-1</f>
        <v>-3.672613116005341E-2</v>
      </c>
      <c r="T213" s="23">
        <f>Empresas!T213/Empresas!T201-1</f>
        <v>-5.0893225917188367E-2</v>
      </c>
      <c r="U213" s="23">
        <f>Empresas!U213/Empresas!U201-1</f>
        <v>3.1656378946844255E-2</v>
      </c>
      <c r="V213" s="23">
        <f>Empresas!V213/Empresas!V201-1</f>
        <v>9.7750828068049023E-2</v>
      </c>
      <c r="W213" s="23">
        <f>Empresas!W213/Empresas!W201-1</f>
        <v>-1.0217853859679216E-2</v>
      </c>
      <c r="X213" s="23">
        <f>Empresas!X213/Empresas!X201-1</f>
        <v>-0.15150742025597985</v>
      </c>
      <c r="Y213" s="23">
        <f>Empresas!Y213/Empresas!Y201-1</f>
        <v>9.763168703819991E-3</v>
      </c>
      <c r="Z213" s="23">
        <f>Empresas!Z213/Empresas!Z201-1</f>
        <v>-4.4173550632377601E-2</v>
      </c>
      <c r="AA213" s="23">
        <f>Empresas!AA213/Empresas!AA201-1</f>
        <v>-7.6798328349053646E-3</v>
      </c>
      <c r="AB213" s="24">
        <f>Empresas!AB213/Empresas!AB201-1</f>
        <v>5.0364163463402223E-2</v>
      </c>
      <c r="AC213" s="22">
        <f>Empresas!AC213/Empresas!AC201-1</f>
        <v>-3.6350898139051568E-2</v>
      </c>
      <c r="AD213" s="23">
        <f>Empresas!AD213/Empresas!AD201-1</f>
        <v>-4.1986876963429065E-2</v>
      </c>
      <c r="AE213" s="23">
        <f>Empresas!AE213/Empresas!AE201-1</f>
        <v>-1.8975106899518646E-2</v>
      </c>
      <c r="AF213" s="24">
        <f>Empresas!AF213/Empresas!AF201-1</f>
        <v>-1.4186056742412578E-2</v>
      </c>
      <c r="AG213" s="22">
        <f>Empresas!AG213/Empresas!AG201-1</f>
        <v>-3.1507343915150199E-2</v>
      </c>
      <c r="AH213" s="23">
        <f>Empresas!AH213/Empresas!AH201-1</f>
        <v>3.4322413859321221E-2</v>
      </c>
      <c r="AI213" s="24">
        <f>Empresas!AI213/Empresas!AI201-1</f>
        <v>5.7713696854683638E-2</v>
      </c>
      <c r="AJ213" s="24">
        <f>Empresas!AJ213/Empresas!AJ201-1</f>
        <v>-2.9409067964766056E-2</v>
      </c>
    </row>
    <row r="214" spans="1:36" x14ac:dyDescent="0.25">
      <c r="A214" s="38">
        <v>45444</v>
      </c>
      <c r="B214" s="22">
        <f>Empresas!B214/Empresas!B202-1</f>
        <v>8.6021219367476753E-2</v>
      </c>
      <c r="C214" s="23">
        <f>Empresas!C214/Empresas!C202-1</f>
        <v>0.18878155365134441</v>
      </c>
      <c r="D214" s="23">
        <f>Empresas!D214/Empresas!D202-1</f>
        <v>-0.19230715988852332</v>
      </c>
      <c r="E214" s="23">
        <f>Empresas!E214/Empresas!E202-1</f>
        <v>1.6106823144983684E-2</v>
      </c>
      <c r="F214" s="23">
        <f>Empresas!F214/Empresas!F202-1</f>
        <v>0.14558133292141329</v>
      </c>
      <c r="G214" s="23">
        <f>Empresas!G214/Empresas!G202-1</f>
        <v>2.5115329218899474E-2</v>
      </c>
      <c r="H214" s="23">
        <f>Empresas!H214/Empresas!H202-1</f>
        <v>-0.13326322747247377</v>
      </c>
      <c r="I214" s="23">
        <f>Empresas!I214/Empresas!I202-1</f>
        <v>0.12255214249697288</v>
      </c>
      <c r="J214" s="23">
        <f>Empresas!J214/Empresas!J202-1</f>
        <v>2.8014100124365893E-2</v>
      </c>
      <c r="K214" s="23">
        <f>Empresas!K214/Empresas!K202-1</f>
        <v>6.1505286374783807E-2</v>
      </c>
      <c r="L214" s="23">
        <f>Empresas!L214/Empresas!L202-1</f>
        <v>0.12537152208207791</v>
      </c>
      <c r="M214" s="23">
        <f>Empresas!M214/Empresas!M202-1</f>
        <v>3.8861314354232235E-2</v>
      </c>
      <c r="N214" s="23">
        <f>Empresas!N214/Empresas!N202-1</f>
        <v>4.3666125378401421E-2</v>
      </c>
      <c r="O214" s="23">
        <f>Empresas!O214/Empresas!O202-1</f>
        <v>3.1121601095213336E-2</v>
      </c>
      <c r="P214" s="23">
        <f>Empresas!P214/Empresas!P202-1</f>
        <v>6.2866177378390287E-2</v>
      </c>
      <c r="Q214" s="23">
        <f>Empresas!Q214/Empresas!Q202-1</f>
        <v>-2.2305498361211096E-2</v>
      </c>
      <c r="R214" s="23">
        <f>Empresas!R214/Empresas!R202-1</f>
        <v>5.229756026460608E-2</v>
      </c>
      <c r="S214" s="23">
        <f>Empresas!S214/Empresas!S202-1</f>
        <v>3.4205005253327814E-2</v>
      </c>
      <c r="T214" s="23">
        <f>Empresas!T214/Empresas!T202-1</f>
        <v>0.11963139940507173</v>
      </c>
      <c r="U214" s="23">
        <f>Empresas!U214/Empresas!U202-1</f>
        <v>4.652687329830929E-2</v>
      </c>
      <c r="V214" s="23">
        <f>Empresas!V214/Empresas!V202-1</f>
        <v>0.10755828967950865</v>
      </c>
      <c r="W214" s="23">
        <f>Empresas!W214/Empresas!W202-1</f>
        <v>3.2019723421196744E-2</v>
      </c>
      <c r="X214" s="23">
        <f>Empresas!X214/Empresas!X202-1</f>
        <v>6.7437058016921236E-2</v>
      </c>
      <c r="Y214" s="23">
        <f>Empresas!Y214/Empresas!Y202-1</f>
        <v>0.102624196788486</v>
      </c>
      <c r="Z214" s="23">
        <f>Empresas!Z214/Empresas!Z202-1</f>
        <v>1.3947211171452478E-2</v>
      </c>
      <c r="AA214" s="23">
        <f>Empresas!AA214/Empresas!AA202-1</f>
        <v>4.1575584598429582E-2</v>
      </c>
      <c r="AB214" s="24">
        <f>Empresas!AB214/Empresas!AB202-1</f>
        <v>0.10813698776180858</v>
      </c>
      <c r="AC214" s="22">
        <f>Empresas!AC214/Empresas!AC202-1</f>
        <v>2.5666783385680958E-2</v>
      </c>
      <c r="AD214" s="23">
        <f>Empresas!AD214/Empresas!AD202-1</f>
        <v>4.2558291662020853E-2</v>
      </c>
      <c r="AE214" s="23">
        <f>Empresas!AE214/Empresas!AE202-1</f>
        <v>8.1962697280730801E-2</v>
      </c>
      <c r="AF214" s="24">
        <f>Empresas!AF214/Empresas!AF202-1</f>
        <v>9.2543005904200726E-2</v>
      </c>
      <c r="AG214" s="22">
        <f>Empresas!AG214/Empresas!AG202-1</f>
        <v>6.1630081954340943E-2</v>
      </c>
      <c r="AH214" s="23">
        <f>Empresas!AH214/Empresas!AH202-1</f>
        <v>5.481260718192793E-2</v>
      </c>
      <c r="AI214" s="24">
        <f>Empresas!AI214/Empresas!AI202-1</f>
        <v>6.2919311390533306E-2</v>
      </c>
      <c r="AJ214" s="24">
        <f>Empresas!AJ214/Empresas!AJ202-1</f>
        <v>6.1489171195356018E-2</v>
      </c>
    </row>
    <row r="215" spans="1:36" x14ac:dyDescent="0.25">
      <c r="A215" s="38">
        <v>45474</v>
      </c>
      <c r="B215" s="22">
        <f>Empresas!B215/Empresas!B203-1</f>
        <v>2.394771833380327E-2</v>
      </c>
      <c r="C215" s="23">
        <f>Empresas!C215/Empresas!C203-1</f>
        <v>1.3595467118405313E-2</v>
      </c>
      <c r="D215" s="23">
        <f>Empresas!D215/Empresas!D203-1</f>
        <v>-9.5563563688310094E-3</v>
      </c>
      <c r="E215" s="23">
        <f>Empresas!E215/Empresas!E203-1</f>
        <v>6.6537802013298286E-2</v>
      </c>
      <c r="F215" s="23">
        <f>Empresas!F215/Empresas!F203-1</f>
        <v>8.2069619096070578E-2</v>
      </c>
      <c r="G215" s="23">
        <f>Empresas!G215/Empresas!G203-1</f>
        <v>0.10671729831363197</v>
      </c>
      <c r="H215" s="23">
        <f>Empresas!H215/Empresas!H203-1</f>
        <v>0.29158544711343359</v>
      </c>
      <c r="I215" s="23">
        <f>Empresas!I215/Empresas!I203-1</f>
        <v>0.3669360057843627</v>
      </c>
      <c r="J215" s="23">
        <f>Empresas!J215/Empresas!J203-1</f>
        <v>0.17274296283534452</v>
      </c>
      <c r="K215" s="23">
        <f>Empresas!K215/Empresas!K203-1</f>
        <v>6.2995666227986913E-2</v>
      </c>
      <c r="L215" s="23">
        <f>Empresas!L215/Empresas!L203-1</f>
        <v>0.18591488799997946</v>
      </c>
      <c r="M215" s="23">
        <f>Empresas!M215/Empresas!M203-1</f>
        <v>0.52070022744290378</v>
      </c>
      <c r="N215" s="23">
        <f>Empresas!N215/Empresas!N203-1</f>
        <v>0.22590298143012144</v>
      </c>
      <c r="O215" s="23">
        <f>Empresas!O215/Empresas!O203-1</f>
        <v>7.0767063054065771E-2</v>
      </c>
      <c r="P215" s="23">
        <f>Empresas!P215/Empresas!P203-1</f>
        <v>4.8696687037711461E-2</v>
      </c>
      <c r="Q215" s="23">
        <f>Empresas!Q215/Empresas!Q203-1</f>
        <v>8.3268611887852284E-3</v>
      </c>
      <c r="R215" s="23">
        <f>Empresas!R215/Empresas!R203-1</f>
        <v>7.6951242194899461E-2</v>
      </c>
      <c r="S215" s="23">
        <f>Empresas!S215/Empresas!S203-1</f>
        <v>9.8729027614688603E-2</v>
      </c>
      <c r="T215" s="23">
        <f>Empresas!T215/Empresas!T203-1</f>
        <v>0.24555750309699187</v>
      </c>
      <c r="U215" s="23">
        <f>Empresas!U215/Empresas!U203-1</f>
        <v>4.2055409182331305E-2</v>
      </c>
      <c r="V215" s="23">
        <f>Empresas!V215/Empresas!V203-1</f>
        <v>6.7196076657486392E-2</v>
      </c>
      <c r="W215" s="23">
        <f>Empresas!W215/Empresas!W203-1</f>
        <v>1.4912826742770946E-2</v>
      </c>
      <c r="X215" s="23">
        <f>Empresas!X215/Empresas!X203-1</f>
        <v>0.12380805030358744</v>
      </c>
      <c r="Y215" s="23">
        <f>Empresas!Y215/Empresas!Y203-1</f>
        <v>0.14762763361893949</v>
      </c>
      <c r="Z215" s="23">
        <f>Empresas!Z215/Empresas!Z203-1</f>
        <v>6.8379643960053249E-2</v>
      </c>
      <c r="AA215" s="23">
        <f>Empresas!AA215/Empresas!AA203-1</f>
        <v>6.3264356365869023E-2</v>
      </c>
      <c r="AB215" s="24">
        <f>Empresas!AB215/Empresas!AB203-1</f>
        <v>0.21816035177888926</v>
      </c>
      <c r="AC215" s="22">
        <f>Empresas!AC215/Empresas!AC203-1</f>
        <v>0.14690686756474092</v>
      </c>
      <c r="AD215" s="23">
        <f>Empresas!AD215/Empresas!AD203-1</f>
        <v>0.12265090273064461</v>
      </c>
      <c r="AE215" s="23">
        <f>Empresas!AE215/Empresas!AE203-1</f>
        <v>0.12259891263541545</v>
      </c>
      <c r="AF215" s="24">
        <f>Empresas!AF215/Empresas!AF203-1</f>
        <v>0.25044738193713578</v>
      </c>
      <c r="AG215" s="22">
        <f>Empresas!AG215/Empresas!AG203-1</f>
        <v>0.13064309842882493</v>
      </c>
      <c r="AH215" s="23">
        <f>Empresas!AH215/Empresas!AH203-1</f>
        <v>-8.8683905005308983E-3</v>
      </c>
      <c r="AI215" s="24">
        <f>Empresas!AI215/Empresas!AI203-1</f>
        <v>2.6099618500416977E-3</v>
      </c>
      <c r="AJ215" s="24">
        <f>Empresas!AJ215/Empresas!AJ203-1</f>
        <v>0.12659963166450972</v>
      </c>
    </row>
    <row r="216" spans="1:36" x14ac:dyDescent="0.25">
      <c r="A216" s="38">
        <v>45505</v>
      </c>
      <c r="B216" s="22">
        <f>Empresas!B216/Empresas!B204-1</f>
        <v>0.10904539061478902</v>
      </c>
      <c r="C216" s="23">
        <f>Empresas!C216/Empresas!C204-1</f>
        <v>-7.7742357450207855E-3</v>
      </c>
      <c r="D216" s="23">
        <f>Empresas!D216/Empresas!D204-1</f>
        <v>1.0909306890053649E-2</v>
      </c>
      <c r="E216" s="23">
        <f>Empresas!E216/Empresas!E204-1</f>
        <v>0.10348074531612994</v>
      </c>
      <c r="F216" s="23">
        <f>Empresas!F216/Empresas!F204-1</f>
        <v>-7.1109313463174617E-3</v>
      </c>
      <c r="G216" s="23">
        <f>Empresas!G216/Empresas!G204-1</f>
        <v>0.15625291819704779</v>
      </c>
      <c r="H216" s="23">
        <f>Empresas!H216/Empresas!H204-1</f>
        <v>0.12680075815526792</v>
      </c>
      <c r="I216" s="23">
        <f>Empresas!I216/Empresas!I204-1</f>
        <v>2.2534213756199906E-2</v>
      </c>
      <c r="J216" s="23">
        <f>Empresas!J216/Empresas!J204-1</f>
        <v>2.2519557483638986E-2</v>
      </c>
      <c r="K216" s="23">
        <f>Empresas!K216/Empresas!K204-1</f>
        <v>0.10965607641138519</v>
      </c>
      <c r="L216" s="23">
        <f>Empresas!L216/Empresas!L204-1</f>
        <v>-2.2257440709436693E-3</v>
      </c>
      <c r="M216" s="23">
        <f>Empresas!M216/Empresas!M204-1</f>
        <v>4.1598596346605898E-2</v>
      </c>
      <c r="N216" s="23">
        <f>Empresas!N216/Empresas!N204-1</f>
        <v>4.3175800633414418E-2</v>
      </c>
      <c r="O216" s="23">
        <f>Empresas!O216/Empresas!O204-1</f>
        <v>1.1325278462397392E-2</v>
      </c>
      <c r="P216" s="23">
        <f>Empresas!P216/Empresas!P204-1</f>
        <v>5.9257568315049802E-2</v>
      </c>
      <c r="Q216" s="23">
        <f>Empresas!Q216/Empresas!Q204-1</f>
        <v>0.51137259959232972</v>
      </c>
      <c r="R216" s="23">
        <f>Empresas!R216/Empresas!R204-1</f>
        <v>9.0406546029891732E-2</v>
      </c>
      <c r="S216" s="23">
        <f>Empresas!S216/Empresas!S204-1</f>
        <v>5.5513671874527715E-2</v>
      </c>
      <c r="T216" s="23">
        <f>Empresas!T216/Empresas!T204-1</f>
        <v>-0.12992474354892858</v>
      </c>
      <c r="U216" s="23">
        <f>Empresas!U216/Empresas!U204-1</f>
        <v>-4.0014332937259312E-3</v>
      </c>
      <c r="V216" s="23">
        <f>Empresas!V216/Empresas!V204-1</f>
        <v>8.5427665730369418E-2</v>
      </c>
      <c r="W216" s="23">
        <f>Empresas!W216/Empresas!W204-1</f>
        <v>-5.0039717263348438E-2</v>
      </c>
      <c r="X216" s="23">
        <f>Empresas!X216/Empresas!X204-1</f>
        <v>7.4090169418276286E-2</v>
      </c>
      <c r="Y216" s="23">
        <f>Empresas!Y216/Empresas!Y204-1</f>
        <v>9.0867240365639201E-2</v>
      </c>
      <c r="Z216" s="23">
        <f>Empresas!Z216/Empresas!Z204-1</f>
        <v>6.8646946363410288E-2</v>
      </c>
      <c r="AA216" s="23">
        <f>Empresas!AA216/Empresas!AA204-1</f>
        <v>-5.0060220146836643E-2</v>
      </c>
      <c r="AB216" s="24">
        <f>Empresas!AB216/Empresas!AB204-1</f>
        <v>2.1881831429176435E-2</v>
      </c>
      <c r="AC216" s="22">
        <f>Empresas!AC216/Empresas!AC204-1</f>
        <v>4.2959444016012593E-2</v>
      </c>
      <c r="AD216" s="23">
        <f>Empresas!AD216/Empresas!AD204-1</f>
        <v>6.0285761357570244E-3</v>
      </c>
      <c r="AE216" s="23">
        <f>Empresas!AE216/Empresas!AE204-1</f>
        <v>1.2200078432641259E-2</v>
      </c>
      <c r="AF216" s="24">
        <f>Empresas!AF216/Empresas!AF204-1</f>
        <v>0.20276929516660513</v>
      </c>
      <c r="AG216" s="22">
        <f>Empresas!AG216/Empresas!AG204-1</f>
        <v>1.6782447942631507E-2</v>
      </c>
      <c r="AH216" s="23">
        <f>Empresas!AH216/Empresas!AH204-1</f>
        <v>-5.8851006021252594E-2</v>
      </c>
      <c r="AI216" s="24">
        <f>Empresas!AI216/Empresas!AI204-1</f>
        <v>-3.2040588825883343E-2</v>
      </c>
      <c r="AJ216" s="24">
        <f>Empresas!AJ216/Empresas!AJ204-1</f>
        <v>1.4991022775379337E-2</v>
      </c>
    </row>
    <row r="217" spans="1:36" x14ac:dyDescent="0.2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2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2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.75" thickBot="1" x14ac:dyDescent="0.3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6" sqref="B216"/>
    </sheetView>
  </sheetViews>
  <sheetFormatPr defaultColWidth="9.28515625" defaultRowHeight="15" x14ac:dyDescent="0.25"/>
  <cols>
    <col min="1" max="1" width="20.7109375" style="1" customWidth="1"/>
    <col min="2" max="16384" width="9.28515625" style="1"/>
  </cols>
  <sheetData>
    <row r="1" spans="1:36" ht="52.9" customHeight="1" x14ac:dyDescent="0.25"/>
    <row r="2" spans="1:36" ht="15.75" thickBot="1" x14ac:dyDescent="0.3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.75" thickBot="1" x14ac:dyDescent="0.3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.75" thickBot="1" x14ac:dyDescent="0.3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2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2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2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2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2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2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2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2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2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2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2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.75" thickBot="1" x14ac:dyDescent="0.3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2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2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2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2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2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2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2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2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2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2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2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.75" thickBot="1" x14ac:dyDescent="0.3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2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2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2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2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2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2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2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2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2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2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2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.75" thickBot="1" x14ac:dyDescent="0.3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2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2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2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2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2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2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2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2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2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2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2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.75" thickBot="1" x14ac:dyDescent="0.3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2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2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2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2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2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2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2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2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2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2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2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.75" thickBot="1" x14ac:dyDescent="0.3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2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2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2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2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2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2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2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2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2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2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2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.75" thickBot="1" x14ac:dyDescent="0.3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2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2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2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2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2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2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2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2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2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2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2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.75" thickBot="1" x14ac:dyDescent="0.3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2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2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2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2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2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2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2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2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2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2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2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.75" thickBot="1" x14ac:dyDescent="0.3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2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2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2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2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2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2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2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2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2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2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2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.75" thickBot="1" x14ac:dyDescent="0.3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2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2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2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2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2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2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2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2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2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2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2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.75" thickBot="1" x14ac:dyDescent="0.3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2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2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2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2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2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2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2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2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2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2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2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.75" thickBot="1" x14ac:dyDescent="0.3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2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2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2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2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2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2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2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2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2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2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2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.75" thickBot="1" x14ac:dyDescent="0.3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2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2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2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2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2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2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2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2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2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2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2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.75" thickBot="1" x14ac:dyDescent="0.3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2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2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2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2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2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2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2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2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2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2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2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.75" thickBot="1" x14ac:dyDescent="0.3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2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2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2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2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2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2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2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2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2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2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2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.75" thickBot="1" x14ac:dyDescent="0.3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25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25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25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25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25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25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25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25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25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25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25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.75" thickBot="1" x14ac:dyDescent="0.3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25">
      <c r="A197" s="11">
        <v>44928</v>
      </c>
      <c r="B197" s="28">
        <f>SUM(Empresas!B$197:B197)/SUM(Empresas!B$185:B185)-1</f>
        <v>-1.0112149454978292E-2</v>
      </c>
      <c r="C197" s="29">
        <f>SUM(Empresas!C$197:C197)/SUM(Empresas!C$185:C185)-1</f>
        <v>-0.14457875400088371</v>
      </c>
      <c r="D197" s="29">
        <f>SUM(Empresas!D$197:D197)/SUM(Empresas!D$185:D185)-1</f>
        <v>-0.12744702954226905</v>
      </c>
      <c r="E197" s="29">
        <f>SUM(Empresas!E$197:E197)/SUM(Empresas!E$185:E185)-1</f>
        <v>-0.14749461886419091</v>
      </c>
      <c r="F197" s="29">
        <f>SUM(Empresas!F$197:F197)/SUM(Empresas!F$185:F185)-1</f>
        <v>-6.7765739992802887E-2</v>
      </c>
      <c r="G197" s="29">
        <f>SUM(Empresas!G$197:G197)/SUM(Empresas!G$185:G185)-1</f>
        <v>1.2246296360711728E-3</v>
      </c>
      <c r="H197" s="29">
        <f>SUM(Empresas!H$197:H197)/SUM(Empresas!H$185:H185)-1</f>
        <v>-0.10594843291312772</v>
      </c>
      <c r="I197" s="29">
        <f>SUM(Empresas!I$197:I197)/SUM(Empresas!I$185:I185)-1</f>
        <v>5.5710007168870534E-2</v>
      </c>
      <c r="J197" s="29">
        <f>SUM(Empresas!J$197:J197)/SUM(Empresas!J$185:J185)-1</f>
        <v>6.5420073610153118E-2</v>
      </c>
      <c r="K197" s="29">
        <f>SUM(Empresas!K$197:K197)/SUM(Empresas!K$185:K185)-1</f>
        <v>7.0137289655103352E-2</v>
      </c>
      <c r="L197" s="29">
        <f>SUM(Empresas!L$197:L197)/SUM(Empresas!L$185:L185)-1</f>
        <v>1.8488581796949344E-3</v>
      </c>
      <c r="M197" s="29">
        <f>SUM(Empresas!M$197:M197)/SUM(Empresas!M$185:M185)-1</f>
        <v>8.5525372719037707E-2</v>
      </c>
      <c r="N197" s="29">
        <f>SUM(Empresas!N$197:N197)/SUM(Empresas!N$185:N185)-1</f>
        <v>0.16146356940722084</v>
      </c>
      <c r="O197" s="29">
        <f>SUM(Empresas!O$197:O197)/SUM(Empresas!O$185:O185)-1</f>
        <v>3.3585359440830853E-3</v>
      </c>
      <c r="P197" s="29">
        <f>SUM(Empresas!P$197:P197)/SUM(Empresas!P$185:P185)-1</f>
        <v>3.2700177731286306E-3</v>
      </c>
      <c r="Q197" s="29">
        <f>SUM(Empresas!Q$197:Q197)/SUM(Empresas!Q$185:Q185)-1</f>
        <v>-9.4409768424515317E-2</v>
      </c>
      <c r="R197" s="29">
        <f>SUM(Empresas!R$197:R197)/SUM(Empresas!R$185:R185)-1</f>
        <v>4.1953316242638872E-2</v>
      </c>
      <c r="S197" s="29">
        <f>SUM(Empresas!S$197:S197)/SUM(Empresas!S$185:S185)-1</f>
        <v>3.306449431206504E-3</v>
      </c>
      <c r="T197" s="29">
        <f>SUM(Empresas!T$197:T197)/SUM(Empresas!T$185:T185)-1</f>
        <v>-0.22220737073508079</v>
      </c>
      <c r="U197" s="29">
        <f>SUM(Empresas!U$197:U197)/SUM(Empresas!U$185:U185)-1</f>
        <v>2.149571730959865E-3</v>
      </c>
      <c r="V197" s="29">
        <f>SUM(Empresas!V$197:V197)/SUM(Empresas!V$185:V185)-1</f>
        <v>0.14236909540039</v>
      </c>
      <c r="W197" s="29">
        <f>SUM(Empresas!W$197:W197)/SUM(Empresas!W$185:W185)-1</f>
        <v>9.446618056501821E-3</v>
      </c>
      <c r="X197" s="29">
        <f>SUM(Empresas!X$197:X197)/SUM(Empresas!X$185:X185)-1</f>
        <v>8.9057069695814839E-2</v>
      </c>
      <c r="Y197" s="29">
        <f>SUM(Empresas!Y$197:Y197)/SUM(Empresas!Y$185:Y185)-1</f>
        <v>0.11781037209711687</v>
      </c>
      <c r="Z197" s="29">
        <f>SUM(Empresas!Z$197:Z197)/SUM(Empresas!Z$185:Z185)-1</f>
        <v>-7.6841973148263909E-2</v>
      </c>
      <c r="AA197" s="29">
        <f>SUM(Empresas!AA$197:AA197)/SUM(Empresas!AA$185:AA185)-1</f>
        <v>-0.10703684617051434</v>
      </c>
      <c r="AB197" s="30">
        <f>SUM(Empresas!AB$197:AB197)/SUM(Empresas!AB$185:AB185)-1</f>
        <v>0.14924845035804291</v>
      </c>
      <c r="AC197" s="28">
        <f>SUM(Empresas!AC$197:AC197)/SUM(Empresas!AC$185:AC185)-1</f>
        <v>-3.2683699041891057E-4</v>
      </c>
      <c r="AD197" s="29">
        <f>SUM(Empresas!AD$197:AD197)/SUM(Empresas!AD$185:AD185)-1</f>
        <v>6.7259749207165154E-2</v>
      </c>
      <c r="AE197" s="29">
        <f>SUM(Empresas!AE$197:AE197)/SUM(Empresas!AE$185:AE185)-1</f>
        <v>-0.11902237075598487</v>
      </c>
      <c r="AF197" s="30">
        <f>SUM(Empresas!AF$197:AF197)/SUM(Empresas!AF$185:AF185)-1</f>
        <v>0.17929033073952794</v>
      </c>
      <c r="AG197" s="29">
        <f>SUM(Empresas!AG$197:AG197)/SUM(Empresas!AG$185:AG185)-1</f>
        <v>-4.1801162202770303E-2</v>
      </c>
      <c r="AH197" s="29">
        <f>SUM(Empresas!AH$197:AH197)/SUM(Empresas!AH$185:AH185)-1</f>
        <v>7.8543716079942927E-2</v>
      </c>
      <c r="AI197" s="30">
        <f>SUM(Empresas!AI$197:AI197)/SUM(Empresas!AI$185:AI185)-1</f>
        <v>0.23500466540581</v>
      </c>
      <c r="AJ197" s="34">
        <f>SUM(Empresas!AJ$197:AJ197)/SUM(Empresas!AJ$185:AJ185)-1</f>
        <v>-3.7764317175383866E-2</v>
      </c>
    </row>
    <row r="198" spans="1:36" x14ac:dyDescent="0.25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25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25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25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25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25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25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25">
      <c r="A205" s="11">
        <v>45170</v>
      </c>
      <c r="B205" s="22">
        <f>SUM(Empresas!B$197:B205)/SUM(Empresas!B$185:B193)-1</f>
        <v>-1.4847874932119143E-2</v>
      </c>
      <c r="C205" s="23">
        <f>SUM(Empresas!C$197:C205)/SUM(Empresas!C$185:C193)-1</f>
        <v>-7.0611331566998725E-2</v>
      </c>
      <c r="D205" s="23">
        <f>SUM(Empresas!D$197:D205)/SUM(Empresas!D$185:D193)-1</f>
        <v>2.9001559630729368E-2</v>
      </c>
      <c r="E205" s="23">
        <f>SUM(Empresas!E$197:E205)/SUM(Empresas!E$185:E193)-1</f>
        <v>-7.235080358653545E-2</v>
      </c>
      <c r="F205" s="23">
        <f>SUM(Empresas!F$197:F205)/SUM(Empresas!F$185:F193)-1</f>
        <v>-2.419657306494627E-2</v>
      </c>
      <c r="G205" s="23">
        <f>SUM(Empresas!G$197:G205)/SUM(Empresas!G$185:G193)-1</f>
        <v>1.8830405129992567E-2</v>
      </c>
      <c r="H205" s="23">
        <f>SUM(Empresas!H$197:H205)/SUM(Empresas!H$185:H193)-1</f>
        <v>-2.8161825323576584E-2</v>
      </c>
      <c r="I205" s="23">
        <f>SUM(Empresas!I$197:I205)/SUM(Empresas!I$185:I193)-1</f>
        <v>1.348716215470791E-2</v>
      </c>
      <c r="J205" s="23">
        <f>SUM(Empresas!J$197:J205)/SUM(Empresas!J$185:J193)-1</f>
        <v>2.0004611251347226E-2</v>
      </c>
      <c r="K205" s="23">
        <f>SUM(Empresas!K$197:K205)/SUM(Empresas!K$185:K193)-1</f>
        <v>4.2238249673355766E-2</v>
      </c>
      <c r="L205" s="23">
        <f>SUM(Empresas!L$197:L205)/SUM(Empresas!L$185:L193)-1</f>
        <v>-3.7147827563076108E-2</v>
      </c>
      <c r="M205" s="23">
        <f>SUM(Empresas!M$197:M205)/SUM(Empresas!M$185:M193)-1</f>
        <v>5.9573510694889809E-2</v>
      </c>
      <c r="N205" s="23">
        <f>SUM(Empresas!N$197:N205)/SUM(Empresas!N$185:N193)-1</f>
        <v>6.7922738237633506E-2</v>
      </c>
      <c r="O205" s="23">
        <f>SUM(Empresas!O$197:O205)/SUM(Empresas!O$185:O193)-1</f>
        <v>2.444192750925156E-2</v>
      </c>
      <c r="P205" s="23">
        <f>SUM(Empresas!P$197:P205)/SUM(Empresas!P$185:P193)-1</f>
        <v>1.5752685824492074E-2</v>
      </c>
      <c r="Q205" s="23">
        <f>SUM(Empresas!Q$197:Q205)/SUM(Empresas!Q$185:Q193)-1</f>
        <v>-2.897817068005204E-2</v>
      </c>
      <c r="R205" s="23">
        <f>SUM(Empresas!R$197:R205)/SUM(Empresas!R$185:R193)-1</f>
        <v>1.5673883442538283E-2</v>
      </c>
      <c r="S205" s="23">
        <f>SUM(Empresas!S$197:S205)/SUM(Empresas!S$185:S193)-1</f>
        <v>1.738935439171696E-2</v>
      </c>
      <c r="T205" s="23">
        <f>SUM(Empresas!T$197:T205)/SUM(Empresas!T$185:T193)-1</f>
        <v>-3.5935920959104473E-2</v>
      </c>
      <c r="U205" s="23">
        <f>SUM(Empresas!U$197:U205)/SUM(Empresas!U$185:U193)-1</f>
        <v>-2.1908720096024181E-2</v>
      </c>
      <c r="V205" s="23">
        <f>SUM(Empresas!V$197:V205)/SUM(Empresas!V$185:V193)-1</f>
        <v>3.185121556689241E-2</v>
      </c>
      <c r="W205" s="23">
        <f>SUM(Empresas!W$197:W205)/SUM(Empresas!W$185:W193)-1</f>
        <v>1.1563873774867117E-2</v>
      </c>
      <c r="X205" s="23">
        <f>SUM(Empresas!X$197:X205)/SUM(Empresas!X$185:X193)-1</f>
        <v>2.5985943683282997E-2</v>
      </c>
      <c r="Y205" s="23">
        <f>SUM(Empresas!Y$197:Y205)/SUM(Empresas!Y$185:Y193)-1</f>
        <v>6.3860866923060478E-2</v>
      </c>
      <c r="Z205" s="23">
        <f>SUM(Empresas!Z$197:Z205)/SUM(Empresas!Z$185:Z193)-1</f>
        <v>-4.28975627080046E-2</v>
      </c>
      <c r="AA205" s="23">
        <f>SUM(Empresas!AA$197:AA205)/SUM(Empresas!AA$185:AA193)-1</f>
        <v>-8.0696812252081251E-3</v>
      </c>
      <c r="AB205" s="24">
        <f>SUM(Empresas!AB$197:AB205)/SUM(Empresas!AB$185:AB193)-1</f>
        <v>3.8907481462595372E-2</v>
      </c>
      <c r="AC205" s="22">
        <f>SUM(Empresas!AC$197:AC205)/SUM(Empresas!AC$185:AC193)-1</f>
        <v>-2.6677387881368642E-3</v>
      </c>
      <c r="AD205" s="23">
        <f>SUM(Empresas!AD$197:AD205)/SUM(Empresas!AD$185:AD193)-1</f>
        <v>1.3854901817196064E-2</v>
      </c>
      <c r="AE205" s="23">
        <f>SUM(Empresas!AE$197:AE205)/SUM(Empresas!AE$185:AE193)-1</f>
        <v>-1.1525401074743202E-2</v>
      </c>
      <c r="AF205" s="24">
        <f>SUM(Empresas!AF$197:AF205)/SUM(Empresas!AF$185:AF193)-1</f>
        <v>9.773790912791025E-2</v>
      </c>
      <c r="AG205" s="23">
        <f>SUM(Empresas!AG$197:AG205)/SUM(Empresas!AG$185:AG193)-1</f>
        <v>-9.9517446766761442E-4</v>
      </c>
      <c r="AH205" s="23">
        <f>SUM(Empresas!AH$197:AH205)/SUM(Empresas!AH$185:AH193)-1</f>
        <v>2.5048580727713654E-2</v>
      </c>
      <c r="AI205" s="24">
        <f>SUM(Empresas!AI$197:AI205)/SUM(Empresas!AI$185:AI193)-1</f>
        <v>0.13516584815794985</v>
      </c>
      <c r="AJ205" s="35">
        <f>SUM(Empresas!AJ$197:AJ205)/SUM(Empresas!AJ$185:AJ193)-1</f>
        <v>5.3121074932160894E-4</v>
      </c>
    </row>
    <row r="206" spans="1:36" x14ac:dyDescent="0.25">
      <c r="A206" s="11">
        <v>45200</v>
      </c>
      <c r="B206" s="22">
        <f>SUM(Empresas!B$197:B206)/SUM(Empresas!B$185:B194)-1</f>
        <v>-1.0503064011927687E-2</v>
      </c>
      <c r="C206" s="23">
        <f>SUM(Empresas!C$197:C206)/SUM(Empresas!C$185:C194)-1</f>
        <v>-5.5455361544089365E-2</v>
      </c>
      <c r="D206" s="23">
        <f>SUM(Empresas!D$197:D206)/SUM(Empresas!D$185:D194)-1</f>
        <v>2.9094759934646275E-2</v>
      </c>
      <c r="E206" s="23">
        <f>SUM(Empresas!E$197:E206)/SUM(Empresas!E$185:E194)-1</f>
        <v>-6.3310125388742589E-2</v>
      </c>
      <c r="F206" s="23">
        <f>SUM(Empresas!F$197:F206)/SUM(Empresas!F$185:F194)-1</f>
        <v>-1.4732296048424187E-2</v>
      </c>
      <c r="G206" s="23">
        <f>SUM(Empresas!G$197:G206)/SUM(Empresas!G$185:G194)-1</f>
        <v>2.4309732126510442E-2</v>
      </c>
      <c r="H206" s="23">
        <f>SUM(Empresas!H$197:H206)/SUM(Empresas!H$185:H194)-1</f>
        <v>-9.3228503072527724E-3</v>
      </c>
      <c r="I206" s="23">
        <f>SUM(Empresas!I$197:I206)/SUM(Empresas!I$185:I194)-1</f>
        <v>1.9341995647793819E-2</v>
      </c>
      <c r="J206" s="23">
        <f>SUM(Empresas!J$197:J206)/SUM(Empresas!J$185:J194)-1</f>
        <v>2.8297609455594674E-2</v>
      </c>
      <c r="K206" s="23">
        <f>SUM(Empresas!K$197:K206)/SUM(Empresas!K$185:K194)-1</f>
        <v>4.3279549976856124E-2</v>
      </c>
      <c r="L206" s="23">
        <f>SUM(Empresas!L$197:L206)/SUM(Empresas!L$185:L194)-1</f>
        <v>-2.5008445717570993E-2</v>
      </c>
      <c r="M206" s="23">
        <f>SUM(Empresas!M$197:M206)/SUM(Empresas!M$185:M194)-1</f>
        <v>6.5617706211928084E-2</v>
      </c>
      <c r="N206" s="23">
        <f>SUM(Empresas!N$197:N206)/SUM(Empresas!N$185:N194)-1</f>
        <v>7.2110600067925912E-2</v>
      </c>
      <c r="O206" s="23">
        <f>SUM(Empresas!O$197:O206)/SUM(Empresas!O$185:O194)-1</f>
        <v>2.7628476163324311E-2</v>
      </c>
      <c r="P206" s="23">
        <f>SUM(Empresas!P$197:P206)/SUM(Empresas!P$185:P194)-1</f>
        <v>2.5371262189244126E-2</v>
      </c>
      <c r="Q206" s="23">
        <f>SUM(Empresas!Q$197:Q206)/SUM(Empresas!Q$185:Q194)-1</f>
        <v>-1.9073188891509552E-2</v>
      </c>
      <c r="R206" s="23">
        <f>SUM(Empresas!R$197:R206)/SUM(Empresas!R$185:R194)-1</f>
        <v>2.2167424158436644E-2</v>
      </c>
      <c r="S206" s="23">
        <f>SUM(Empresas!S$197:S206)/SUM(Empresas!S$185:S194)-1</f>
        <v>2.273369434684569E-2</v>
      </c>
      <c r="T206" s="23">
        <f>SUM(Empresas!T$197:T206)/SUM(Empresas!T$185:T194)-1</f>
        <v>-1.6853336997152968E-2</v>
      </c>
      <c r="U206" s="23">
        <f>SUM(Empresas!U$197:U206)/SUM(Empresas!U$185:U194)-1</f>
        <v>-1.1973244601798938E-2</v>
      </c>
      <c r="V206" s="23">
        <f>SUM(Empresas!V$197:V206)/SUM(Empresas!V$185:V194)-1</f>
        <v>3.7803425200418017E-2</v>
      </c>
      <c r="W206" s="23">
        <f>SUM(Empresas!W$197:W206)/SUM(Empresas!W$185:W194)-1</f>
        <v>1.3466186355018506E-2</v>
      </c>
      <c r="X206" s="23">
        <f>SUM(Empresas!X$197:X206)/SUM(Empresas!X$185:X194)-1</f>
        <v>3.0014595617156248E-2</v>
      </c>
      <c r="Y206" s="23">
        <f>SUM(Empresas!Y$197:Y206)/SUM(Empresas!Y$185:Y194)-1</f>
        <v>6.3603110492648218E-2</v>
      </c>
      <c r="Z206" s="23">
        <f>SUM(Empresas!Z$197:Z206)/SUM(Empresas!Z$185:Z194)-1</f>
        <v>-3.0843498730899199E-2</v>
      </c>
      <c r="AA206" s="23">
        <f>SUM(Empresas!AA$197:AA206)/SUM(Empresas!AA$185:AA194)-1</f>
        <v>4.4656775620937061E-3</v>
      </c>
      <c r="AB206" s="24">
        <f>SUM(Empresas!AB$197:AB206)/SUM(Empresas!AB$185:AB194)-1</f>
        <v>3.9740714751604012E-2</v>
      </c>
      <c r="AC206" s="22">
        <f>SUM(Empresas!AC$197:AC206)/SUM(Empresas!AC$185:AC194)-1</f>
        <v>2.4905388836253817E-3</v>
      </c>
      <c r="AD206" s="23">
        <f>SUM(Empresas!AD$197:AD206)/SUM(Empresas!AD$185:AD194)-1</f>
        <v>1.7625134277276855E-2</v>
      </c>
      <c r="AE206" s="23">
        <f>SUM(Empresas!AE$197:AE206)/SUM(Empresas!AE$185:AE194)-1</f>
        <v>3.3391087126994901E-3</v>
      </c>
      <c r="AF206" s="24">
        <f>SUM(Empresas!AF$197:AF206)/SUM(Empresas!AF$185:AF194)-1</f>
        <v>9.3634631088957976E-2</v>
      </c>
      <c r="AG206" s="23">
        <f>SUM(Empresas!AG$197:AG206)/SUM(Empresas!AG$185:AG194)-1</f>
        <v>8.9401683804990473E-3</v>
      </c>
      <c r="AH206" s="23">
        <f>SUM(Empresas!AH$197:AH206)/SUM(Empresas!AH$185:AH194)-1</f>
        <v>1.7893815662602286E-2</v>
      </c>
      <c r="AI206" s="24">
        <f>SUM(Empresas!AI$197:AI206)/SUM(Empresas!AI$185:AI194)-1</f>
        <v>0.12948941303434447</v>
      </c>
      <c r="AJ206" s="35">
        <f>SUM(Empresas!AJ$197:AJ206)/SUM(Empresas!AJ$185:AJ194)-1</f>
        <v>1.0018977166734055E-2</v>
      </c>
    </row>
    <row r="207" spans="1:36" x14ac:dyDescent="0.25">
      <c r="A207" s="11">
        <v>45231</v>
      </c>
      <c r="B207" s="22">
        <f>SUM(Empresas!B$197:B207)/SUM(Empresas!B$185:B195)-1</f>
        <v>2.4202730039100118E-3</v>
      </c>
      <c r="C207" s="23">
        <f>SUM(Empresas!C$197:C207)/SUM(Empresas!C$185:C195)-1</f>
        <v>-4.2344220576345792E-2</v>
      </c>
      <c r="D207" s="23">
        <f>SUM(Empresas!D$197:D207)/SUM(Empresas!D$185:D195)-1</f>
        <v>3.7474449919614905E-2</v>
      </c>
      <c r="E207" s="23">
        <f>SUM(Empresas!E$197:E207)/SUM(Empresas!E$185:E195)-1</f>
        <v>-4.9296887150822255E-2</v>
      </c>
      <c r="F207" s="23">
        <f>SUM(Empresas!F$197:F207)/SUM(Empresas!F$185:F195)-1</f>
        <v>-4.6025924218633385E-3</v>
      </c>
      <c r="G207" s="23">
        <f>SUM(Empresas!G$197:G207)/SUM(Empresas!G$185:G195)-1</f>
        <v>3.1875462709909819E-2</v>
      </c>
      <c r="H207" s="23">
        <f>SUM(Empresas!H$197:H207)/SUM(Empresas!H$185:H195)-1</f>
        <v>-1.0583197404927525E-3</v>
      </c>
      <c r="I207" s="23">
        <f>SUM(Empresas!I$197:I207)/SUM(Empresas!I$185:I195)-1</f>
        <v>2.9719471234860295E-2</v>
      </c>
      <c r="J207" s="23">
        <f>SUM(Empresas!J$197:J207)/SUM(Empresas!J$185:J195)-1</f>
        <v>3.6693425637537969E-2</v>
      </c>
      <c r="K207" s="23">
        <f>SUM(Empresas!K$197:K207)/SUM(Empresas!K$185:K195)-1</f>
        <v>4.8213311922157942E-2</v>
      </c>
      <c r="L207" s="23">
        <f>SUM(Empresas!L$197:L207)/SUM(Empresas!L$185:L195)-1</f>
        <v>-1.3107783150568819E-2</v>
      </c>
      <c r="M207" s="23">
        <f>SUM(Empresas!M$197:M207)/SUM(Empresas!M$185:M195)-1</f>
        <v>7.4436179380151568E-2</v>
      </c>
      <c r="N207" s="23">
        <f>SUM(Empresas!N$197:N207)/SUM(Empresas!N$185:N195)-1</f>
        <v>8.2493542782675178E-2</v>
      </c>
      <c r="O207" s="23">
        <f>SUM(Empresas!O$197:O207)/SUM(Empresas!O$185:O195)-1</f>
        <v>3.4975700939443577E-2</v>
      </c>
      <c r="P207" s="23">
        <f>SUM(Empresas!P$197:P207)/SUM(Empresas!P$185:P195)-1</f>
        <v>3.7039192265405863E-2</v>
      </c>
      <c r="Q207" s="23">
        <f>SUM(Empresas!Q$197:Q207)/SUM(Empresas!Q$185:Q195)-1</f>
        <v>-3.0646512589107555E-3</v>
      </c>
      <c r="R207" s="23">
        <f>SUM(Empresas!R$197:R207)/SUM(Empresas!R$185:R195)-1</f>
        <v>2.9505757093462481E-2</v>
      </c>
      <c r="S207" s="23">
        <f>SUM(Empresas!S$197:S207)/SUM(Empresas!S$185:S195)-1</f>
        <v>3.0786268086827384E-2</v>
      </c>
      <c r="T207" s="23">
        <f>SUM(Empresas!T$197:T207)/SUM(Empresas!T$185:T195)-1</f>
        <v>-2.1711823412168263E-3</v>
      </c>
      <c r="U207" s="23">
        <f>SUM(Empresas!U$197:U207)/SUM(Empresas!U$185:U195)-1</f>
        <v>-3.4859388405427127E-3</v>
      </c>
      <c r="V207" s="23">
        <f>SUM(Empresas!V$197:V207)/SUM(Empresas!V$185:V195)-1</f>
        <v>4.8032462911012264E-2</v>
      </c>
      <c r="W207" s="23">
        <f>SUM(Empresas!W$197:W207)/SUM(Empresas!W$185:W195)-1</f>
        <v>1.6147827908931545E-2</v>
      </c>
      <c r="X207" s="23">
        <f>SUM(Empresas!X$197:X207)/SUM(Empresas!X$185:X195)-1</f>
        <v>4.0598153789449976E-2</v>
      </c>
      <c r="Y207" s="23">
        <f>SUM(Empresas!Y$197:Y207)/SUM(Empresas!Y$185:Y195)-1</f>
        <v>6.7343373305517318E-2</v>
      </c>
      <c r="Z207" s="23">
        <f>SUM(Empresas!Z$197:Z207)/SUM(Empresas!Z$185:Z195)-1</f>
        <v>-1.8455284685410245E-2</v>
      </c>
      <c r="AA207" s="23">
        <f>SUM(Empresas!AA$197:AA207)/SUM(Empresas!AA$185:AA195)-1</f>
        <v>1.1798680555076047E-2</v>
      </c>
      <c r="AB207" s="24">
        <f>SUM(Empresas!AB$197:AB207)/SUM(Empresas!AB$185:AB195)-1</f>
        <v>4.3046184815740851E-2</v>
      </c>
      <c r="AC207" s="22">
        <f>SUM(Empresas!AC$197:AC207)/SUM(Empresas!AC$185:AC195)-1</f>
        <v>9.5424356176461167E-3</v>
      </c>
      <c r="AD207" s="23">
        <f>SUM(Empresas!AD$197:AD207)/SUM(Empresas!AD$185:AD195)-1</f>
        <v>2.0876333750152076E-2</v>
      </c>
      <c r="AE207" s="23">
        <f>SUM(Empresas!AE$197:AE207)/SUM(Empresas!AE$185:AE195)-1</f>
        <v>1.7464699542847351E-2</v>
      </c>
      <c r="AF207" s="24">
        <f>SUM(Empresas!AF$197:AF207)/SUM(Empresas!AF$185:AF195)-1</f>
        <v>0.10105167691829808</v>
      </c>
      <c r="AG207" s="23">
        <f>SUM(Empresas!AG$197:AG207)/SUM(Empresas!AG$185:AG195)-1</f>
        <v>1.8378202836887736E-2</v>
      </c>
      <c r="AH207" s="23">
        <f>SUM(Empresas!AH$197:AH207)/SUM(Empresas!AH$185:AH195)-1</f>
        <v>1.9324724554866224E-2</v>
      </c>
      <c r="AI207" s="24">
        <f>SUM(Empresas!AI$197:AI207)/SUM(Empresas!AI$185:AI195)-1</f>
        <v>0.12679637481591421</v>
      </c>
      <c r="AJ207" s="35">
        <f>SUM(Empresas!AJ$197:AJ207)/SUM(Empresas!AJ$185:AJ195)-1</f>
        <v>1.921165749422693E-2</v>
      </c>
    </row>
    <row r="208" spans="1:36" ht="15.75" thickBot="1" x14ac:dyDescent="0.3">
      <c r="A208" s="15">
        <v>45261</v>
      </c>
      <c r="B208" s="22">
        <f>SUM(Empresas!B$197:B208)/SUM(Empresas!B$185:B196)-1</f>
        <v>1.2954902974611215E-3</v>
      </c>
      <c r="C208" s="23">
        <f>SUM(Empresas!C$197:C208)/SUM(Empresas!C$185:C196)-1</f>
        <v>-4.3385532455486708E-2</v>
      </c>
      <c r="D208" s="23">
        <f>SUM(Empresas!D$197:D208)/SUM(Empresas!D$185:D196)-1</f>
        <v>3.0838132096518089E-2</v>
      </c>
      <c r="E208" s="23">
        <f>SUM(Empresas!E$197:E208)/SUM(Empresas!E$185:E196)-1</f>
        <v>-4.5299655511950032E-2</v>
      </c>
      <c r="F208" s="23">
        <f>SUM(Empresas!F$197:F208)/SUM(Empresas!F$185:F196)-1</f>
        <v>-5.4618287085834716E-3</v>
      </c>
      <c r="G208" s="23">
        <f>SUM(Empresas!G$197:G208)/SUM(Empresas!G$185:G196)-1</f>
        <v>2.6311271744493991E-2</v>
      </c>
      <c r="H208" s="23">
        <f>SUM(Empresas!H$197:H208)/SUM(Empresas!H$185:H196)-1</f>
        <v>1.8338316017147971E-3</v>
      </c>
      <c r="I208" s="23">
        <f>SUM(Empresas!I$197:I208)/SUM(Empresas!I$185:I196)-1</f>
        <v>3.1714319779388767E-2</v>
      </c>
      <c r="J208" s="23">
        <f>SUM(Empresas!J$197:J208)/SUM(Empresas!J$185:J196)-1</f>
        <v>3.4035697609289262E-2</v>
      </c>
      <c r="K208" s="23">
        <f>SUM(Empresas!K$197:K208)/SUM(Empresas!K$185:K196)-1</f>
        <v>4.2604776838900849E-2</v>
      </c>
      <c r="L208" s="23">
        <f>SUM(Empresas!L$197:L208)/SUM(Empresas!L$185:L196)-1</f>
        <v>-1.0465014601351519E-2</v>
      </c>
      <c r="M208" s="23">
        <f>SUM(Empresas!M$197:M208)/SUM(Empresas!M$185:M196)-1</f>
        <v>7.048029020484492E-2</v>
      </c>
      <c r="N208" s="23">
        <f>SUM(Empresas!N$197:N208)/SUM(Empresas!N$185:N196)-1</f>
        <v>7.7554570120990762E-2</v>
      </c>
      <c r="O208" s="23">
        <f>SUM(Empresas!O$197:O208)/SUM(Empresas!O$185:O196)-1</f>
        <v>3.0390747062788215E-2</v>
      </c>
      <c r="P208" s="23">
        <f>SUM(Empresas!P$197:P208)/SUM(Empresas!P$185:P196)-1</f>
        <v>3.2274955379419046E-2</v>
      </c>
      <c r="Q208" s="23">
        <f>SUM(Empresas!Q$197:Q208)/SUM(Empresas!Q$185:Q196)-1</f>
        <v>-6.2905303601503704E-3</v>
      </c>
      <c r="R208" s="23">
        <f>SUM(Empresas!R$197:R208)/SUM(Empresas!R$185:R196)-1</f>
        <v>2.5984586133784404E-2</v>
      </c>
      <c r="S208" s="23">
        <f>SUM(Empresas!S$197:S208)/SUM(Empresas!S$185:S196)-1</f>
        <v>2.760214935722094E-2</v>
      </c>
      <c r="T208" s="23">
        <f>SUM(Empresas!T$197:T208)/SUM(Empresas!T$185:T196)-1</f>
        <v>2.6516924895625404E-3</v>
      </c>
      <c r="U208" s="23">
        <f>SUM(Empresas!U$197:U208)/SUM(Empresas!U$185:U196)-1</f>
        <v>-6.864474194475223E-3</v>
      </c>
      <c r="V208" s="23">
        <f>SUM(Empresas!V$197:V208)/SUM(Empresas!V$185:V196)-1</f>
        <v>4.5678076117570798E-2</v>
      </c>
      <c r="W208" s="23">
        <f>SUM(Empresas!W$197:W208)/SUM(Empresas!W$185:W196)-1</f>
        <v>1.2475239918207981E-2</v>
      </c>
      <c r="X208" s="23">
        <f>SUM(Empresas!X$197:X208)/SUM(Empresas!X$185:X196)-1</f>
        <v>3.6539965190543366E-2</v>
      </c>
      <c r="Y208" s="23">
        <f>SUM(Empresas!Y$197:Y208)/SUM(Empresas!Y$185:Y196)-1</f>
        <v>6.2993654467689453E-2</v>
      </c>
      <c r="Z208" s="23">
        <f>SUM(Empresas!Z$197:Z208)/SUM(Empresas!Z$185:Z196)-1</f>
        <v>-2.0194891491355116E-2</v>
      </c>
      <c r="AA208" s="23">
        <f>SUM(Empresas!AA$197:AA208)/SUM(Empresas!AA$185:AA196)-1</f>
        <v>1.1419107781162507E-2</v>
      </c>
      <c r="AB208" s="24">
        <f>SUM(Empresas!AB$197:AB208)/SUM(Empresas!AB$185:AB196)-1</f>
        <v>3.908519819367906E-2</v>
      </c>
      <c r="AC208" s="22">
        <f>SUM(Empresas!AC$197:AC208)/SUM(Empresas!AC$185:AC196)-1</f>
        <v>7.4397254395717205E-3</v>
      </c>
      <c r="AD208" s="23">
        <f>SUM(Empresas!AD$197:AD208)/SUM(Empresas!AD$185:AD196)-1</f>
        <v>1.7602932749224864E-2</v>
      </c>
      <c r="AE208" s="23">
        <f>SUM(Empresas!AE$197:AE208)/SUM(Empresas!AE$185:AE196)-1</f>
        <v>1.8293724280668666E-2</v>
      </c>
      <c r="AF208" s="24">
        <f>SUM(Empresas!AF$197:AF208)/SUM(Empresas!AF$185:AF196)-1</f>
        <v>9.6006690305642017E-2</v>
      </c>
      <c r="AG208" s="23">
        <f>SUM(Empresas!AG$197:AG208)/SUM(Empresas!AG$185:AG196)-1</f>
        <v>1.7259994936619893E-2</v>
      </c>
      <c r="AH208" s="23">
        <f>SUM(Empresas!AH$197:AH208)/SUM(Empresas!AH$185:AH196)-1</f>
        <v>1.8322123209408403E-2</v>
      </c>
      <c r="AI208" s="24">
        <f>SUM(Empresas!AI$197:AI208)/SUM(Empresas!AI$185:AI196)-1</f>
        <v>0.12489420087607805</v>
      </c>
      <c r="AJ208" s="35">
        <f>SUM(Empresas!AJ$197:AJ208)/SUM(Empresas!AJ$185:AJ196)-1</f>
        <v>1.8109071652371744E-2</v>
      </c>
    </row>
    <row r="209" spans="1:36" x14ac:dyDescent="0.25">
      <c r="A209" s="7">
        <v>45293</v>
      </c>
      <c r="B209" s="28">
        <f>SUM(Empresas!B$209:B209)/SUM(Empresas!B$197:B197)-1</f>
        <v>-2.3484569602069572E-2</v>
      </c>
      <c r="C209" s="29">
        <f>SUM(Empresas!C$209:C209)/SUM(Empresas!C$197:C197)-1</f>
        <v>-2.6362849591992088E-3</v>
      </c>
      <c r="D209" s="29">
        <f>SUM(Empresas!D$209:D209)/SUM(Empresas!D$197:D197)-1</f>
        <v>1.1869774979145875E-2</v>
      </c>
      <c r="E209" s="29">
        <f>SUM(Empresas!E$209:E209)/SUM(Empresas!E$197:E197)-1</f>
        <v>-1.6936133436642464E-3</v>
      </c>
      <c r="F209" s="29">
        <f>SUM(Empresas!F$209:F209)/SUM(Empresas!F$197:F197)-1</f>
        <v>1.7354859277084245E-2</v>
      </c>
      <c r="G209" s="29">
        <f>SUM(Empresas!G$209:G209)/SUM(Empresas!G$197:G197)-1</f>
        <v>-4.1997680764986889E-3</v>
      </c>
      <c r="H209" s="29">
        <f>SUM(Empresas!H$209:H209)/SUM(Empresas!H$197:H197)-1</f>
        <v>-5.5543827219243447E-2</v>
      </c>
      <c r="I209" s="29">
        <f>SUM(Empresas!I$209:I209)/SUM(Empresas!I$197:I197)-1</f>
        <v>3.3826885242228322E-2</v>
      </c>
      <c r="J209" s="29">
        <f>SUM(Empresas!J$209:J209)/SUM(Empresas!J$197:J197)-1</f>
        <v>-3.6129316185116167E-3</v>
      </c>
      <c r="K209" s="29">
        <f>SUM(Empresas!K$209:K209)/SUM(Empresas!K$197:K197)-1</f>
        <v>3.7973679439752051E-2</v>
      </c>
      <c r="L209" s="29">
        <f>SUM(Empresas!L$209:L209)/SUM(Empresas!L$197:L197)-1</f>
        <v>4.5296713316554493E-2</v>
      </c>
      <c r="M209" s="29">
        <f>SUM(Empresas!M$209:M209)/SUM(Empresas!M$197:M197)-1</f>
        <v>1.4385867735713376E-3</v>
      </c>
      <c r="N209" s="29">
        <f>SUM(Empresas!N$209:N209)/SUM(Empresas!N$197:N197)-1</f>
        <v>-9.6262748446128699E-3</v>
      </c>
      <c r="O209" s="29">
        <f>SUM(Empresas!O$209:O209)/SUM(Empresas!O$197:O197)-1</f>
        <v>2.1438342415134981E-2</v>
      </c>
      <c r="P209" s="29">
        <f>SUM(Empresas!P$209:P209)/SUM(Empresas!P$197:P197)-1</f>
        <v>-1.3361659998815445E-2</v>
      </c>
      <c r="Q209" s="29">
        <f>SUM(Empresas!Q$209:Q209)/SUM(Empresas!Q$197:Q197)-1</f>
        <v>-3.7869067121102828E-2</v>
      </c>
      <c r="R209" s="29">
        <f>SUM(Empresas!R$209:R209)/SUM(Empresas!R$197:R197)-1</f>
        <v>1.2481882587432436E-2</v>
      </c>
      <c r="S209" s="29">
        <f>SUM(Empresas!S$209:S209)/SUM(Empresas!S$197:S197)-1</f>
        <v>8.2750255171002429E-3</v>
      </c>
      <c r="T209" s="29">
        <f>SUM(Empresas!T$209:T209)/SUM(Empresas!T$197:T197)-1</f>
        <v>1.6698162645663039E-2</v>
      </c>
      <c r="U209" s="29">
        <f>SUM(Empresas!U$209:U209)/SUM(Empresas!U$197:U197)-1</f>
        <v>-4.1112103846495662E-2</v>
      </c>
      <c r="V209" s="29">
        <f>SUM(Empresas!V$209:V209)/SUM(Empresas!V$197:V197)-1</f>
        <v>-1.1482141700189685E-2</v>
      </c>
      <c r="W209" s="29">
        <f>SUM(Empresas!W$209:W209)/SUM(Empresas!W$197:W197)-1</f>
        <v>6.0521764379851906E-2</v>
      </c>
      <c r="X209" s="29">
        <f>SUM(Empresas!X$209:X209)/SUM(Empresas!X$197:X197)-1</f>
        <v>-1.2175945140195044E-2</v>
      </c>
      <c r="Y209" s="29">
        <f>SUM(Empresas!Y$209:Y209)/SUM(Empresas!Y$197:Y197)-1</f>
        <v>1.410515722335437E-2</v>
      </c>
      <c r="Z209" s="29">
        <f>SUM(Empresas!Z$209:Z209)/SUM(Empresas!Z$197:Z197)-1</f>
        <v>1.3363181784346256E-2</v>
      </c>
      <c r="AA209" s="29">
        <f>SUM(Empresas!AA$209:AA209)/SUM(Empresas!AA$197:AA197)-1</f>
        <v>-9.3722571506176244E-3</v>
      </c>
      <c r="AB209" s="30">
        <f>SUM(Empresas!AB$209:AB209)/SUM(Empresas!AB$197:AB197)-1</f>
        <v>1.5288434132278983E-2</v>
      </c>
      <c r="AC209" s="28">
        <f>SUM(Empresas!AC$209:AC209)/SUM(Empresas!AC$197:AC197)-1</f>
        <v>-2.407962004812958E-2</v>
      </c>
      <c r="AD209" s="29">
        <f>SUM(Empresas!AD$209:AD209)/SUM(Empresas!AD$197:AD197)-1</f>
        <v>-2.0295391181144651E-2</v>
      </c>
      <c r="AE209" s="29">
        <f>SUM(Empresas!AE$209:AE209)/SUM(Empresas!AE$197:AE197)-1</f>
        <v>2.6801007873546112E-2</v>
      </c>
      <c r="AF209" s="30">
        <f>SUM(Empresas!AF$209:AF209)/SUM(Empresas!AF$197:AF197)-1</f>
        <v>9.4493892603967344E-2</v>
      </c>
      <c r="AG209" s="28">
        <f>SUM(Empresas!AG$209:AG209)/SUM(Empresas!AG$197:AG197)-1</f>
        <v>9.6538441796689689E-4</v>
      </c>
      <c r="AH209" s="29">
        <f>SUM(Empresas!AH$209:AH209)/SUM(Empresas!AH$197:AH197)-1</f>
        <v>0.10081440483913795</v>
      </c>
      <c r="AI209" s="30">
        <f>SUM(Empresas!AI$209:AI209)/SUM(Empresas!AI$197:AI197)-1</f>
        <v>0.13543161588089858</v>
      </c>
      <c r="AJ209" s="34">
        <f>SUM(Empresas!AJ$209:AJ209)/SUM(Empresas!AJ$197:AJ197)-1</f>
        <v>4.1781525558539645E-3</v>
      </c>
    </row>
    <row r="210" spans="1:36" x14ac:dyDescent="0.25">
      <c r="A210" s="11">
        <v>45323</v>
      </c>
      <c r="B210" s="22">
        <f>SUM(Empresas!B$209:B210)/SUM(Empresas!B$197:B198)-1</f>
        <v>-1.7110580102605688E-2</v>
      </c>
      <c r="C210" s="23">
        <f>SUM(Empresas!C$209:C210)/SUM(Empresas!C$197:C198)-1</f>
        <v>3.4568719617845467E-2</v>
      </c>
      <c r="D210" s="23">
        <f>SUM(Empresas!D$209:D210)/SUM(Empresas!D$197:D198)-1</f>
        <v>-3.5277425377675975E-2</v>
      </c>
      <c r="E210" s="23">
        <f>SUM(Empresas!E$209:E210)/SUM(Empresas!E$197:E198)-1</f>
        <v>0.14196475957590882</v>
      </c>
      <c r="F210" s="23">
        <f>SUM(Empresas!F$209:F210)/SUM(Empresas!F$197:F198)-1</f>
        <v>2.1723183479062991E-2</v>
      </c>
      <c r="G210" s="23">
        <f>SUM(Empresas!G$209:G210)/SUM(Empresas!G$197:G198)-1</f>
        <v>-6.7712947159306314E-2</v>
      </c>
      <c r="H210" s="23">
        <f>SUM(Empresas!H$209:H210)/SUM(Empresas!H$197:H198)-1</f>
        <v>-6.3343140917553442E-2</v>
      </c>
      <c r="I210" s="23">
        <f>SUM(Empresas!I$209:I210)/SUM(Empresas!I$197:I198)-1</f>
        <v>0.10262161013941751</v>
      </c>
      <c r="J210" s="23">
        <f>SUM(Empresas!J$209:J210)/SUM(Empresas!J$197:J198)-1</f>
        <v>-1.4873356242243174E-3</v>
      </c>
      <c r="K210" s="23">
        <f>SUM(Empresas!K$209:K210)/SUM(Empresas!K$197:K198)-1</f>
        <v>-5.0330971700444094E-3</v>
      </c>
      <c r="L210" s="23">
        <f>SUM(Empresas!L$209:L210)/SUM(Empresas!L$197:L198)-1</f>
        <v>3.9553808192887896E-2</v>
      </c>
      <c r="M210" s="23">
        <f>SUM(Empresas!M$209:M210)/SUM(Empresas!M$197:M198)-1</f>
        <v>-1.3963369567736583E-3</v>
      </c>
      <c r="N210" s="23">
        <f>SUM(Empresas!N$209:N210)/SUM(Empresas!N$197:N198)-1</f>
        <v>1.1208008687791482E-2</v>
      </c>
      <c r="O210" s="23">
        <f>SUM(Empresas!O$209:O210)/SUM(Empresas!O$197:O198)-1</f>
        <v>1.3181830957364582E-2</v>
      </c>
      <c r="P210" s="23">
        <f>SUM(Empresas!P$209:P210)/SUM(Empresas!P$197:P198)-1</f>
        <v>1.5553982423834656E-2</v>
      </c>
      <c r="Q210" s="23">
        <f>SUM(Empresas!Q$209:Q210)/SUM(Empresas!Q$197:Q198)-1</f>
        <v>-2.3411341852497269E-2</v>
      </c>
      <c r="R210" s="23">
        <f>SUM(Empresas!R$209:R210)/SUM(Empresas!R$197:R198)-1</f>
        <v>3.5370036625024248E-2</v>
      </c>
      <c r="S210" s="23">
        <f>SUM(Empresas!S$209:S210)/SUM(Empresas!S$197:S198)-1</f>
        <v>6.945226638290114E-3</v>
      </c>
      <c r="T210" s="23">
        <f>SUM(Empresas!T$209:T210)/SUM(Empresas!T$197:T198)-1</f>
        <v>4.8275923854808056E-3</v>
      </c>
      <c r="U210" s="23">
        <f>SUM(Empresas!U$209:U210)/SUM(Empresas!U$197:U198)-1</f>
        <v>-2.7325301064944907E-2</v>
      </c>
      <c r="V210" s="23">
        <f>SUM(Empresas!V$209:V210)/SUM(Empresas!V$197:V198)-1</f>
        <v>0.13327161053091352</v>
      </c>
      <c r="W210" s="23">
        <f>SUM(Empresas!W$209:W210)/SUM(Empresas!W$197:W198)-1</f>
        <v>3.0703570688908499E-2</v>
      </c>
      <c r="X210" s="23">
        <f>SUM(Empresas!X$209:X210)/SUM(Empresas!X$197:X198)-1</f>
        <v>3.9342185160747833E-2</v>
      </c>
      <c r="Y210" s="23">
        <f>SUM(Empresas!Y$209:Y210)/SUM(Empresas!Y$197:Y198)-1</f>
        <v>1.4804136256627576E-2</v>
      </c>
      <c r="Z210" s="23">
        <f>SUM(Empresas!Z$209:Z210)/SUM(Empresas!Z$197:Z198)-1</f>
        <v>2.9199998764624313E-2</v>
      </c>
      <c r="AA210" s="23">
        <f>SUM(Empresas!AA$209:AA210)/SUM(Empresas!AA$197:AA198)-1</f>
        <v>-1.4102020396293158E-2</v>
      </c>
      <c r="AB210" s="24">
        <f>SUM(Empresas!AB$209:AB210)/SUM(Empresas!AB$197:AB198)-1</f>
        <v>1.6490033654299241E-2</v>
      </c>
      <c r="AC210" s="22">
        <f>SUM(Empresas!AC$209:AC210)/SUM(Empresas!AC$197:AC198)-1</f>
        <v>-1.907197179446718E-2</v>
      </c>
      <c r="AD210" s="23">
        <f>SUM(Empresas!AD$209:AD210)/SUM(Empresas!AD$197:AD198)-1</f>
        <v>-4.8624817949695087E-3</v>
      </c>
      <c r="AE210" s="23">
        <f>SUM(Empresas!AE$209:AE210)/SUM(Empresas!AE$197:AE198)-1</f>
        <v>2.0298231642543962E-2</v>
      </c>
      <c r="AF210" s="24">
        <f>SUM(Empresas!AF$209:AF210)/SUM(Empresas!AF$197:AF198)-1</f>
        <v>3.6765264592875546E-2</v>
      </c>
      <c r="AG210" s="22">
        <f>SUM(Empresas!AG$209:AG210)/SUM(Empresas!AG$197:AG198)-1</f>
        <v>4.9486302854890862E-3</v>
      </c>
      <c r="AH210" s="23">
        <f>SUM(Empresas!AH$209:AH210)/SUM(Empresas!AH$197:AH198)-1</f>
        <v>4.967481425714837E-2</v>
      </c>
      <c r="AI210" s="24">
        <f>SUM(Empresas!AI$209:AI210)/SUM(Empresas!AI$197:AI198)-1</f>
        <v>0.11996199743774061</v>
      </c>
      <c r="AJ210" s="35">
        <f>SUM(Empresas!AJ$209:AJ210)/SUM(Empresas!AJ$197:AJ198)-1</f>
        <v>6.9329562563764657E-3</v>
      </c>
    </row>
    <row r="211" spans="1:36" x14ac:dyDescent="0.25">
      <c r="A211" s="11">
        <v>45352</v>
      </c>
      <c r="B211" s="22">
        <f>SUM(Empresas!B$209:B211)/SUM(Empresas!B$197:B199)-1</f>
        <v>1.3001403605618522E-2</v>
      </c>
      <c r="C211" s="23">
        <f>SUM(Empresas!C$209:C211)/SUM(Empresas!C$197:C199)-1</f>
        <v>-9.8981015312765708E-3</v>
      </c>
      <c r="D211" s="23">
        <f>SUM(Empresas!D$209:D211)/SUM(Empresas!D$197:D199)-1</f>
        <v>-1.3166647234673423E-2</v>
      </c>
      <c r="E211" s="23">
        <f>SUM(Empresas!E$209:E211)/SUM(Empresas!E$197:E199)-1</f>
        <v>7.9452556866580037E-2</v>
      </c>
      <c r="F211" s="23">
        <f>SUM(Empresas!F$209:F211)/SUM(Empresas!F$197:F199)-1</f>
        <v>-1.1301151449379709E-2</v>
      </c>
      <c r="G211" s="23">
        <f>SUM(Empresas!G$209:G211)/SUM(Empresas!G$197:G199)-1</f>
        <v>-8.7935205136712269E-2</v>
      </c>
      <c r="H211" s="23">
        <f>SUM(Empresas!H$209:H211)/SUM(Empresas!H$197:H199)-1</f>
        <v>-0.11443427692946595</v>
      </c>
      <c r="I211" s="23">
        <f>SUM(Empresas!I$209:I211)/SUM(Empresas!I$197:I199)-1</f>
        <v>0.17206098784008828</v>
      </c>
      <c r="J211" s="23">
        <f>SUM(Empresas!J$209:J211)/SUM(Empresas!J$197:J199)-1</f>
        <v>-2.9201726099817193E-2</v>
      </c>
      <c r="K211" s="23">
        <f>SUM(Empresas!K$209:K211)/SUM(Empresas!K$197:K199)-1</f>
        <v>-1.4426231545812129E-3</v>
      </c>
      <c r="L211" s="23">
        <f>SUM(Empresas!L$209:L211)/SUM(Empresas!L$197:L199)-1</f>
        <v>4.3095453604946599E-3</v>
      </c>
      <c r="M211" s="23">
        <f>SUM(Empresas!M$209:M211)/SUM(Empresas!M$197:M199)-1</f>
        <v>-7.3944501312808497E-2</v>
      </c>
      <c r="N211" s="23">
        <f>SUM(Empresas!N$209:N211)/SUM(Empresas!N$197:N199)-1</f>
        <v>-2.6156038713107455E-2</v>
      </c>
      <c r="O211" s="23">
        <f>SUM(Empresas!O$209:O211)/SUM(Empresas!O$197:O199)-1</f>
        <v>2.6724457002262891E-3</v>
      </c>
      <c r="P211" s="23">
        <f>SUM(Empresas!P$209:P211)/SUM(Empresas!P$197:P199)-1</f>
        <v>-2.7313736113445786E-2</v>
      </c>
      <c r="Q211" s="23">
        <f>SUM(Empresas!Q$209:Q211)/SUM(Empresas!Q$197:Q199)-1</f>
        <v>-5.3459835495090036E-2</v>
      </c>
      <c r="R211" s="23">
        <f>SUM(Empresas!R$209:R211)/SUM(Empresas!R$197:R199)-1</f>
        <v>1.1243414032556798E-2</v>
      </c>
      <c r="S211" s="23">
        <f>SUM(Empresas!S$209:S211)/SUM(Empresas!S$197:S199)-1</f>
        <v>-2.165444085715873E-2</v>
      </c>
      <c r="T211" s="23">
        <f>SUM(Empresas!T$209:T211)/SUM(Empresas!T$197:T199)-1</f>
        <v>3.2940066581859995E-2</v>
      </c>
      <c r="U211" s="23">
        <f>SUM(Empresas!U$209:U211)/SUM(Empresas!U$197:U199)-1</f>
        <v>-3.5590334918464084E-2</v>
      </c>
      <c r="V211" s="23">
        <f>SUM(Empresas!V$209:V211)/SUM(Empresas!V$197:V199)-1</f>
        <v>5.3628118377434086E-2</v>
      </c>
      <c r="W211" s="23">
        <f>SUM(Empresas!W$209:W211)/SUM(Empresas!W$197:W199)-1</f>
        <v>1.240627907898828E-2</v>
      </c>
      <c r="X211" s="23">
        <f>SUM(Empresas!X$209:X211)/SUM(Empresas!X$197:X199)-1</f>
        <v>6.1170417114033704E-3</v>
      </c>
      <c r="Y211" s="23">
        <f>SUM(Empresas!Y$209:Y211)/SUM(Empresas!Y$197:Y199)-1</f>
        <v>-1.3217781807515872E-2</v>
      </c>
      <c r="Z211" s="23">
        <f>SUM(Empresas!Z$209:Z211)/SUM(Empresas!Z$197:Z199)-1</f>
        <v>-1.1185845295231589E-2</v>
      </c>
      <c r="AA211" s="23">
        <f>SUM(Empresas!AA$209:AA211)/SUM(Empresas!AA$197:AA199)-1</f>
        <v>1.3321922182010226E-3</v>
      </c>
      <c r="AB211" s="24">
        <f>SUM(Empresas!AB$209:AB211)/SUM(Empresas!AB$197:AB199)-1</f>
        <v>-1.2234396725606445E-2</v>
      </c>
      <c r="AC211" s="22">
        <f>SUM(Empresas!AC$209:AC211)/SUM(Empresas!AC$197:AC199)-1</f>
        <v>-3.5918889561337042E-2</v>
      </c>
      <c r="AD211" s="23">
        <f>SUM(Empresas!AD$209:AD211)/SUM(Empresas!AD$197:AD199)-1</f>
        <v>-2.9661768720241732E-2</v>
      </c>
      <c r="AE211" s="23">
        <f>SUM(Empresas!AE$209:AE211)/SUM(Empresas!AE$197:AE199)-1</f>
        <v>2.0163694359388362E-2</v>
      </c>
      <c r="AF211" s="24">
        <f>SUM(Empresas!AF$209:AF211)/SUM(Empresas!AF$197:AF199)-1</f>
        <v>4.042464259010492E-2</v>
      </c>
      <c r="AG211" s="22">
        <f>SUM(Empresas!AG$209:AG211)/SUM(Empresas!AG$197:AG199)-1</f>
        <v>-7.7711571525123091E-3</v>
      </c>
      <c r="AH211" s="23">
        <f>SUM(Empresas!AH$209:AH211)/SUM(Empresas!AH$197:AH199)-1</f>
        <v>9.2738892861770061E-2</v>
      </c>
      <c r="AI211" s="24">
        <f>SUM(Empresas!AI$209:AI211)/SUM(Empresas!AI$197:AI199)-1</f>
        <v>0.12676583109359751</v>
      </c>
      <c r="AJ211" s="35">
        <f>SUM(Empresas!AJ$209:AJ211)/SUM(Empresas!AJ$197:AJ199)-1</f>
        <v>-4.5175661090116614E-3</v>
      </c>
    </row>
    <row r="212" spans="1:36" x14ac:dyDescent="0.25">
      <c r="A212" s="11">
        <v>45383</v>
      </c>
      <c r="B212" s="22">
        <f>SUM(Empresas!B$209:B212)/SUM(Empresas!B$197:B200)-1</f>
        <v>4.2570139363002246E-2</v>
      </c>
      <c r="C212" s="23">
        <f>SUM(Empresas!C$209:C212)/SUM(Empresas!C$197:C200)-1</f>
        <v>2.1088339549321322E-2</v>
      </c>
      <c r="D212" s="23">
        <f>SUM(Empresas!D$209:D212)/SUM(Empresas!D$197:D200)-1</f>
        <v>-1.7329969703422377E-3</v>
      </c>
      <c r="E212" s="23">
        <f>SUM(Empresas!E$209:E212)/SUM(Empresas!E$197:E200)-1</f>
        <v>9.5832340324434107E-2</v>
      </c>
      <c r="F212" s="23">
        <f>SUM(Empresas!F$209:F212)/SUM(Empresas!F$197:F200)-1</f>
        <v>2.234887263780494E-2</v>
      </c>
      <c r="G212" s="23">
        <f>SUM(Empresas!G$209:G212)/SUM(Empresas!G$197:G200)-1</f>
        <v>-2.4905369343746098E-2</v>
      </c>
      <c r="H212" s="23">
        <f>SUM(Empresas!H$209:H212)/SUM(Empresas!H$197:H200)-1</f>
        <v>-0.19452493260703096</v>
      </c>
      <c r="I212" s="23">
        <f>SUM(Empresas!I$209:I212)/SUM(Empresas!I$197:I200)-1</f>
        <v>0.17802345737166037</v>
      </c>
      <c r="J212" s="23">
        <f>SUM(Empresas!J$209:J212)/SUM(Empresas!J$197:J200)-1</f>
        <v>3.816169792199009E-3</v>
      </c>
      <c r="K212" s="23">
        <f>SUM(Empresas!K$209:K212)/SUM(Empresas!K$197:K200)-1</f>
        <v>2.9647643465438467E-2</v>
      </c>
      <c r="L212" s="23">
        <f>SUM(Empresas!L$209:L212)/SUM(Empresas!L$197:L200)-1</f>
        <v>4.3562755743532522E-2</v>
      </c>
      <c r="M212" s="23">
        <f>SUM(Empresas!M$209:M212)/SUM(Empresas!M$197:M200)-1</f>
        <v>-3.1435243683203162E-2</v>
      </c>
      <c r="N212" s="23">
        <f>SUM(Empresas!N$209:N212)/SUM(Empresas!N$197:N200)-1</f>
        <v>9.7727400153277966E-3</v>
      </c>
      <c r="O212" s="23">
        <f>SUM(Empresas!O$209:O212)/SUM(Empresas!O$197:O200)-1</f>
        <v>2.8618070910467974E-2</v>
      </c>
      <c r="P212" s="23">
        <f>SUM(Empresas!P$209:P212)/SUM(Empresas!P$197:P200)-1</f>
        <v>1.1634555703073923E-2</v>
      </c>
      <c r="Q212" s="23">
        <f>SUM(Empresas!Q$209:Q212)/SUM(Empresas!Q$197:Q200)-1</f>
        <v>-1.886761103019996E-3</v>
      </c>
      <c r="R212" s="23">
        <f>SUM(Empresas!R$209:R212)/SUM(Empresas!R$197:R200)-1</f>
        <v>3.8586129565468141E-2</v>
      </c>
      <c r="S212" s="23">
        <f>SUM(Empresas!S$209:S212)/SUM(Empresas!S$197:S200)-1</f>
        <v>9.3870664814927895E-3</v>
      </c>
      <c r="T212" s="23">
        <f>SUM(Empresas!T$209:T212)/SUM(Empresas!T$197:T200)-1</f>
        <v>5.5611191230928503E-2</v>
      </c>
      <c r="U212" s="23">
        <f>SUM(Empresas!U$209:U212)/SUM(Empresas!U$197:U200)-1</f>
        <v>6.2410879738006297E-3</v>
      </c>
      <c r="V212" s="23">
        <f>SUM(Empresas!V$209:V212)/SUM(Empresas!V$197:V200)-1</f>
        <v>8.2431907431051554E-2</v>
      </c>
      <c r="W212" s="23">
        <f>SUM(Empresas!W$209:W212)/SUM(Empresas!W$197:W200)-1</f>
        <v>4.3028703490434195E-2</v>
      </c>
      <c r="X212" s="23">
        <f>SUM(Empresas!X$209:X212)/SUM(Empresas!X$197:X200)-1</f>
        <v>6.4745079018917462E-2</v>
      </c>
      <c r="Y212" s="23">
        <f>SUM(Empresas!Y$209:Y212)/SUM(Empresas!Y$197:Y200)-1</f>
        <v>1.9314580495723321E-2</v>
      </c>
      <c r="Z212" s="23">
        <f>SUM(Empresas!Z$209:Z212)/SUM(Empresas!Z$197:Z200)-1</f>
        <v>3.7586850512128178E-2</v>
      </c>
      <c r="AA212" s="23">
        <f>SUM(Empresas!AA$209:AA212)/SUM(Empresas!AA$197:AA200)-1</f>
        <v>4.7802699081002986E-2</v>
      </c>
      <c r="AB212" s="24">
        <f>SUM(Empresas!AB$209:AB212)/SUM(Empresas!AB$197:AB200)-1</f>
        <v>2.0514871623408482E-2</v>
      </c>
      <c r="AC212" s="22">
        <f>SUM(Empresas!AC$209:AC212)/SUM(Empresas!AC$197:AC200)-1</f>
        <v>2.340437748093116E-3</v>
      </c>
      <c r="AD212" s="23">
        <f>SUM(Empresas!AD$209:AD212)/SUM(Empresas!AD$197:AD200)-1</f>
        <v>-7.6987106972836727E-4</v>
      </c>
      <c r="AE212" s="23">
        <f>SUM(Empresas!AE$209:AE212)/SUM(Empresas!AE$197:AE200)-1</f>
        <v>6.1376180201233588E-2</v>
      </c>
      <c r="AF212" s="24">
        <f>SUM(Empresas!AF$209:AF212)/SUM(Empresas!AF$197:AF200)-1</f>
        <v>0.12111421792680499</v>
      </c>
      <c r="AG212" s="22">
        <f>SUM(Empresas!AG$209:AG212)/SUM(Empresas!AG$197:AG200)-1</f>
        <v>2.9910014362930726E-2</v>
      </c>
      <c r="AH212" s="23">
        <f>SUM(Empresas!AH$209:AH212)/SUM(Empresas!AH$197:AH200)-1</f>
        <v>9.2551567734621365E-2</v>
      </c>
      <c r="AI212" s="24">
        <f>SUM(Empresas!AI$209:AI212)/SUM(Empresas!AI$197:AI200)-1</f>
        <v>0.119041612886293</v>
      </c>
      <c r="AJ212" s="35">
        <f>SUM(Empresas!AJ$209:AJ212)/SUM(Empresas!AJ$197:AJ200)-1</f>
        <v>3.2018218429681333E-2</v>
      </c>
    </row>
    <row r="213" spans="1:36" x14ac:dyDescent="0.25">
      <c r="A213" s="11">
        <v>45413</v>
      </c>
      <c r="B213" s="22">
        <f>SUM(Empresas!B$209:B213)/SUM(Empresas!B$197:B201)-1</f>
        <v>5.3972213672707881E-2</v>
      </c>
      <c r="C213" s="23">
        <f>SUM(Empresas!C$209:C213)/SUM(Empresas!C$197:C201)-1</f>
        <v>5.5356209889372288E-3</v>
      </c>
      <c r="D213" s="23">
        <f>SUM(Empresas!D$209:D213)/SUM(Empresas!D$197:D201)-1</f>
        <v>-1.008002948162845E-2</v>
      </c>
      <c r="E213" s="23">
        <f>SUM(Empresas!E$209:E213)/SUM(Empresas!E$197:E201)-1</f>
        <v>0.11310633075408294</v>
      </c>
      <c r="F213" s="23">
        <f>SUM(Empresas!F$209:F213)/SUM(Empresas!F$197:F201)-1</f>
        <v>8.4494186875634369E-3</v>
      </c>
      <c r="G213" s="23">
        <f>SUM(Empresas!G$209:G213)/SUM(Empresas!G$197:G201)-1</f>
        <v>-2.4518503049902329E-2</v>
      </c>
      <c r="H213" s="23">
        <f>SUM(Empresas!H$209:H213)/SUM(Empresas!H$197:H201)-1</f>
        <v>-0.17925654412922243</v>
      </c>
      <c r="I213" s="23">
        <f>SUM(Empresas!I$209:I213)/SUM(Empresas!I$197:I201)-1</f>
        <v>0.13676105362956514</v>
      </c>
      <c r="J213" s="23">
        <f>SUM(Empresas!J$209:J213)/SUM(Empresas!J$197:J201)-1</f>
        <v>-3.4841937175609239E-3</v>
      </c>
      <c r="K213" s="23">
        <f>SUM(Empresas!K$209:K213)/SUM(Empresas!K$197:K201)-1</f>
        <v>1.9654981968391994E-2</v>
      </c>
      <c r="L213" s="23">
        <f>SUM(Empresas!L$209:L213)/SUM(Empresas!L$197:L201)-1</f>
        <v>2.6533214379780734E-2</v>
      </c>
      <c r="M213" s="23">
        <f>SUM(Empresas!M$209:M213)/SUM(Empresas!M$197:M201)-1</f>
        <v>-1.8472797447960598E-2</v>
      </c>
      <c r="N213" s="23">
        <f>SUM(Empresas!N$209:N213)/SUM(Empresas!N$197:N201)-1</f>
        <v>2.4315129946519409E-3</v>
      </c>
      <c r="O213" s="23">
        <f>SUM(Empresas!O$209:O213)/SUM(Empresas!O$197:O201)-1</f>
        <v>2.9420911196694099E-2</v>
      </c>
      <c r="P213" s="23">
        <f>SUM(Empresas!P$209:P213)/SUM(Empresas!P$197:P201)-1</f>
        <v>3.2288048936448543E-3</v>
      </c>
      <c r="Q213" s="23">
        <f>SUM(Empresas!Q$209:Q213)/SUM(Empresas!Q$197:Q201)-1</f>
        <v>-1.5125512146484832E-2</v>
      </c>
      <c r="R213" s="23">
        <f>SUM(Empresas!R$209:R213)/SUM(Empresas!R$197:R201)-1</f>
        <v>2.1959681968218847E-2</v>
      </c>
      <c r="S213" s="23">
        <f>SUM(Empresas!S$209:S213)/SUM(Empresas!S$197:S201)-1</f>
        <v>-3.2323691782276676E-4</v>
      </c>
      <c r="T213" s="23">
        <f>SUM(Empresas!T$209:T213)/SUM(Empresas!T$197:T201)-1</f>
        <v>3.2429547878624954E-2</v>
      </c>
      <c r="U213" s="23">
        <f>SUM(Empresas!U$209:U213)/SUM(Empresas!U$197:U201)-1</f>
        <v>1.1522196257877315E-2</v>
      </c>
      <c r="V213" s="23">
        <f>SUM(Empresas!V$209:V213)/SUM(Empresas!V$197:V201)-1</f>
        <v>8.5620281811916055E-2</v>
      </c>
      <c r="W213" s="23">
        <f>SUM(Empresas!W$209:W213)/SUM(Empresas!W$197:W201)-1</f>
        <v>3.142030609945845E-2</v>
      </c>
      <c r="X213" s="23">
        <f>SUM(Empresas!X$209:X213)/SUM(Empresas!X$197:X201)-1</f>
        <v>1.9398286847289947E-2</v>
      </c>
      <c r="Y213" s="23">
        <f>SUM(Empresas!Y$209:Y213)/SUM(Empresas!Y$197:Y201)-1</f>
        <v>1.7294201099217643E-2</v>
      </c>
      <c r="Z213" s="23">
        <f>SUM(Empresas!Z$209:Z213)/SUM(Empresas!Z$197:Z201)-1</f>
        <v>2.0308542042832167E-2</v>
      </c>
      <c r="AA213" s="23">
        <f>SUM(Empresas!AA$209:AA213)/SUM(Empresas!AA$197:AA201)-1</f>
        <v>3.609923498344414E-2</v>
      </c>
      <c r="AB213" s="24">
        <f>SUM(Empresas!AB$209:AB213)/SUM(Empresas!AB$197:AB201)-1</f>
        <v>2.6710578550044772E-2</v>
      </c>
      <c r="AC213" s="22">
        <f>SUM(Empresas!AC$209:AC213)/SUM(Empresas!AC$197:AC201)-1</f>
        <v>-5.6762209350535997E-3</v>
      </c>
      <c r="AD213" s="23">
        <f>SUM(Empresas!AD$209:AD213)/SUM(Empresas!AD$197:AD201)-1</f>
        <v>-9.2885123611701204E-3</v>
      </c>
      <c r="AE213" s="23">
        <f>SUM(Empresas!AE$209:AE213)/SUM(Empresas!AE$197:AE201)-1</f>
        <v>4.4048918583656782E-2</v>
      </c>
      <c r="AF213" s="24">
        <f>SUM(Empresas!AF$209:AF213)/SUM(Empresas!AF$197:AF201)-1</f>
        <v>9.296725371524639E-2</v>
      </c>
      <c r="AG213" s="22">
        <f>SUM(Empresas!AG$209:AG213)/SUM(Empresas!AG$197:AG201)-1</f>
        <v>1.6926212847579114E-2</v>
      </c>
      <c r="AH213" s="23">
        <f>SUM(Empresas!AH$209:AH213)/SUM(Empresas!AH$197:AH201)-1</f>
        <v>8.0696083714304478E-2</v>
      </c>
      <c r="AI213" s="24">
        <f>SUM(Empresas!AI$209:AI213)/SUM(Empresas!AI$197:AI201)-1</f>
        <v>0.106300869819</v>
      </c>
      <c r="AJ213" s="35">
        <f>SUM(Empresas!AJ$209:AJ213)/SUM(Empresas!AJ$197:AJ201)-1</f>
        <v>1.9044539592810716E-2</v>
      </c>
    </row>
    <row r="214" spans="1:36" x14ac:dyDescent="0.25">
      <c r="A214" s="11">
        <v>45444</v>
      </c>
      <c r="B214" s="22">
        <f>SUM(Empresas!B$209:B214)/SUM(Empresas!B$197:B202)-1</f>
        <v>5.9364924027182298E-2</v>
      </c>
      <c r="C214" s="23">
        <f>SUM(Empresas!C$209:C214)/SUM(Empresas!C$197:C202)-1</f>
        <v>3.590669912972011E-2</v>
      </c>
      <c r="D214" s="23">
        <f>SUM(Empresas!D$209:D214)/SUM(Empresas!D$197:D202)-1</f>
        <v>-4.5784155172106655E-2</v>
      </c>
      <c r="E214" s="23">
        <f>SUM(Empresas!E$209:E214)/SUM(Empresas!E$197:E202)-1</f>
        <v>9.5760880484171418E-2</v>
      </c>
      <c r="F214" s="23">
        <f>SUM(Empresas!F$209:F214)/SUM(Empresas!F$197:F202)-1</f>
        <v>3.0437519085581677E-2</v>
      </c>
      <c r="G214" s="23">
        <f>SUM(Empresas!G$209:G214)/SUM(Empresas!G$197:G202)-1</f>
        <v>-1.6092512452365204E-2</v>
      </c>
      <c r="H214" s="23">
        <f>SUM(Empresas!H$209:H214)/SUM(Empresas!H$197:H202)-1</f>
        <v>-0.17162054421604678</v>
      </c>
      <c r="I214" s="23">
        <f>SUM(Empresas!I$209:I214)/SUM(Empresas!I$197:I202)-1</f>
        <v>0.13436210810156712</v>
      </c>
      <c r="J214" s="23">
        <f>SUM(Empresas!J$209:J214)/SUM(Empresas!J$197:J202)-1</f>
        <v>1.7884167588611E-3</v>
      </c>
      <c r="K214" s="23">
        <f>SUM(Empresas!K$209:K214)/SUM(Empresas!K$197:K202)-1</f>
        <v>2.6883113747564913E-2</v>
      </c>
      <c r="L214" s="23">
        <f>SUM(Empresas!L$209:L214)/SUM(Empresas!L$197:L202)-1</f>
        <v>4.2983600091730967E-2</v>
      </c>
      <c r="M214" s="23">
        <f>SUM(Empresas!M$209:M214)/SUM(Empresas!M$197:M202)-1</f>
        <v>-9.1146862886547497E-3</v>
      </c>
      <c r="N214" s="23">
        <f>SUM(Empresas!N$209:N214)/SUM(Empresas!N$197:N202)-1</f>
        <v>9.4481872204141837E-3</v>
      </c>
      <c r="O214" s="23">
        <f>SUM(Empresas!O$209:O214)/SUM(Empresas!O$197:O202)-1</f>
        <v>2.971789748818332E-2</v>
      </c>
      <c r="P214" s="23">
        <f>SUM(Empresas!P$209:P214)/SUM(Empresas!P$197:P202)-1</f>
        <v>1.2779536406790859E-2</v>
      </c>
      <c r="Q214" s="23">
        <f>SUM(Empresas!Q$209:Q214)/SUM(Empresas!Q$197:Q202)-1</f>
        <v>-1.6323040471708183E-2</v>
      </c>
      <c r="R214" s="23">
        <f>SUM(Empresas!R$209:R214)/SUM(Empresas!R$197:R202)-1</f>
        <v>2.7175099470127417E-2</v>
      </c>
      <c r="S214" s="23">
        <f>SUM(Empresas!S$209:S214)/SUM(Empresas!S$197:S202)-1</f>
        <v>5.4118694029221537E-3</v>
      </c>
      <c r="T214" s="23">
        <f>SUM(Empresas!T$209:T214)/SUM(Empresas!T$197:T202)-1</f>
        <v>4.711010318633635E-2</v>
      </c>
      <c r="U214" s="23">
        <f>SUM(Empresas!U$209:U214)/SUM(Empresas!U$197:U202)-1</f>
        <v>1.7225654537477819E-2</v>
      </c>
      <c r="V214" s="23">
        <f>SUM(Empresas!V$209:V214)/SUM(Empresas!V$197:V202)-1</f>
        <v>8.9262852051892549E-2</v>
      </c>
      <c r="W214" s="23">
        <f>SUM(Empresas!W$209:W214)/SUM(Empresas!W$197:W202)-1</f>
        <v>3.1524250721053582E-2</v>
      </c>
      <c r="X214" s="23">
        <f>SUM(Empresas!X$209:X214)/SUM(Empresas!X$197:X202)-1</f>
        <v>2.7330264896351375E-2</v>
      </c>
      <c r="Y214" s="23">
        <f>SUM(Empresas!Y$209:Y214)/SUM(Empresas!Y$197:Y202)-1</f>
        <v>3.1595925807225367E-2</v>
      </c>
      <c r="Z214" s="23">
        <f>SUM(Empresas!Z$209:Z214)/SUM(Empresas!Z$197:Z202)-1</f>
        <v>1.9272975631029698E-2</v>
      </c>
      <c r="AA214" s="23">
        <f>SUM(Empresas!AA$209:AA214)/SUM(Empresas!AA$197:AA202)-1</f>
        <v>3.6992725404188853E-2</v>
      </c>
      <c r="AB214" s="24">
        <f>SUM(Empresas!AB$209:AB214)/SUM(Empresas!AB$197:AB202)-1</f>
        <v>4.0184712683571489E-2</v>
      </c>
      <c r="AC214" s="22">
        <f>SUM(Empresas!AC$209:AC214)/SUM(Empresas!AC$197:AC202)-1</f>
        <v>-4.9657767069666292E-4</v>
      </c>
      <c r="AD214" s="23">
        <f>SUM(Empresas!AD$209:AD214)/SUM(Empresas!AD$197:AD202)-1</f>
        <v>-7.1623137908460865E-4</v>
      </c>
      <c r="AE214" s="23">
        <f>SUM(Empresas!AE$209:AE214)/SUM(Empresas!AE$197:AE202)-1</f>
        <v>5.0375132629227215E-2</v>
      </c>
      <c r="AF214" s="24">
        <f>SUM(Empresas!AF$209:AF214)/SUM(Empresas!AF$197:AF202)-1</f>
        <v>9.2896746905793304E-2</v>
      </c>
      <c r="AG214" s="22">
        <f>SUM(Empresas!AG$209:AG214)/SUM(Empresas!AG$197:AG202)-1</f>
        <v>2.4343884499604229E-2</v>
      </c>
      <c r="AH214" s="23">
        <f>SUM(Empresas!AH$209:AH214)/SUM(Empresas!AH$197:AH202)-1</f>
        <v>7.6281076740115861E-2</v>
      </c>
      <c r="AI214" s="24">
        <f>SUM(Empresas!AI$209:AI214)/SUM(Empresas!AI$197:AI202)-1</f>
        <v>9.8738609534862132E-2</v>
      </c>
      <c r="AJ214" s="35">
        <f>SUM(Empresas!AJ$209:AJ214)/SUM(Empresas!AJ$197:AJ202)-1</f>
        <v>2.6094598263655788E-2</v>
      </c>
    </row>
    <row r="215" spans="1:36" x14ac:dyDescent="0.25">
      <c r="A215" s="11">
        <v>45474</v>
      </c>
      <c r="B215" s="22">
        <f>SUM(Empresas!B$209:B215)/SUM(Empresas!B$197:B203)-1</f>
        <v>5.3926818767711771E-2</v>
      </c>
      <c r="C215" s="23">
        <f>SUM(Empresas!C$209:C215)/SUM(Empresas!C$197:C203)-1</f>
        <v>3.2473908795061401E-2</v>
      </c>
      <c r="D215" s="23">
        <f>SUM(Empresas!D$209:D215)/SUM(Empresas!D$197:D203)-1</f>
        <v>-4.048837938431149E-2</v>
      </c>
      <c r="E215" s="23">
        <f>SUM(Empresas!E$209:E215)/SUM(Empresas!E$197:E203)-1</f>
        <v>9.1417772482814685E-2</v>
      </c>
      <c r="F215" s="23">
        <f>SUM(Empresas!F$209:F215)/SUM(Empresas!F$197:F203)-1</f>
        <v>3.8351394590794508E-2</v>
      </c>
      <c r="G215" s="23">
        <f>SUM(Empresas!G$209:G215)/SUM(Empresas!G$197:G203)-1</f>
        <v>1.9204824884295757E-3</v>
      </c>
      <c r="H215" s="23">
        <f>SUM(Empresas!H$209:H215)/SUM(Empresas!H$197:H203)-1</f>
        <v>-0.11153013123427413</v>
      </c>
      <c r="I215" s="23">
        <f>SUM(Empresas!I$209:I215)/SUM(Empresas!I$197:I203)-1</f>
        <v>0.17010686305331335</v>
      </c>
      <c r="J215" s="23">
        <f>SUM(Empresas!J$209:J215)/SUM(Empresas!J$197:J203)-1</f>
        <v>2.6236762154672633E-2</v>
      </c>
      <c r="K215" s="23">
        <f>SUM(Empresas!K$209:K215)/SUM(Empresas!K$197:K203)-1</f>
        <v>3.2118872440589863E-2</v>
      </c>
      <c r="L215" s="23">
        <f>SUM(Empresas!L$209:L215)/SUM(Empresas!L$197:L203)-1</f>
        <v>6.4650539660650486E-2</v>
      </c>
      <c r="M215" s="23">
        <f>SUM(Empresas!M$209:M215)/SUM(Empresas!M$197:M203)-1</f>
        <v>6.8368658153708406E-2</v>
      </c>
      <c r="N215" s="23">
        <f>SUM(Empresas!N$209:N215)/SUM(Empresas!N$197:N203)-1</f>
        <v>4.0980929331436933E-2</v>
      </c>
      <c r="O215" s="23">
        <f>SUM(Empresas!O$209:O215)/SUM(Empresas!O$197:O203)-1</f>
        <v>3.5653606284552497E-2</v>
      </c>
      <c r="P215" s="23">
        <f>SUM(Empresas!P$209:P215)/SUM(Empresas!P$197:P203)-1</f>
        <v>1.8509688322558393E-2</v>
      </c>
      <c r="Q215" s="23">
        <f>SUM(Empresas!Q$209:Q215)/SUM(Empresas!Q$197:Q203)-1</f>
        <v>-1.242633542479743E-2</v>
      </c>
      <c r="R215" s="23">
        <f>SUM(Empresas!R$209:R215)/SUM(Empresas!R$197:R203)-1</f>
        <v>3.4548162516825132E-2</v>
      </c>
      <c r="S215" s="23">
        <f>SUM(Empresas!S$209:S215)/SUM(Empresas!S$197:S203)-1</f>
        <v>1.9297122452329951E-2</v>
      </c>
      <c r="T215" s="23">
        <f>SUM(Empresas!T$209:T215)/SUM(Empresas!T$197:T203)-1</f>
        <v>7.7568842901197366E-2</v>
      </c>
      <c r="U215" s="23">
        <f>SUM(Empresas!U$209:U215)/SUM(Empresas!U$197:U203)-1</f>
        <v>2.103296684709921E-2</v>
      </c>
      <c r="V215" s="23">
        <f>SUM(Empresas!V$209:V215)/SUM(Empresas!V$197:V203)-1</f>
        <v>8.6002624154435159E-2</v>
      </c>
      <c r="W215" s="23">
        <f>SUM(Empresas!W$209:W215)/SUM(Empresas!W$197:W203)-1</f>
        <v>2.8943804909139059E-2</v>
      </c>
      <c r="X215" s="23">
        <f>SUM(Empresas!X$209:X215)/SUM(Empresas!X$197:X203)-1</f>
        <v>4.1850585707766452E-2</v>
      </c>
      <c r="Y215" s="23">
        <f>SUM(Empresas!Y$209:Y215)/SUM(Empresas!Y$197:Y203)-1</f>
        <v>4.8448312325011456E-2</v>
      </c>
      <c r="Z215" s="23">
        <f>SUM(Empresas!Z$209:Z215)/SUM(Empresas!Z$197:Z203)-1</f>
        <v>2.6870094380164966E-2</v>
      </c>
      <c r="AA215" s="23">
        <f>SUM(Empresas!AA$209:AA215)/SUM(Empresas!AA$197:AA203)-1</f>
        <v>4.0986888174632252E-2</v>
      </c>
      <c r="AB215" s="24">
        <f>SUM(Empresas!AB$209:AB215)/SUM(Empresas!AB$197:AB203)-1</f>
        <v>6.4951423031567534E-2</v>
      </c>
      <c r="AC215" s="22">
        <f>SUM(Empresas!AC$209:AC215)/SUM(Empresas!AC$197:AC203)-1</f>
        <v>2.1200924497827733E-2</v>
      </c>
      <c r="AD215" s="23">
        <f>SUM(Empresas!AD$209:AD215)/SUM(Empresas!AD$197:AD203)-1</f>
        <v>1.7477197163170644E-2</v>
      </c>
      <c r="AE215" s="23">
        <f>SUM(Empresas!AE$209:AE215)/SUM(Empresas!AE$197:AE203)-1</f>
        <v>6.1390745700385496E-2</v>
      </c>
      <c r="AF215" s="24">
        <f>SUM(Empresas!AF$209:AF215)/SUM(Empresas!AF$197:AF203)-1</f>
        <v>0.11664231885537402</v>
      </c>
      <c r="AG215" s="22">
        <f>SUM(Empresas!AG$209:AG215)/SUM(Empresas!AG$197:AG203)-1</f>
        <v>4.0296417755045555E-2</v>
      </c>
      <c r="AH215" s="23">
        <f>SUM(Empresas!AH$209:AH215)/SUM(Empresas!AH$197:AH203)-1</f>
        <v>6.3737091614967989E-2</v>
      </c>
      <c r="AI215" s="24">
        <f>SUM(Empresas!AI$209:AI215)/SUM(Empresas!AI$197:AI203)-1</f>
        <v>8.4264635868612991E-2</v>
      </c>
      <c r="AJ215" s="35">
        <f>SUM(Empresas!AJ$209:AJ215)/SUM(Empresas!AJ$197:AJ203)-1</f>
        <v>4.1172004361981207E-2</v>
      </c>
    </row>
    <row r="216" spans="1:36" x14ac:dyDescent="0.25">
      <c r="A216" s="11">
        <v>45505</v>
      </c>
      <c r="B216" s="22">
        <f>SUM(Empresas!B$209:B216)/SUM(Empresas!B$197:B204)-1</f>
        <v>6.1939173574908413E-2</v>
      </c>
      <c r="C216" s="23">
        <f>SUM(Empresas!C$209:C216)/SUM(Empresas!C$197:C204)-1</f>
        <v>2.6424279195050193E-2</v>
      </c>
      <c r="D216" s="23">
        <f>SUM(Empresas!D$209:D216)/SUM(Empresas!D$197:D204)-1</f>
        <v>-3.3567014556775465E-2</v>
      </c>
      <c r="E216" s="23">
        <f>SUM(Empresas!E$209:E216)/SUM(Empresas!E$197:E204)-1</f>
        <v>9.3147386891604622E-2</v>
      </c>
      <c r="F216" s="23">
        <f>SUM(Empresas!F$209:F216)/SUM(Empresas!F$197:F204)-1</f>
        <v>3.1535041790017093E-2</v>
      </c>
      <c r="G216" s="23">
        <f>SUM(Empresas!G$209:G216)/SUM(Empresas!G$197:G204)-1</f>
        <v>2.3678376514877808E-2</v>
      </c>
      <c r="H216" s="23">
        <f>SUM(Empresas!H$209:H216)/SUM(Empresas!H$197:H204)-1</f>
        <v>-8.1569443614070591E-2</v>
      </c>
      <c r="I216" s="23">
        <f>SUM(Empresas!I$209:I216)/SUM(Empresas!I$197:I204)-1</f>
        <v>0.14843810363387111</v>
      </c>
      <c r="J216" s="23">
        <f>SUM(Empresas!J$209:J216)/SUM(Empresas!J$197:J204)-1</f>
        <v>2.5702405080604729E-2</v>
      </c>
      <c r="K216" s="23">
        <f>SUM(Empresas!K$209:K216)/SUM(Empresas!K$197:K204)-1</f>
        <v>4.3434802513329318E-2</v>
      </c>
      <c r="L216" s="23">
        <f>SUM(Empresas!L$209:L216)/SUM(Empresas!L$197:L204)-1</f>
        <v>5.4713268955498995E-2</v>
      </c>
      <c r="M216" s="23">
        <f>SUM(Empresas!M$209:M216)/SUM(Empresas!M$197:M204)-1</f>
        <v>6.46865953680269E-2</v>
      </c>
      <c r="N216" s="23">
        <f>SUM(Empresas!N$209:N216)/SUM(Empresas!N$197:N204)-1</f>
        <v>4.1280553295930167E-2</v>
      </c>
      <c r="O216" s="23">
        <f>SUM(Empresas!O$209:O216)/SUM(Empresas!O$197:O204)-1</f>
        <v>3.2183886764383551E-2</v>
      </c>
      <c r="P216" s="23">
        <f>SUM(Empresas!P$209:P216)/SUM(Empresas!P$197:P204)-1</f>
        <v>2.4276854890525446E-2</v>
      </c>
      <c r="Q216" s="23">
        <f>SUM(Empresas!Q$209:Q216)/SUM(Empresas!Q$197:Q204)-1</f>
        <v>6.2820591127485059E-2</v>
      </c>
      <c r="R216" s="23">
        <f>SUM(Empresas!R$209:R216)/SUM(Empresas!R$197:R204)-1</f>
        <v>4.2549664644488283E-2</v>
      </c>
      <c r="S216" s="23">
        <f>SUM(Empresas!S$209:S216)/SUM(Empresas!S$197:S204)-1</f>
        <v>2.4282931997050561E-2</v>
      </c>
      <c r="T216" s="23">
        <f>SUM(Empresas!T$209:T216)/SUM(Empresas!T$197:T204)-1</f>
        <v>4.1857409664792566E-2</v>
      </c>
      <c r="U216" s="23">
        <f>SUM(Empresas!U$209:U216)/SUM(Empresas!U$197:U204)-1</f>
        <v>1.7424925529094804E-2</v>
      </c>
      <c r="V216" s="23">
        <f>SUM(Empresas!V$209:V216)/SUM(Empresas!V$197:V204)-1</f>
        <v>8.5922195753311836E-2</v>
      </c>
      <c r="W216" s="23">
        <f>SUM(Empresas!W$209:W216)/SUM(Empresas!W$197:W204)-1</f>
        <v>1.7061111398469109E-2</v>
      </c>
      <c r="X216" s="23">
        <f>SUM(Empresas!X$209:X216)/SUM(Empresas!X$197:X204)-1</f>
        <v>4.6297202616357502E-2</v>
      </c>
      <c r="Y216" s="23">
        <f>SUM(Empresas!Y$209:Y216)/SUM(Empresas!Y$197:Y204)-1</f>
        <v>5.4195543137204538E-2</v>
      </c>
      <c r="Z216" s="23">
        <f>SUM(Empresas!Z$209:Z216)/SUM(Empresas!Z$197:Z204)-1</f>
        <v>3.2894946827473515E-2</v>
      </c>
      <c r="AA216" s="23">
        <f>SUM(Empresas!AA$209:AA216)/SUM(Empresas!AA$197:AA204)-1</f>
        <v>2.693265779120213E-2</v>
      </c>
      <c r="AB216" s="24">
        <f>SUM(Empresas!AB$209:AB216)/SUM(Empresas!AB$197:AB204)-1</f>
        <v>5.8804591530160488E-2</v>
      </c>
      <c r="AC216" s="22">
        <f>SUM(Empresas!AC$209:AC216)/SUM(Empresas!AC$197:AC204)-1</f>
        <v>2.4273826266266507E-2</v>
      </c>
      <c r="AD216" s="23">
        <f>SUM(Empresas!AD$209:AD216)/SUM(Empresas!AD$197:AD204)-1</f>
        <v>1.5834902863538725E-2</v>
      </c>
      <c r="AE216" s="23">
        <f>SUM(Empresas!AE$209:AE216)/SUM(Empresas!AE$197:AE204)-1</f>
        <v>5.3920169159695774E-2</v>
      </c>
      <c r="AF216" s="24">
        <f>SUM(Empresas!AF$209:AF216)/SUM(Empresas!AF$197:AF204)-1</f>
        <v>0.12856462865839346</v>
      </c>
      <c r="AG216" s="22">
        <f>SUM(Empresas!AG$209:AG216)/SUM(Empresas!AG$197:AG204)-1</f>
        <v>3.6818910398964455E-2</v>
      </c>
      <c r="AH216" s="23">
        <f>SUM(Empresas!AH$209:AH216)/SUM(Empresas!AH$197:AH204)-1</f>
        <v>4.7661153040537307E-2</v>
      </c>
      <c r="AI216" s="24">
        <f>SUM(Empresas!AI$209:AI216)/SUM(Empresas!AI$197:AI204)-1</f>
        <v>6.8857739687857356E-2</v>
      </c>
      <c r="AJ216" s="35">
        <f>SUM(Empresas!AJ$209:AJ216)/SUM(Empresas!AJ$197:AJ204)-1</f>
        <v>3.7312714847639095E-2</v>
      </c>
    </row>
    <row r="217" spans="1:36" x14ac:dyDescent="0.25">
      <c r="A217" s="11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45"/>
    </row>
    <row r="218" spans="1:36" x14ac:dyDescent="0.25">
      <c r="A218" s="11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45"/>
    </row>
    <row r="219" spans="1:36" x14ac:dyDescent="0.25">
      <c r="A219" s="11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45"/>
    </row>
    <row r="220" spans="1:36" ht="15.75" thickBot="1" x14ac:dyDescent="0.3">
      <c r="A220" s="15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46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6" sqref="B216"/>
    </sheetView>
  </sheetViews>
  <sheetFormatPr defaultColWidth="9.28515625" defaultRowHeight="15" x14ac:dyDescent="0.25"/>
  <cols>
    <col min="1" max="1" width="19.28515625" style="1" customWidth="1"/>
    <col min="2" max="16384" width="9.28515625" style="1"/>
  </cols>
  <sheetData>
    <row r="1" spans="1:36" ht="51.4" customHeight="1" x14ac:dyDescent="0.25"/>
    <row r="2" spans="1:36" ht="15.75" thickBot="1" x14ac:dyDescent="0.3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.75" thickBot="1" x14ac:dyDescent="0.3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.75" thickBot="1" x14ac:dyDescent="0.3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2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2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2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2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2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2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2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2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2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2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2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.75" thickBot="1" x14ac:dyDescent="0.3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2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2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2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2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2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2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2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2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2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2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2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.75" thickBot="1" x14ac:dyDescent="0.3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2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2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2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2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2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2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2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2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2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2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2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.75" thickBot="1" x14ac:dyDescent="0.3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2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2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2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2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2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2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2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2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2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2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2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.75" thickBot="1" x14ac:dyDescent="0.3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2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2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2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2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2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2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2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2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2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2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2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.75" thickBot="1" x14ac:dyDescent="0.3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2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2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2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2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2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2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2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2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2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2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2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.75" thickBot="1" x14ac:dyDescent="0.3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2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2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2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2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2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2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2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2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2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2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2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.75" thickBot="1" x14ac:dyDescent="0.3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2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2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2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2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2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2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2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2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2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2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2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.75" thickBot="1" x14ac:dyDescent="0.3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2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2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2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2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2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2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2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2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2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2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2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.75" thickBot="1" x14ac:dyDescent="0.3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2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2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2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2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2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2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2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2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2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2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2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.75" thickBot="1" x14ac:dyDescent="0.3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2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2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2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2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2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2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2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2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2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2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2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.75" thickBot="1" x14ac:dyDescent="0.3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2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2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2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2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2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2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2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2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2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2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2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.75" thickBot="1" x14ac:dyDescent="0.3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2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2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2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2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2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2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2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2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2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2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2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.75" thickBot="1" x14ac:dyDescent="0.3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2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2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2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2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2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2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2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2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2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2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2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.75" thickBot="1" x14ac:dyDescent="0.3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2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2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2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2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2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2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2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2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2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2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2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.75" thickBot="1" x14ac:dyDescent="0.3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2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2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2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2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2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2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2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2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2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2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2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.75" thickBot="1" x14ac:dyDescent="0.3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25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25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25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25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25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25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25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25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25">
      <c r="A205" s="38">
        <v>45170</v>
      </c>
      <c r="B205" s="22">
        <f>SUM(Empresas!B194:B205)/SUM(Empresas!B182:B193)-1</f>
        <v>-3.0603764511547227E-2</v>
      </c>
      <c r="C205" s="23">
        <f>SUM(Empresas!C194:C205)/SUM(Empresas!C182:C193)-1</f>
        <v>-0.10139716206527793</v>
      </c>
      <c r="D205" s="23">
        <f>SUM(Empresas!D194:D205)/SUM(Empresas!D182:D193)-1</f>
        <v>-4.8448832113689999E-4</v>
      </c>
      <c r="E205" s="23">
        <f>SUM(Empresas!E194:E205)/SUM(Empresas!E182:E193)-1</f>
        <v>-9.1425568250888767E-2</v>
      </c>
      <c r="F205" s="23">
        <f>SUM(Empresas!F194:F205)/SUM(Empresas!F182:F193)-1</f>
        <v>-5.493462909905511E-2</v>
      </c>
      <c r="G205" s="23">
        <f>SUM(Empresas!G194:G205)/SUM(Empresas!G182:G193)-1</f>
        <v>-9.5578819978979768E-3</v>
      </c>
      <c r="H205" s="23">
        <f>SUM(Empresas!H194:H205)/SUM(Empresas!H182:H193)-1</f>
        <v>-5.9626298874083217E-2</v>
      </c>
      <c r="I205" s="23">
        <f>SUM(Empresas!I194:I205)/SUM(Empresas!I182:I193)-1</f>
        <v>-9.2167677611706411E-3</v>
      </c>
      <c r="J205" s="23">
        <f>SUM(Empresas!J194:J205)/SUM(Empresas!J182:J193)-1</f>
        <v>-5.461207526127998E-3</v>
      </c>
      <c r="K205" s="23">
        <f>SUM(Empresas!K194:K205)/SUM(Empresas!K182:K193)-1</f>
        <v>2.5571074011307982E-2</v>
      </c>
      <c r="L205" s="23">
        <f>SUM(Empresas!L194:L205)/SUM(Empresas!L182:L193)-1</f>
        <v>-5.2827748298760691E-2</v>
      </c>
      <c r="M205" s="23">
        <f>SUM(Empresas!M194:M205)/SUM(Empresas!M182:M193)-1</f>
        <v>2.869707975446345E-2</v>
      </c>
      <c r="N205" s="23">
        <f>SUM(Empresas!N194:N205)/SUM(Empresas!N182:N193)-1</f>
        <v>4.4282138651447145E-2</v>
      </c>
      <c r="O205" s="23">
        <f>SUM(Empresas!O194:O205)/SUM(Empresas!O182:O193)-1</f>
        <v>-2.6997548739936539E-3</v>
      </c>
      <c r="P205" s="23">
        <f>SUM(Empresas!P194:P205)/SUM(Empresas!P182:P193)-1</f>
        <v>-1.7846075555556618E-2</v>
      </c>
      <c r="Q205" s="23">
        <f>SUM(Empresas!Q194:Q205)/SUM(Empresas!Q182:Q193)-1</f>
        <v>-5.6024841276897663E-2</v>
      </c>
      <c r="R205" s="23">
        <f>SUM(Empresas!R194:R205)/SUM(Empresas!R182:R193)-1</f>
        <v>-1.2566733465088076E-3</v>
      </c>
      <c r="S205" s="23">
        <f>SUM(Empresas!S194:S205)/SUM(Empresas!S182:S193)-1</f>
        <v>-0.13769267680163133</v>
      </c>
      <c r="T205" s="23">
        <f>SUM(Empresas!T194:T205)/SUM(Empresas!T182:T193)-1</f>
        <v>-8.320374432230182E-2</v>
      </c>
      <c r="U205" s="23">
        <f>SUM(Empresas!U194:U205)/SUM(Empresas!U182:U193)-1</f>
        <v>-4.6263901803031637E-2</v>
      </c>
      <c r="V205" s="23">
        <f>SUM(Empresas!V194:V205)/SUM(Empresas!V182:V193)-1</f>
        <v>5.8073530602202883E-3</v>
      </c>
      <c r="W205" s="23">
        <f>SUM(Empresas!W194:W205)/SUM(Empresas!W182:W193)-1</f>
        <v>2.3811282903865028E-3</v>
      </c>
      <c r="X205" s="23">
        <f>SUM(Empresas!X194:X205)/SUM(Empresas!X182:X193)-1</f>
        <v>8.9176915494981746E-3</v>
      </c>
      <c r="Y205" s="23">
        <f>SUM(Empresas!Y194:Y205)/SUM(Empresas!Y182:Y193)-1</f>
        <v>4.5121949932675598E-2</v>
      </c>
      <c r="Z205" s="23">
        <f>SUM(Empresas!Z194:Z205)/SUM(Empresas!Z182:Z193)-1</f>
        <v>-6.3044215938951265E-2</v>
      </c>
      <c r="AA205" s="23">
        <f>SUM(Empresas!AA194:AA205)/SUM(Empresas!AA182:AA193)-1</f>
        <v>-3.525504977841587E-2</v>
      </c>
      <c r="AB205" s="24">
        <f>SUM(Empresas!AB194:AB205)/SUM(Empresas!AB182:AB193)-1</f>
        <v>2.3574994186776665E-2</v>
      </c>
      <c r="AC205" s="22">
        <f>SUM(Empresas!AC194:AC205)/SUM(Empresas!AC182:AC193)-1</f>
        <v>-3.2389219863064755E-2</v>
      </c>
      <c r="AD205" s="23">
        <f>SUM(Empresas!AD194:AD205)/SUM(Empresas!AD182:AD193)-1</f>
        <v>-9.9041273328822621E-3</v>
      </c>
      <c r="AE205" s="23">
        <f>SUM(Empresas!AE194:AE205)/SUM(Empresas!AE182:AE193)-1</f>
        <v>-6.009720022109033E-2</v>
      </c>
      <c r="AF205" s="24">
        <f>SUM(Empresas!AF194:AF205)/SUM(Empresas!AF182:AF193)-1</f>
        <v>6.2685080087766076E-2</v>
      </c>
      <c r="AG205" s="22">
        <f>SUM(Empresas!AG194:AG205)/SUM(Empresas!AG182:AG193)-1</f>
        <v>-3.909946259937036E-2</v>
      </c>
      <c r="AH205" s="23">
        <f>SUM(Empresas!AH194:AH205)/SUM(Empresas!AH182:AH193)-1</f>
        <v>1.7654296731708596E-2</v>
      </c>
      <c r="AI205" s="24">
        <f>SUM(Empresas!AI194:AI205)/SUM(Empresas!AI182:AI193)-1</f>
        <v>0.11962995895023032</v>
      </c>
      <c r="AJ205" s="24">
        <f>SUM(Empresas!AJ194:AJ205)/SUM(Empresas!AJ182:AJ193)-1</f>
        <v>-3.6759607125602889E-2</v>
      </c>
    </row>
    <row r="206" spans="1:36" x14ac:dyDescent="0.25">
      <c r="A206" s="38">
        <v>45200</v>
      </c>
      <c r="B206" s="22">
        <f>SUM(Empresas!B195:B206)/SUM(Empresas!B183:B194)-1</f>
        <v>-3.0606985894441441E-2</v>
      </c>
      <c r="C206" s="23">
        <f>SUM(Empresas!C195:C206)/SUM(Empresas!C183:C194)-1</f>
        <v>-8.1944826994060138E-2</v>
      </c>
      <c r="D206" s="23">
        <f>SUM(Empresas!D195:D206)/SUM(Empresas!D183:D194)-1</f>
        <v>1.2587020818848327E-3</v>
      </c>
      <c r="E206" s="23">
        <f>SUM(Empresas!E195:E206)/SUM(Empresas!E183:E194)-1</f>
        <v>-8.7409532189504535E-2</v>
      </c>
      <c r="F206" s="23">
        <f>SUM(Empresas!F195:F206)/SUM(Empresas!F183:F194)-1</f>
        <v>-3.9432245769259411E-2</v>
      </c>
      <c r="G206" s="23">
        <f>SUM(Empresas!G195:G206)/SUM(Empresas!G183:G194)-1</f>
        <v>2.6493206002458081E-3</v>
      </c>
      <c r="H206" s="23">
        <f>SUM(Empresas!H195:H206)/SUM(Empresas!H183:H194)-1</f>
        <v>-4.0427202355336367E-2</v>
      </c>
      <c r="I206" s="23">
        <f>SUM(Empresas!I195:I206)/SUM(Empresas!I183:I194)-1</f>
        <v>3.872493171774849E-5</v>
      </c>
      <c r="J206" s="23">
        <f>SUM(Empresas!J195:J206)/SUM(Empresas!J183:J194)-1</f>
        <v>6.4393928160286773E-3</v>
      </c>
      <c r="K206" s="23">
        <f>SUM(Empresas!K195:K206)/SUM(Empresas!K183:K194)-1</f>
        <v>2.9624915050099343E-2</v>
      </c>
      <c r="L206" s="23">
        <f>SUM(Empresas!L195:L206)/SUM(Empresas!L183:L194)-1</f>
        <v>-3.9211418137538701E-2</v>
      </c>
      <c r="M206" s="23">
        <f>SUM(Empresas!M195:M206)/SUM(Empresas!M183:M194)-1</f>
        <v>3.9583482955813931E-2</v>
      </c>
      <c r="N206" s="23">
        <f>SUM(Empresas!N195:N206)/SUM(Empresas!N183:N194)-1</f>
        <v>5.3042251276678609E-2</v>
      </c>
      <c r="O206" s="23">
        <f>SUM(Empresas!O195:O206)/SUM(Empresas!O183:O194)-1</f>
        <v>2.7278501773893016E-3</v>
      </c>
      <c r="P206" s="23">
        <f>SUM(Empresas!P195:P206)/SUM(Empresas!P183:P194)-1</f>
        <v>-5.2413461398235217E-3</v>
      </c>
      <c r="Q206" s="23">
        <f>SUM(Empresas!Q195:Q206)/SUM(Empresas!Q183:Q194)-1</f>
        <v>-4.5123379423756993E-2</v>
      </c>
      <c r="R206" s="23">
        <f>SUM(Empresas!R195:R206)/SUM(Empresas!R183:R194)-1</f>
        <v>1.0050286793515939E-2</v>
      </c>
      <c r="S206" s="23">
        <f>SUM(Empresas!S195:S206)/SUM(Empresas!S183:S194)-1</f>
        <v>-9.4096594824905067E-3</v>
      </c>
      <c r="T206" s="23">
        <f>SUM(Empresas!T195:T206)/SUM(Empresas!T183:T194)-1</f>
        <v>-6.1441466792792276E-2</v>
      </c>
      <c r="U206" s="23">
        <f>SUM(Empresas!U195:U206)/SUM(Empresas!U183:U194)-1</f>
        <v>-3.2579945660089815E-2</v>
      </c>
      <c r="V206" s="23">
        <f>SUM(Empresas!V195:V206)/SUM(Empresas!V183:V194)-1</f>
        <v>1.9143016112838973E-2</v>
      </c>
      <c r="W206" s="23">
        <f>SUM(Empresas!W195:W206)/SUM(Empresas!W183:W194)-1</f>
        <v>-2.927217215678124E-3</v>
      </c>
      <c r="X206" s="23">
        <f>SUM(Empresas!X195:X206)/SUM(Empresas!X183:X194)-1</f>
        <v>1.3812362345392737E-2</v>
      </c>
      <c r="Y206" s="23">
        <f>SUM(Empresas!Y195:Y206)/SUM(Empresas!Y183:Y194)-1</f>
        <v>4.8840398138402907E-2</v>
      </c>
      <c r="Z206" s="23">
        <f>SUM(Empresas!Z195:Z206)/SUM(Empresas!Z183:Z194)-1</f>
        <v>-5.0203653259232373E-2</v>
      </c>
      <c r="AA206" s="23">
        <f>SUM(Empresas!AA195:AA206)/SUM(Empresas!AA183:AA194)-1</f>
        <v>-2.0882316340204765E-2</v>
      </c>
      <c r="AB206" s="24">
        <f>SUM(Empresas!AB195:AB206)/SUM(Empresas!AB183:AB194)-1</f>
        <v>2.5890515044778128E-2</v>
      </c>
      <c r="AC206" s="22">
        <f>SUM(Empresas!AC195:AC206)/SUM(Empresas!AC183:AC194)-1</f>
        <v>-1.6204771921576766E-2</v>
      </c>
      <c r="AD206" s="23">
        <f>SUM(Empresas!AD195:AD206)/SUM(Empresas!AD183:AD194)-1</f>
        <v>4.3204179231781659E-3</v>
      </c>
      <c r="AE206" s="23">
        <f>SUM(Empresas!AE195:AE206)/SUM(Empresas!AE183:AE194)-1</f>
        <v>-3.00108103280885E-2</v>
      </c>
      <c r="AF206" s="24">
        <f>SUM(Empresas!AF195:AF206)/SUM(Empresas!AF183:AF194)-1</f>
        <v>8.4556588978579095E-2</v>
      </c>
      <c r="AG206" s="22">
        <f>SUM(Empresas!AG195:AG206)/SUM(Empresas!AG183:AG194)-1</f>
        <v>-1.5720585796255682E-2</v>
      </c>
      <c r="AH206" s="23">
        <f>SUM(Empresas!AH195:AH206)/SUM(Empresas!AH183:AH194)-1</f>
        <v>1.5299165634750533E-2</v>
      </c>
      <c r="AI206" s="24">
        <f>SUM(Empresas!AI195:AI206)/SUM(Empresas!AI183:AI194)-1</f>
        <v>0.1243046317204779</v>
      </c>
      <c r="AJ206" s="24">
        <f>SUM(Empresas!AJ195:AJ206)/SUM(Empresas!AJ183:AJ194)-1</f>
        <v>-1.4027959680842472E-2</v>
      </c>
    </row>
    <row r="207" spans="1:36" x14ac:dyDescent="0.25">
      <c r="A207" s="38">
        <v>45231</v>
      </c>
      <c r="B207" s="22">
        <f>SUM(Empresas!B196:B207)/SUM(Empresas!B184:B195)-1</f>
        <v>-1.4994352192135629E-2</v>
      </c>
      <c r="C207" s="23">
        <f>SUM(Empresas!C196:C207)/SUM(Empresas!C184:C195)-1</f>
        <v>-6.4369240136001316E-2</v>
      </c>
      <c r="D207" s="23">
        <f>SUM(Empresas!D196:D207)/SUM(Empresas!D184:D195)-1</f>
        <v>1.6646074279667467E-2</v>
      </c>
      <c r="E207" s="23">
        <f>SUM(Empresas!E196:E207)/SUM(Empresas!E184:E195)-1</f>
        <v>-7.2108724739659347E-2</v>
      </c>
      <c r="F207" s="23">
        <f>SUM(Empresas!F196:F207)/SUM(Empresas!F184:F195)-1</f>
        <v>-2.3945755125856394E-2</v>
      </c>
      <c r="G207" s="23">
        <f>SUM(Empresas!G196:G207)/SUM(Empresas!G184:G195)-1</f>
        <v>1.3898589708786435E-2</v>
      </c>
      <c r="H207" s="23">
        <f>SUM(Empresas!H196:H207)/SUM(Empresas!H184:H195)-1</f>
        <v>-2.3931903080201988E-2</v>
      </c>
      <c r="I207" s="23">
        <f>SUM(Empresas!I196:I207)/SUM(Empresas!I184:I195)-1</f>
        <v>1.3509786341942442E-2</v>
      </c>
      <c r="J207" s="23">
        <f>SUM(Empresas!J196:J207)/SUM(Empresas!J184:J195)-1</f>
        <v>1.936555646369742E-2</v>
      </c>
      <c r="K207" s="23">
        <f>SUM(Empresas!K196:K207)/SUM(Empresas!K184:K195)-1</f>
        <v>3.5649957915239838E-2</v>
      </c>
      <c r="L207" s="23">
        <f>SUM(Empresas!L196:L207)/SUM(Empresas!L184:L195)-1</f>
        <v>-2.6419472066359972E-2</v>
      </c>
      <c r="M207" s="23">
        <f>SUM(Empresas!M196:M207)/SUM(Empresas!M184:M195)-1</f>
        <v>5.4905862484839751E-2</v>
      </c>
      <c r="N207" s="23">
        <f>SUM(Empresas!N196:N207)/SUM(Empresas!N184:N195)-1</f>
        <v>6.9145144169088457E-2</v>
      </c>
      <c r="O207" s="23">
        <f>SUM(Empresas!O196:O207)/SUM(Empresas!O184:O195)-1</f>
        <v>1.486144049780691E-2</v>
      </c>
      <c r="P207" s="23">
        <f>SUM(Empresas!P196:P207)/SUM(Empresas!P184:P195)-1</f>
        <v>1.302185352118812E-2</v>
      </c>
      <c r="Q207" s="23">
        <f>SUM(Empresas!Q196:Q207)/SUM(Empresas!Q184:Q195)-1</f>
        <v>-2.5261785837147333E-2</v>
      </c>
      <c r="R207" s="23">
        <f>SUM(Empresas!R196:R207)/SUM(Empresas!R184:R195)-1</f>
        <v>1.6939979958496831E-2</v>
      </c>
      <c r="S207" s="23">
        <f>SUM(Empresas!S196:S207)/SUM(Empresas!S184:S195)-1</f>
        <v>9.6982144471602361E-3</v>
      </c>
      <c r="T207" s="23">
        <f>SUM(Empresas!T196:T207)/SUM(Empresas!T184:T195)-1</f>
        <v>-3.1969263335563269E-2</v>
      </c>
      <c r="U207" s="23">
        <f>SUM(Empresas!U196:U207)/SUM(Empresas!U184:U195)-1</f>
        <v>-2.2215700538086636E-2</v>
      </c>
      <c r="V207" s="23">
        <f>SUM(Empresas!V196:V207)/SUM(Empresas!V184:V195)-1</f>
        <v>3.4300266431938287E-2</v>
      </c>
      <c r="W207" s="23">
        <f>SUM(Empresas!W196:W207)/SUM(Empresas!W184:W195)-1</f>
        <v>-2.2489593780201655E-3</v>
      </c>
      <c r="X207" s="23">
        <f>SUM(Empresas!X196:X207)/SUM(Empresas!X184:X195)-1</f>
        <v>2.4138284308988567E-2</v>
      </c>
      <c r="Y207" s="23">
        <f>SUM(Empresas!Y196:Y207)/SUM(Empresas!Y184:Y195)-1</f>
        <v>5.3306977031028158E-2</v>
      </c>
      <c r="Z207" s="23">
        <f>SUM(Empresas!Z196:Z207)/SUM(Empresas!Z184:Z195)-1</f>
        <v>-3.5077211532133168E-2</v>
      </c>
      <c r="AA207" s="23">
        <f>SUM(Empresas!AA196:AA207)/SUM(Empresas!AA184:AA195)-1</f>
        <v>-8.8529862652593216E-3</v>
      </c>
      <c r="AB207" s="24">
        <f>SUM(Empresas!AB196:AB207)/SUM(Empresas!AB184:AB195)-1</f>
        <v>3.0328242238481851E-2</v>
      </c>
      <c r="AC207" s="22">
        <f>SUM(Empresas!AC196:AC207)/SUM(Empresas!AC184:AC195)-1</f>
        <v>-7.0685377290302664E-3</v>
      </c>
      <c r="AD207" s="23">
        <f>SUM(Empresas!AD196:AD207)/SUM(Empresas!AD184:AD195)-1</f>
        <v>8.2154037403010527E-3</v>
      </c>
      <c r="AE207" s="23">
        <f>SUM(Empresas!AE196:AE207)/SUM(Empresas!AE184:AE195)-1</f>
        <v>-7.2945735948231061E-3</v>
      </c>
      <c r="AF207" s="24">
        <f>SUM(Empresas!AF196:AF207)/SUM(Empresas!AF184:AF195)-1</f>
        <v>9.2616930565246669E-2</v>
      </c>
      <c r="AG207" s="22">
        <f>SUM(Empresas!AG196:AG207)/SUM(Empresas!AG184:AG195)-1</f>
        <v>-1.1696061341535113E-3</v>
      </c>
      <c r="AH207" s="23">
        <f>SUM(Empresas!AH196:AH207)/SUM(Empresas!AH184:AH195)-1</f>
        <v>1.4524263480458099E-2</v>
      </c>
      <c r="AI207" s="24">
        <f>SUM(Empresas!AI196:AI207)/SUM(Empresas!AI184:AI195)-1</f>
        <v>0.11965301923169958</v>
      </c>
      <c r="AJ207" s="24">
        <f>SUM(Empresas!AJ196:AJ207)/SUM(Empresas!AJ184:AJ195)-1</f>
        <v>7.4143671741744299E-5</v>
      </c>
    </row>
    <row r="208" spans="1:36" ht="15.75" thickBot="1" x14ac:dyDescent="0.3">
      <c r="A208" s="39">
        <v>45261</v>
      </c>
      <c r="B208" s="25">
        <f>SUM(Empresas!B197:B208)/SUM(Empresas!B185:B196)-1</f>
        <v>1.2954902974611215E-3</v>
      </c>
      <c r="C208" s="26">
        <f>SUM(Empresas!C197:C208)/SUM(Empresas!C185:C196)-1</f>
        <v>-4.3385532455486708E-2</v>
      </c>
      <c r="D208" s="26">
        <f>SUM(Empresas!D197:D208)/SUM(Empresas!D185:D196)-1</f>
        <v>3.0838132096518089E-2</v>
      </c>
      <c r="E208" s="26">
        <f>SUM(Empresas!E197:E208)/SUM(Empresas!E185:E196)-1</f>
        <v>-4.5299655511950032E-2</v>
      </c>
      <c r="F208" s="26">
        <f>SUM(Empresas!F197:F208)/SUM(Empresas!F185:F196)-1</f>
        <v>-5.4618287085834716E-3</v>
      </c>
      <c r="G208" s="26">
        <f>SUM(Empresas!G197:G208)/SUM(Empresas!G185:G196)-1</f>
        <v>2.6311271744493991E-2</v>
      </c>
      <c r="H208" s="26">
        <f>SUM(Empresas!H197:H208)/SUM(Empresas!H185:H196)-1</f>
        <v>1.8338316017147971E-3</v>
      </c>
      <c r="I208" s="26">
        <f>SUM(Empresas!I197:I208)/SUM(Empresas!I185:I196)-1</f>
        <v>3.1714319779388767E-2</v>
      </c>
      <c r="J208" s="26">
        <f>SUM(Empresas!J197:J208)/SUM(Empresas!J185:J196)-1</f>
        <v>3.4035697609289262E-2</v>
      </c>
      <c r="K208" s="26">
        <f>SUM(Empresas!K197:K208)/SUM(Empresas!K185:K196)-1</f>
        <v>4.2604776838900849E-2</v>
      </c>
      <c r="L208" s="26">
        <f>SUM(Empresas!L197:L208)/SUM(Empresas!L185:L196)-1</f>
        <v>-1.0465014601351519E-2</v>
      </c>
      <c r="M208" s="26">
        <f>SUM(Empresas!M197:M208)/SUM(Empresas!M185:M196)-1</f>
        <v>7.048029020484492E-2</v>
      </c>
      <c r="N208" s="26">
        <f>SUM(Empresas!N197:N208)/SUM(Empresas!N185:N196)-1</f>
        <v>7.7554570120990762E-2</v>
      </c>
      <c r="O208" s="26">
        <f>SUM(Empresas!O197:O208)/SUM(Empresas!O185:O196)-1</f>
        <v>3.0390747062788215E-2</v>
      </c>
      <c r="P208" s="26">
        <f>SUM(Empresas!P197:P208)/SUM(Empresas!P185:P196)-1</f>
        <v>3.2274955379419046E-2</v>
      </c>
      <c r="Q208" s="26">
        <f>SUM(Empresas!Q197:Q208)/SUM(Empresas!Q185:Q196)-1</f>
        <v>-6.2905303601503704E-3</v>
      </c>
      <c r="R208" s="26">
        <f>SUM(Empresas!R197:R208)/SUM(Empresas!R185:R196)-1</f>
        <v>2.5984586133784404E-2</v>
      </c>
      <c r="S208" s="26">
        <f>SUM(Empresas!S197:S208)/SUM(Empresas!S185:S196)-1</f>
        <v>2.760214935722094E-2</v>
      </c>
      <c r="T208" s="26">
        <f>SUM(Empresas!T197:T208)/SUM(Empresas!T185:T196)-1</f>
        <v>2.6516924895625404E-3</v>
      </c>
      <c r="U208" s="26">
        <f>SUM(Empresas!U197:U208)/SUM(Empresas!U185:U196)-1</f>
        <v>-6.864474194475223E-3</v>
      </c>
      <c r="V208" s="26">
        <f>SUM(Empresas!V197:V208)/SUM(Empresas!V185:V196)-1</f>
        <v>4.5678076117570798E-2</v>
      </c>
      <c r="W208" s="26">
        <f>SUM(Empresas!W197:W208)/SUM(Empresas!W185:W196)-1</f>
        <v>1.2475239918207981E-2</v>
      </c>
      <c r="X208" s="26">
        <f>SUM(Empresas!X197:X208)/SUM(Empresas!X185:X196)-1</f>
        <v>3.6539965190543366E-2</v>
      </c>
      <c r="Y208" s="26">
        <f>SUM(Empresas!Y197:Y208)/SUM(Empresas!Y185:Y196)-1</f>
        <v>6.2993654467689453E-2</v>
      </c>
      <c r="Z208" s="26">
        <f>SUM(Empresas!Z197:Z208)/SUM(Empresas!Z185:Z196)-1</f>
        <v>-2.0194891491355116E-2</v>
      </c>
      <c r="AA208" s="26">
        <f>SUM(Empresas!AA197:AA208)/SUM(Empresas!AA185:AA196)-1</f>
        <v>1.1419107781162507E-2</v>
      </c>
      <c r="AB208" s="27">
        <f>SUM(Empresas!AB197:AB208)/SUM(Empresas!AB185:AB196)-1</f>
        <v>3.908519819367906E-2</v>
      </c>
      <c r="AC208" s="25">
        <f>SUM(Empresas!AC197:AC208)/SUM(Empresas!AC185:AC196)-1</f>
        <v>7.4397254395717205E-3</v>
      </c>
      <c r="AD208" s="26">
        <f>SUM(Empresas!AD197:AD208)/SUM(Empresas!AD185:AD196)-1</f>
        <v>1.7602932749224864E-2</v>
      </c>
      <c r="AE208" s="26">
        <f>SUM(Empresas!AE197:AE208)/SUM(Empresas!AE185:AE196)-1</f>
        <v>1.8293724280668666E-2</v>
      </c>
      <c r="AF208" s="27">
        <f>SUM(Empresas!AF197:AF208)/SUM(Empresas!AF185:AF196)-1</f>
        <v>9.6006690305642017E-2</v>
      </c>
      <c r="AG208" s="25">
        <f>SUM(Empresas!AG197:AG208)/SUM(Empresas!AG185:AG196)-1</f>
        <v>1.7259994936619893E-2</v>
      </c>
      <c r="AH208" s="26">
        <f>SUM(Empresas!AH197:AH208)/SUM(Empresas!AH185:AH196)-1</f>
        <v>1.8322123209408403E-2</v>
      </c>
      <c r="AI208" s="27">
        <f>SUM(Empresas!AI197:AI208)/SUM(Empresas!AI185:AI196)-1</f>
        <v>0.12489420087607805</v>
      </c>
      <c r="AJ208" s="27">
        <f>SUM(Empresas!AJ197:AJ208)/SUM(Empresas!AJ185:AJ196)-1</f>
        <v>1.8109071652371744E-2</v>
      </c>
    </row>
    <row r="209" spans="1:36" x14ac:dyDescent="0.25">
      <c r="A209" s="37">
        <v>45293</v>
      </c>
      <c r="B209" s="28">
        <f>SUM(Empresas!B198:B209)/SUM(Empresas!B186:B197)-1</f>
        <v>2.9337765802894822E-4</v>
      </c>
      <c r="C209" s="29">
        <f>SUM(Empresas!C198:C209)/SUM(Empresas!C186:C197)-1</f>
        <v>-3.1158418086981388E-2</v>
      </c>
      <c r="D209" s="29">
        <f>SUM(Empresas!D198:D209)/SUM(Empresas!D186:D197)-1</f>
        <v>4.3355378792870214E-2</v>
      </c>
      <c r="E209" s="29">
        <f>SUM(Empresas!E198:E209)/SUM(Empresas!E186:E197)-1</f>
        <v>-3.2746504509171714E-2</v>
      </c>
      <c r="F209" s="29">
        <f>SUM(Empresas!F198:F209)/SUM(Empresas!F186:F197)-1</f>
        <v>1.6992361288050706E-3</v>
      </c>
      <c r="G209" s="29">
        <f>SUM(Empresas!G198:G209)/SUM(Empresas!G186:G197)-1</f>
        <v>2.5861046112452657E-2</v>
      </c>
      <c r="H209" s="29">
        <f>SUM(Empresas!H198:H209)/SUM(Empresas!H186:H197)-1</f>
        <v>6.5660520604879924E-3</v>
      </c>
      <c r="I209" s="29">
        <f>SUM(Empresas!I198:I209)/SUM(Empresas!I186:I197)-1</f>
        <v>3.0044938109353492E-2</v>
      </c>
      <c r="J209" s="29">
        <f>SUM(Empresas!J198:J209)/SUM(Empresas!J186:J197)-1</f>
        <v>2.8380938857923255E-2</v>
      </c>
      <c r="K209" s="29">
        <f>SUM(Empresas!K198:K209)/SUM(Empresas!K186:K197)-1</f>
        <v>4.0081956991682821E-2</v>
      </c>
      <c r="L209" s="29">
        <f>SUM(Empresas!L198:L209)/SUM(Empresas!L186:L197)-1</f>
        <v>-7.0989410117461293E-3</v>
      </c>
      <c r="M209" s="29">
        <f>SUM(Empresas!M198:M209)/SUM(Empresas!M186:M197)-1</f>
        <v>6.3565149177213787E-2</v>
      </c>
      <c r="N209" s="29">
        <f>SUM(Empresas!N198:N209)/SUM(Empresas!N186:N197)-1</f>
        <v>6.4021661834022137E-2</v>
      </c>
      <c r="O209" s="29">
        <f>SUM(Empresas!O198:O209)/SUM(Empresas!O186:O197)-1</f>
        <v>3.183714111129321E-2</v>
      </c>
      <c r="P209" s="29">
        <f>SUM(Empresas!P198:P209)/SUM(Empresas!P186:P197)-1</f>
        <v>3.0848647451939604E-2</v>
      </c>
      <c r="Q209" s="29">
        <f>SUM(Empresas!Q198:Q209)/SUM(Empresas!Q186:Q197)-1</f>
        <v>-1.0228226538552265E-3</v>
      </c>
      <c r="R209" s="29">
        <f>SUM(Empresas!R198:R209)/SUM(Empresas!R186:R197)-1</f>
        <v>2.3627818126738864E-2</v>
      </c>
      <c r="S209" s="29">
        <f>SUM(Empresas!S198:S209)/SUM(Empresas!S186:S197)-1</f>
        <v>2.8000613383277306E-2</v>
      </c>
      <c r="T209" s="29">
        <f>SUM(Empresas!T198:T209)/SUM(Empresas!T186:T197)-1</f>
        <v>2.6043936259973588E-2</v>
      </c>
      <c r="U209" s="29">
        <f>SUM(Empresas!U198:U209)/SUM(Empresas!U186:U197)-1</f>
        <v>-1.0432539084378578E-2</v>
      </c>
      <c r="V209" s="29">
        <f>SUM(Empresas!V198:V209)/SUM(Empresas!V186:V197)-1</f>
        <v>3.38855683603414E-2</v>
      </c>
      <c r="W209" s="29">
        <f>SUM(Empresas!W198:W209)/SUM(Empresas!W186:W197)-1</f>
        <v>1.6531477563396013E-2</v>
      </c>
      <c r="X209" s="29">
        <f>SUM(Empresas!X198:X209)/SUM(Empresas!X186:X197)-1</f>
        <v>2.853779087251973E-2</v>
      </c>
      <c r="Y209" s="29">
        <f>SUM(Empresas!Y198:Y209)/SUM(Empresas!Y186:Y197)-1</f>
        <v>5.4815306925214191E-2</v>
      </c>
      <c r="Z209" s="29">
        <f>SUM(Empresas!Z198:Z209)/SUM(Empresas!Z186:Z197)-1</f>
        <v>-1.2768724198239378E-2</v>
      </c>
      <c r="AA209" s="29">
        <f>SUM(Empresas!AA198:AA209)/SUM(Empresas!AA186:AA197)-1</f>
        <v>2.0234719690903846E-2</v>
      </c>
      <c r="AB209" s="30">
        <f>SUM(Empresas!AB198:AB209)/SUM(Empresas!AB186:AB197)-1</f>
        <v>2.9069526375541388E-2</v>
      </c>
      <c r="AC209" s="28">
        <f>SUM(Empresas!AC198:AC209)/SUM(Empresas!AC186:AC197)-1</f>
        <v>5.4990935590086831E-3</v>
      </c>
      <c r="AD209" s="29">
        <f>SUM(Empresas!AD198:AD209)/SUM(Empresas!AD186:AD197)-1</f>
        <v>1.0699864105089052E-2</v>
      </c>
      <c r="AE209" s="29">
        <f>SUM(Empresas!AE198:AE209)/SUM(Empresas!AE186:AE197)-1</f>
        <v>3.1214076576562277E-2</v>
      </c>
      <c r="AF209" s="30">
        <f>SUM(Empresas!AF198:AF209)/SUM(Empresas!AF186:AF197)-1</f>
        <v>9.0193272215416842E-2</v>
      </c>
      <c r="AG209" s="28">
        <f>SUM(Empresas!AG198:AG209)/SUM(Empresas!AG186:AG197)-1</f>
        <v>2.0895968276414933E-2</v>
      </c>
      <c r="AH209" s="29">
        <f>SUM(Empresas!AH198:AH209)/SUM(Empresas!AH186:AH197)-1</f>
        <v>2.0381695142410505E-2</v>
      </c>
      <c r="AI209" s="30">
        <f>SUM(Empresas!AI198:AI209)/SUM(Empresas!AI186:AI197)-1</f>
        <v>0.11829645136561062</v>
      </c>
      <c r="AJ209" s="30">
        <f>SUM(Empresas!AJ198:AJ209)/SUM(Empresas!AJ186:AJ197)-1</f>
        <v>2.1646653276201855E-2</v>
      </c>
    </row>
    <row r="210" spans="1:36" x14ac:dyDescent="0.25">
      <c r="A210" s="38">
        <v>45323</v>
      </c>
      <c r="B210" s="22">
        <f>SUM(Empresas!B199:B210)/SUM(Empresas!B187:B198)-1</f>
        <v>-2.7427221500549992E-3</v>
      </c>
      <c r="C210" s="23">
        <f>SUM(Empresas!C199:C210)/SUM(Empresas!C187:C198)-1</f>
        <v>-5.9787952905627773E-3</v>
      </c>
      <c r="D210" s="23">
        <f>SUM(Empresas!D199:D210)/SUM(Empresas!D187:D198)-1</f>
        <v>4.3935383686833918E-2</v>
      </c>
      <c r="E210" s="23">
        <f>SUM(Empresas!E199:E210)/SUM(Empresas!E187:E198)-1</f>
        <v>9.3383477299380235E-3</v>
      </c>
      <c r="F210" s="23">
        <f>SUM(Empresas!F199:F210)/SUM(Empresas!F187:F198)-1</f>
        <v>2.034174750026474E-2</v>
      </c>
      <c r="G210" s="23">
        <f>SUM(Empresas!G199:G210)/SUM(Empresas!G187:G198)-1</f>
        <v>1.5816112923896286E-2</v>
      </c>
      <c r="H210" s="23">
        <f>SUM(Empresas!H199:H210)/SUM(Empresas!H187:H198)-1</f>
        <v>1.6986910174160652E-2</v>
      </c>
      <c r="I210" s="23">
        <f>SUM(Empresas!I199:I210)/SUM(Empresas!I187:I198)-1</f>
        <v>4.9174392715850557E-2</v>
      </c>
      <c r="J210" s="23">
        <f>SUM(Empresas!J199:J210)/SUM(Empresas!J187:J198)-1</f>
        <v>3.5385833204744532E-2</v>
      </c>
      <c r="K210" s="23">
        <f>SUM(Empresas!K199:K210)/SUM(Empresas!K187:K198)-1</f>
        <v>3.3385226472621987E-2</v>
      </c>
      <c r="L210" s="23">
        <f>SUM(Empresas!L199:L210)/SUM(Empresas!L187:L198)-1</f>
        <v>5.599883412341633E-4</v>
      </c>
      <c r="M210" s="23">
        <f>SUM(Empresas!M199:M210)/SUM(Empresas!M187:M198)-1</f>
        <v>6.1096924434006272E-2</v>
      </c>
      <c r="N210" s="23">
        <f>SUM(Empresas!N199:N210)/SUM(Empresas!N187:N198)-1</f>
        <v>6.1720544468602201E-2</v>
      </c>
      <c r="O210" s="23">
        <f>SUM(Empresas!O199:O210)/SUM(Empresas!O187:O198)-1</f>
        <v>3.5994491993081024E-2</v>
      </c>
      <c r="P210" s="23">
        <f>SUM(Empresas!P199:P210)/SUM(Empresas!P187:P198)-1</f>
        <v>4.6559599824902431E-2</v>
      </c>
      <c r="Q210" s="23">
        <f>SUM(Empresas!Q199:Q210)/SUM(Empresas!Q187:Q198)-1</f>
        <v>1.3510224897279377E-2</v>
      </c>
      <c r="R210" s="23">
        <f>SUM(Empresas!R199:R210)/SUM(Empresas!R187:R198)-1</f>
        <v>3.5791933059428516E-2</v>
      </c>
      <c r="S210" s="23">
        <f>SUM(Empresas!S199:S210)/SUM(Empresas!S187:S198)-1</f>
        <v>2.9704989600759291E-2</v>
      </c>
      <c r="T210" s="23">
        <f>SUM(Empresas!T199:T210)/SUM(Empresas!T187:T198)-1</f>
        <v>5.6238977041402238E-2</v>
      </c>
      <c r="U210" s="23">
        <f>SUM(Empresas!U199:U210)/SUM(Empresas!U187:U198)-1</f>
        <v>-2.3355695367588414E-4</v>
      </c>
      <c r="V210" s="23">
        <f>SUM(Empresas!V199:V210)/SUM(Empresas!V187:V198)-1</f>
        <v>5.3597808751952636E-2</v>
      </c>
      <c r="W210" s="23">
        <f>SUM(Empresas!W199:W210)/SUM(Empresas!W187:W198)-1</f>
        <v>2.4694509507478868E-2</v>
      </c>
      <c r="X210" s="23">
        <f>SUM(Empresas!X199:X210)/SUM(Empresas!X187:X198)-1</f>
        <v>3.826525675994108E-2</v>
      </c>
      <c r="Y210" s="23">
        <f>SUM(Empresas!Y199:Y210)/SUM(Empresas!Y187:Y198)-1</f>
        <v>5.1267273082740594E-2</v>
      </c>
      <c r="Z210" s="23">
        <f>SUM(Empresas!Z199:Z210)/SUM(Empresas!Z187:Z198)-1</f>
        <v>4.9918253008773839E-3</v>
      </c>
      <c r="AA210" s="23">
        <f>SUM(Empresas!AA199:AA210)/SUM(Empresas!AA187:AA198)-1</f>
        <v>3.2785867903269317E-2</v>
      </c>
      <c r="AB210" s="24">
        <f>SUM(Empresas!AB199:AB210)/SUM(Empresas!AB187:AB198)-1</f>
        <v>2.9306837199810198E-2</v>
      </c>
      <c r="AC210" s="22">
        <f>SUM(Empresas!AC199:AC210)/SUM(Empresas!AC187:AC198)-1</f>
        <v>9.0453791532711936E-3</v>
      </c>
      <c r="AD210" s="23">
        <f>SUM(Empresas!AD199:AD210)/SUM(Empresas!AD187:AD198)-1</f>
        <v>1.4869745577552163E-2</v>
      </c>
      <c r="AE210" s="23">
        <f>SUM(Empresas!AE199:AE210)/SUM(Empresas!AE187:AE198)-1</f>
        <v>4.763481576480566E-2</v>
      </c>
      <c r="AF210" s="24">
        <f>SUM(Empresas!AF199:AF210)/SUM(Empresas!AF187:AF198)-1</f>
        <v>6.8795390801415834E-2</v>
      </c>
      <c r="AG210" s="22">
        <f>SUM(Empresas!AG199:AG210)/SUM(Empresas!AG187:AG198)-1</f>
        <v>3.1409668753658693E-2</v>
      </c>
      <c r="AH210" s="23">
        <f>SUM(Empresas!AH199:AH210)/SUM(Empresas!AH187:AH198)-1</f>
        <v>8.1125776799026994E-3</v>
      </c>
      <c r="AI210" s="24">
        <f>SUM(Empresas!AI199:AI210)/SUM(Empresas!AI187:AI198)-1</f>
        <v>0.10703873948446274</v>
      </c>
      <c r="AJ210" s="24">
        <f>SUM(Empresas!AJ199:AJ210)/SUM(Empresas!AJ187:AJ198)-1</f>
        <v>3.1495548196769141E-2</v>
      </c>
    </row>
    <row r="211" spans="1:36" x14ac:dyDescent="0.25">
      <c r="A211" s="38">
        <v>45352</v>
      </c>
      <c r="B211" s="22">
        <f>SUM(Empresas!B200:B211)/SUM(Empresas!B188:B199)-1</f>
        <v>1.0223279973472499E-2</v>
      </c>
      <c r="C211" s="23">
        <f>SUM(Empresas!C200:C211)/SUM(Empresas!C188:C199)-1</f>
        <v>-1.0919697580437093E-2</v>
      </c>
      <c r="D211" s="23">
        <f>SUM(Empresas!D200:D211)/SUM(Empresas!D188:D199)-1</f>
        <v>4.6508722964779592E-2</v>
      </c>
      <c r="E211" s="23">
        <f>SUM(Empresas!E200:E211)/SUM(Empresas!E188:E199)-1</f>
        <v>1.1782042856159913E-2</v>
      </c>
      <c r="F211" s="23">
        <f>SUM(Empresas!F200:F211)/SUM(Empresas!F188:F199)-1</f>
        <v>1.4157663320530034E-2</v>
      </c>
      <c r="G211" s="23">
        <f>SUM(Empresas!G200:G211)/SUM(Empresas!G188:G199)-1</f>
        <v>-1.6068937421360729E-3</v>
      </c>
      <c r="H211" s="23">
        <f>SUM(Empresas!H200:H211)/SUM(Empresas!H188:H199)-1</f>
        <v>-1.2858363018694585E-2</v>
      </c>
      <c r="I211" s="23">
        <f>SUM(Empresas!I200:I211)/SUM(Empresas!I188:I199)-1</f>
        <v>7.4825942515853061E-2</v>
      </c>
      <c r="J211" s="23">
        <f>SUM(Empresas!J200:J211)/SUM(Empresas!J188:J199)-1</f>
        <v>2.2362594787425305E-2</v>
      </c>
      <c r="K211" s="23">
        <f>SUM(Empresas!K200:K211)/SUM(Empresas!K188:K199)-1</f>
        <v>3.3173099902129133E-2</v>
      </c>
      <c r="L211" s="23">
        <f>SUM(Empresas!L200:L211)/SUM(Empresas!L188:L199)-1</f>
        <v>-2.0939566243334262E-3</v>
      </c>
      <c r="M211" s="23">
        <f>SUM(Empresas!M200:M211)/SUM(Empresas!M188:M199)-1</f>
        <v>2.1953992339233785E-2</v>
      </c>
      <c r="N211" s="23">
        <f>SUM(Empresas!N200:N211)/SUM(Empresas!N188:N199)-1</f>
        <v>4.131101813625393E-2</v>
      </c>
      <c r="O211" s="23">
        <f>SUM(Empresas!O200:O211)/SUM(Empresas!O188:O199)-1</f>
        <v>3.2788505952378033E-2</v>
      </c>
      <c r="P211" s="23">
        <f>SUM(Empresas!P200:P211)/SUM(Empresas!P188:P199)-1</f>
        <v>2.7996299305719008E-2</v>
      </c>
      <c r="Q211" s="23">
        <f>SUM(Empresas!Q200:Q211)/SUM(Empresas!Q188:Q199)-1</f>
        <v>3.4976925307852458E-3</v>
      </c>
      <c r="R211" s="23">
        <f>SUM(Empresas!R200:R211)/SUM(Empresas!R188:R199)-1</f>
        <v>3.3497182959503213E-2</v>
      </c>
      <c r="S211" s="23">
        <f>SUM(Empresas!S200:S211)/SUM(Empresas!S188:S199)-1</f>
        <v>1.75374179438057E-2</v>
      </c>
      <c r="T211" s="23">
        <f>SUM(Empresas!T200:T211)/SUM(Empresas!T188:T199)-1</f>
        <v>7.086201976477513E-2</v>
      </c>
      <c r="U211" s="23">
        <f>SUM(Empresas!U200:U211)/SUM(Empresas!U188:U199)-1</f>
        <v>-6.8018741100028812E-3</v>
      </c>
      <c r="V211" s="23">
        <f>SUM(Empresas!V200:V211)/SUM(Empresas!V188:V199)-1</f>
        <v>3.6811808571461713E-2</v>
      </c>
      <c r="W211" s="23">
        <f>SUM(Empresas!W200:W211)/SUM(Empresas!W188:W199)-1</f>
        <v>2.1044248665724963E-2</v>
      </c>
      <c r="X211" s="23">
        <f>SUM(Empresas!X200:X211)/SUM(Empresas!X188:X199)-1</f>
        <v>2.6635552606559587E-2</v>
      </c>
      <c r="Y211" s="23">
        <f>SUM(Empresas!Y200:Y211)/SUM(Empresas!Y188:Y199)-1</f>
        <v>3.5418561850452113E-2</v>
      </c>
      <c r="Z211" s="23">
        <f>SUM(Empresas!Z200:Z211)/SUM(Empresas!Z188:Z199)-1</f>
        <v>-3.1347496615542481E-3</v>
      </c>
      <c r="AA211" s="23">
        <f>SUM(Empresas!AA200:AA211)/SUM(Empresas!AA188:AA199)-1</f>
        <v>3.9588596954043487E-2</v>
      </c>
      <c r="AB211" s="24">
        <f>SUM(Empresas!AB200:AB211)/SUM(Empresas!AB188:AB199)-1</f>
        <v>1.357031196318248E-2</v>
      </c>
      <c r="AC211" s="22">
        <f>SUM(Empresas!AC200:AC211)/SUM(Empresas!AC188:AC199)-1</f>
        <v>-1.170516427479007E-3</v>
      </c>
      <c r="AD211" s="23">
        <f>SUM(Empresas!AD200:AD211)/SUM(Empresas!AD188:AD199)-1</f>
        <v>-5.1422474695028697E-6</v>
      </c>
      <c r="AE211" s="23">
        <f>SUM(Empresas!AE200:AE211)/SUM(Empresas!AE188:AE199)-1</f>
        <v>5.5355501532395213E-2</v>
      </c>
      <c r="AF211" s="24">
        <f>SUM(Empresas!AF200:AF211)/SUM(Empresas!AF188:AF199)-1</f>
        <v>5.7425152792500267E-2</v>
      </c>
      <c r="AG211" s="22">
        <f>SUM(Empresas!AG200:AG211)/SUM(Empresas!AG188:AG199)-1</f>
        <v>2.7839186253086901E-2</v>
      </c>
      <c r="AH211" s="23">
        <f>SUM(Empresas!AH200:AH211)/SUM(Empresas!AH188:AH199)-1</f>
        <v>1.7839559272968764E-2</v>
      </c>
      <c r="AI211" s="24">
        <f>SUM(Empresas!AI200:AI211)/SUM(Empresas!AI188:AI199)-1</f>
        <v>0.10147507266541878</v>
      </c>
      <c r="AJ211" s="24">
        <f>SUM(Empresas!AJ200:AJ211)/SUM(Empresas!AJ188:AJ199)-1</f>
        <v>2.8215037887717953E-2</v>
      </c>
    </row>
    <row r="212" spans="1:36" x14ac:dyDescent="0.25">
      <c r="A212" s="38">
        <v>45383</v>
      </c>
      <c r="B212" s="22">
        <f>SUM(Empresas!B201:B212)/SUM(Empresas!B189:B200)-1</f>
        <v>2.5027404772220319E-2</v>
      </c>
      <c r="C212" s="23">
        <f>SUM(Empresas!C201:C212)/SUM(Empresas!C189:C200)-1</f>
        <v>8.9212892609740191E-3</v>
      </c>
      <c r="D212" s="23">
        <f>SUM(Empresas!D201:D212)/SUM(Empresas!D189:D200)-1</f>
        <v>4.2751098412602495E-2</v>
      </c>
      <c r="E212" s="23">
        <f>SUM(Empresas!E201:E212)/SUM(Empresas!E189:E200)-1</f>
        <v>3.0003228324178677E-2</v>
      </c>
      <c r="F212" s="23">
        <f>SUM(Empresas!F201:F212)/SUM(Empresas!F189:F200)-1</f>
        <v>2.5946409240778401E-2</v>
      </c>
      <c r="G212" s="23">
        <f>SUM(Empresas!G201:G212)/SUM(Empresas!G189:G200)-1</f>
        <v>1.4141817549984559E-2</v>
      </c>
      <c r="H212" s="23">
        <f>SUM(Empresas!H201:H212)/SUM(Empresas!H189:H200)-1</f>
        <v>-9.4264834595253366E-2</v>
      </c>
      <c r="I212" s="23">
        <f>SUM(Empresas!I201:I212)/SUM(Empresas!I189:I200)-1</f>
        <v>9.0235372712701212E-2</v>
      </c>
      <c r="J212" s="23">
        <f>SUM(Empresas!J201:J212)/SUM(Empresas!J189:J200)-1</f>
        <v>2.6383802743154217E-2</v>
      </c>
      <c r="K212" s="23">
        <f>SUM(Empresas!K201:K212)/SUM(Empresas!K189:K200)-1</f>
        <v>4.3477194621953208E-2</v>
      </c>
      <c r="L212" s="23">
        <f>SUM(Empresas!L201:L212)/SUM(Empresas!L189:L200)-1</f>
        <v>1.2493516433865537E-2</v>
      </c>
      <c r="M212" s="23">
        <f>SUM(Empresas!M201:M212)/SUM(Empresas!M189:M200)-1</f>
        <v>3.0133657547630754E-2</v>
      </c>
      <c r="N212" s="23">
        <f>SUM(Empresas!N201:N212)/SUM(Empresas!N189:N200)-1</f>
        <v>4.8440459211981368E-2</v>
      </c>
      <c r="O212" s="23">
        <f>SUM(Empresas!O201:O212)/SUM(Empresas!O189:O200)-1</f>
        <v>4.1426146112840678E-2</v>
      </c>
      <c r="P212" s="23">
        <f>SUM(Empresas!P201:P212)/SUM(Empresas!P189:P200)-1</f>
        <v>3.8951566619753741E-2</v>
      </c>
      <c r="Q212" s="23">
        <f>SUM(Empresas!Q201:Q212)/SUM(Empresas!Q189:Q200)-1</f>
        <v>1.9554512617751207E-2</v>
      </c>
      <c r="R212" s="23">
        <f>SUM(Empresas!R201:R212)/SUM(Empresas!R189:R200)-1</f>
        <v>4.3568245749933565E-2</v>
      </c>
      <c r="S212" s="23">
        <f>SUM(Empresas!S201:S212)/SUM(Empresas!S189:S200)-1</f>
        <v>2.6255608065554936E-2</v>
      </c>
      <c r="T212" s="23">
        <f>SUM(Empresas!T201:T212)/SUM(Empresas!T189:T200)-1</f>
        <v>8.4398292421935084E-2</v>
      </c>
      <c r="U212" s="23">
        <f>SUM(Empresas!U201:U212)/SUM(Empresas!U189:U200)-1</f>
        <v>5.5052949892304692E-3</v>
      </c>
      <c r="V212" s="23">
        <f>SUM(Empresas!V201:V212)/SUM(Empresas!V189:V200)-1</f>
        <v>5.3102294466701672E-2</v>
      </c>
      <c r="W212" s="23">
        <f>SUM(Empresas!W201:W212)/SUM(Empresas!W189:W200)-1</f>
        <v>3.4464939582782739E-2</v>
      </c>
      <c r="X212" s="23">
        <f>SUM(Empresas!X201:X212)/SUM(Empresas!X189:X200)-1</f>
        <v>4.8165804529391121E-2</v>
      </c>
      <c r="Y212" s="23">
        <f>SUM(Empresas!Y201:Y212)/SUM(Empresas!Y189:Y200)-1</f>
        <v>4.2174108677592859E-2</v>
      </c>
      <c r="Z212" s="23">
        <f>SUM(Empresas!Z201:Z212)/SUM(Empresas!Z189:Z200)-1</f>
        <v>1.9210076688511268E-2</v>
      </c>
      <c r="AA212" s="23">
        <f>SUM(Empresas!AA201:AA212)/SUM(Empresas!AA189:AA200)-1</f>
        <v>5.5136074546092928E-2</v>
      </c>
      <c r="AB212" s="24">
        <f>SUM(Empresas!AB201:AB212)/SUM(Empresas!AB189:AB200)-1</f>
        <v>2.4327890438667454E-2</v>
      </c>
      <c r="AC212" s="22">
        <f>SUM(Empresas!AC201:AC212)/SUM(Empresas!AC189:AC200)-1</f>
        <v>9.5638157757640396E-3</v>
      </c>
      <c r="AD212" s="23">
        <f>SUM(Empresas!AD201:AD212)/SUM(Empresas!AD189:AD200)-1</f>
        <v>7.6442973318266993E-3</v>
      </c>
      <c r="AE212" s="23">
        <f>SUM(Empresas!AE201:AE212)/SUM(Empresas!AE189:AE200)-1</f>
        <v>6.9536507872139275E-2</v>
      </c>
      <c r="AF212" s="24">
        <f>SUM(Empresas!AF201:AF212)/SUM(Empresas!AF189:AF200)-1</f>
        <v>8.0645015752160099E-2</v>
      </c>
      <c r="AG212" s="22">
        <f>SUM(Empresas!AG201:AG212)/SUM(Empresas!AG189:AG200)-1</f>
        <v>3.9356010643493144E-2</v>
      </c>
      <c r="AH212" s="23">
        <f>SUM(Empresas!AH201:AH212)/SUM(Empresas!AH189:AH200)-1</f>
        <v>2.8414630274662178E-2</v>
      </c>
      <c r="AI212" s="24">
        <f>SUM(Empresas!AI201:AI212)/SUM(Empresas!AI189:AI200)-1</f>
        <v>0.1027756486370357</v>
      </c>
      <c r="AJ212" s="24">
        <f>SUM(Empresas!AJ201:AJ212)/SUM(Empresas!AJ189:AJ200)-1</f>
        <v>3.9631301103563166E-2</v>
      </c>
    </row>
    <row r="213" spans="1:36" x14ac:dyDescent="0.25">
      <c r="A213" s="38">
        <v>45413</v>
      </c>
      <c r="B213" s="22">
        <f>SUM(Empresas!B202:B213)/SUM(Empresas!B190:B201)-1</f>
        <v>3.6039852711955866E-2</v>
      </c>
      <c r="C213" s="23">
        <f>SUM(Empresas!C202:C213)/SUM(Empresas!C190:C201)-1</f>
        <v>1.2940378715454059E-2</v>
      </c>
      <c r="D213" s="23">
        <f>SUM(Empresas!D202:D213)/SUM(Empresas!D190:D201)-1</f>
        <v>3.6548614516871858E-2</v>
      </c>
      <c r="E213" s="23">
        <f>SUM(Empresas!E202:E213)/SUM(Empresas!E190:E201)-1</f>
        <v>5.6093701246972438E-2</v>
      </c>
      <c r="F213" s="23">
        <f>SUM(Empresas!F202:F213)/SUM(Empresas!F190:F201)-1</f>
        <v>2.4245547421520408E-2</v>
      </c>
      <c r="G213" s="23">
        <f>SUM(Empresas!G202:G213)/SUM(Empresas!G190:G201)-1</f>
        <v>1.2938088330082476E-2</v>
      </c>
      <c r="H213" s="23">
        <f>SUM(Empresas!H202:H213)/SUM(Empresas!H190:H201)-1</f>
        <v>-0.10100265095764061</v>
      </c>
      <c r="I213" s="23">
        <f>SUM(Empresas!I202:I213)/SUM(Empresas!I190:I201)-1</f>
        <v>8.8100385064411091E-2</v>
      </c>
      <c r="J213" s="23">
        <f>SUM(Empresas!J202:J213)/SUM(Empresas!J190:J201)-1</f>
        <v>2.2863250667195301E-2</v>
      </c>
      <c r="K213" s="23">
        <f>SUM(Empresas!K202:K213)/SUM(Empresas!K190:K201)-1</f>
        <v>3.966555537362404E-2</v>
      </c>
      <c r="L213" s="23">
        <f>SUM(Empresas!L202:L213)/SUM(Empresas!L190:L201)-1</f>
        <v>7.9685425310398461E-3</v>
      </c>
      <c r="M213" s="23">
        <f>SUM(Empresas!M202:M213)/SUM(Empresas!M190:M201)-1</f>
        <v>3.0406112945236208E-2</v>
      </c>
      <c r="N213" s="23">
        <f>SUM(Empresas!N202:N213)/SUM(Empresas!N190:N201)-1</f>
        <v>4.1079046677547248E-2</v>
      </c>
      <c r="O213" s="23">
        <f>SUM(Empresas!O202:O213)/SUM(Empresas!O190:O201)-1</f>
        <v>4.2443049217474771E-2</v>
      </c>
      <c r="P213" s="23">
        <f>SUM(Empresas!P202:P213)/SUM(Empresas!P190:P201)-1</f>
        <v>3.7221380378366975E-2</v>
      </c>
      <c r="Q213" s="23">
        <f>SUM(Empresas!Q202:Q213)/SUM(Empresas!Q190:Q201)-1</f>
        <v>1.5352756700353964E-2</v>
      </c>
      <c r="R213" s="23">
        <f>SUM(Empresas!R202:R213)/SUM(Empresas!R190:R201)-1</f>
        <v>3.8755673447083971E-2</v>
      </c>
      <c r="S213" s="23">
        <f>SUM(Empresas!S202:S213)/SUM(Empresas!S190:S201)-1</f>
        <v>2.1556933066993356E-2</v>
      </c>
      <c r="T213" s="23">
        <f>SUM(Empresas!T202:T213)/SUM(Empresas!T190:T201)-1</f>
        <v>8.3969141320737295E-2</v>
      </c>
      <c r="U213" s="23">
        <f>SUM(Empresas!U202:U213)/SUM(Empresas!U190:U201)-1</f>
        <v>1.2551349150386581E-2</v>
      </c>
      <c r="V213" s="23">
        <f>SUM(Empresas!V202:V213)/SUM(Empresas!V190:V201)-1</f>
        <v>6.0664918143741753E-2</v>
      </c>
      <c r="W213" s="23">
        <f>SUM(Empresas!W202:W213)/SUM(Empresas!W190:W201)-1</f>
        <v>3.1430994677545954E-2</v>
      </c>
      <c r="X213" s="23">
        <f>SUM(Empresas!X202:X213)/SUM(Empresas!X190:X201)-1</f>
        <v>3.5059151282579748E-2</v>
      </c>
      <c r="Y213" s="23">
        <f>SUM(Empresas!Y202:Y213)/SUM(Empresas!Y190:Y201)-1</f>
        <v>3.8519010850715629E-2</v>
      </c>
      <c r="Z213" s="23">
        <f>SUM(Empresas!Z202:Z213)/SUM(Empresas!Z190:Z201)-1</f>
        <v>2.1355953905252356E-2</v>
      </c>
      <c r="AA213" s="23">
        <f>SUM(Empresas!AA202:AA213)/SUM(Empresas!AA190:AA201)-1</f>
        <v>5.4946677115343512E-2</v>
      </c>
      <c r="AB213" s="24">
        <f>SUM(Empresas!AB202:AB213)/SUM(Empresas!AB190:AB201)-1</f>
        <v>2.8210646726633426E-2</v>
      </c>
      <c r="AC213" s="22">
        <f>SUM(Empresas!AC202:AC213)/SUM(Empresas!AC190:AC201)-1</f>
        <v>7.1939803251197532E-3</v>
      </c>
      <c r="AD213" s="23">
        <f>SUM(Empresas!AD202:AD213)/SUM(Empresas!AD190:AD201)-1</f>
        <v>5.1782717609727413E-3</v>
      </c>
      <c r="AE213" s="23">
        <f>SUM(Empresas!AE202:AE213)/SUM(Empresas!AE190:AE201)-1</f>
        <v>6.6619002731776122E-2</v>
      </c>
      <c r="AF213" s="24">
        <f>SUM(Empresas!AF202:AF213)/SUM(Empresas!AF190:AF201)-1</f>
        <v>7.5721892509091449E-2</v>
      </c>
      <c r="AG213" s="22">
        <f>SUM(Empresas!AG202:AG213)/SUM(Empresas!AG190:AG201)-1</f>
        <v>3.6497479461393922E-2</v>
      </c>
      <c r="AH213" s="23">
        <f>SUM(Empresas!AH202:AH213)/SUM(Empresas!AH190:AH201)-1</f>
        <v>3.3121450542526798E-2</v>
      </c>
      <c r="AI213" s="24">
        <f>SUM(Empresas!AI202:AI213)/SUM(Empresas!AI190:AI201)-1</f>
        <v>0.10032144958000933</v>
      </c>
      <c r="AJ213" s="24">
        <f>SUM(Empresas!AJ202:AJ213)/SUM(Empresas!AJ190:AJ201)-1</f>
        <v>3.6949281272882217E-2</v>
      </c>
    </row>
    <row r="214" spans="1:36" x14ac:dyDescent="0.25">
      <c r="A214" s="38">
        <v>45444</v>
      </c>
      <c r="B214" s="22">
        <f>SUM(Empresas!B203:B214)/SUM(Empresas!B191:B202)-1</f>
        <v>5.7477897205374218E-2</v>
      </c>
      <c r="C214" s="23">
        <f>SUM(Empresas!C203:C214)/SUM(Empresas!C191:C202)-1</f>
        <v>3.6670561722745187E-2</v>
      </c>
      <c r="D214" s="23">
        <f>SUM(Empresas!D203:D214)/SUM(Empresas!D191:D202)-1</f>
        <v>8.5237697004236779E-4</v>
      </c>
      <c r="E214" s="23">
        <f>SUM(Empresas!E203:E214)/SUM(Empresas!E191:E202)-1</f>
        <v>6.6590066161058115E-2</v>
      </c>
      <c r="F214" s="23">
        <f>SUM(Empresas!F203:F214)/SUM(Empresas!F191:F202)-1</f>
        <v>4.1120980673876151E-2</v>
      </c>
      <c r="G214" s="23">
        <f>SUM(Empresas!G203:G214)/SUM(Empresas!G191:G202)-1</f>
        <v>1.5995221546053484E-2</v>
      </c>
      <c r="H214" s="23">
        <f>SUM(Empresas!H203:H214)/SUM(Empresas!H191:H202)-1</f>
        <v>-0.1123442984818529</v>
      </c>
      <c r="I214" s="23">
        <f>SUM(Empresas!I203:I214)/SUM(Empresas!I191:I202)-1</f>
        <v>0.10348335224897198</v>
      </c>
      <c r="J214" s="23">
        <f>SUM(Empresas!J203:J214)/SUM(Empresas!J191:J202)-1</f>
        <v>2.7089318642973481E-2</v>
      </c>
      <c r="K214" s="23">
        <f>SUM(Empresas!K203:K214)/SUM(Empresas!K191:K202)-1</f>
        <v>4.5480679241471256E-2</v>
      </c>
      <c r="L214" s="23">
        <f>SUM(Empresas!L203:L214)/SUM(Empresas!L191:L202)-1</f>
        <v>6.0113149251996401E-2</v>
      </c>
      <c r="M214" s="23">
        <f>SUM(Empresas!M203:M214)/SUM(Empresas!M191:M202)-1</f>
        <v>3.4495789789027675E-2</v>
      </c>
      <c r="N214" s="23">
        <f>SUM(Empresas!N203:N214)/SUM(Empresas!N191:N202)-1</f>
        <v>4.4004266124631375E-2</v>
      </c>
      <c r="O214" s="23">
        <f>SUM(Empresas!O203:O214)/SUM(Empresas!O191:O202)-1</f>
        <v>4.4481502931697836E-2</v>
      </c>
      <c r="P214" s="23">
        <f>SUM(Empresas!P203:P214)/SUM(Empresas!P191:P202)-1</f>
        <v>4.4235215055307586E-2</v>
      </c>
      <c r="Q214" s="23">
        <f>SUM(Empresas!Q203:Q214)/SUM(Empresas!Q191:Q202)-1</f>
        <v>1.7740771714422232E-2</v>
      </c>
      <c r="R214" s="23">
        <f>SUM(Empresas!R203:R214)/SUM(Empresas!R191:R202)-1</f>
        <v>4.733643760209838E-2</v>
      </c>
      <c r="S214" s="23">
        <f>SUM(Empresas!S203:S214)/SUM(Empresas!S191:S202)-1</f>
        <v>2.746098697802335E-2</v>
      </c>
      <c r="T214" s="23">
        <f>SUM(Empresas!T203:T214)/SUM(Empresas!T191:T202)-1</f>
        <v>0.10023329817935545</v>
      </c>
      <c r="U214" s="23">
        <f>SUM(Empresas!U203:U214)/SUM(Empresas!U191:U202)-1</f>
        <v>2.4644174987587864E-2</v>
      </c>
      <c r="V214" s="23">
        <f>SUM(Empresas!V203:V214)/SUM(Empresas!V191:V202)-1</f>
        <v>7.9113844734801209E-2</v>
      </c>
      <c r="W214" s="23">
        <f>SUM(Empresas!W203:W214)/SUM(Empresas!W191:W202)-1</f>
        <v>3.9103522404502433E-2</v>
      </c>
      <c r="X214" s="23">
        <f>SUM(Empresas!X203:X214)/SUM(Empresas!X191:X202)-1</f>
        <v>4.3617141502473755E-2</v>
      </c>
      <c r="Y214" s="23">
        <f>SUM(Empresas!Y203:Y214)/SUM(Empresas!Y191:Y202)-1</f>
        <v>4.6913112753400155E-2</v>
      </c>
      <c r="Z214" s="23">
        <f>SUM(Empresas!Z203:Z214)/SUM(Empresas!Z191:Z202)-1</f>
        <v>2.9708108370074759E-2</v>
      </c>
      <c r="AA214" s="23">
        <f>SUM(Empresas!AA203:AA214)/SUM(Empresas!AA191:AA202)-1</f>
        <v>6.4095914228337714E-2</v>
      </c>
      <c r="AB214" s="24">
        <f>SUM(Empresas!AB203:AB214)/SUM(Empresas!AB191:AB202)-1</f>
        <v>3.8386957266437038E-2</v>
      </c>
      <c r="AC214" s="22">
        <f>SUM(Empresas!AC203:AC214)/SUM(Empresas!AC191:AC202)-1</f>
        <v>1.7327079968815662E-2</v>
      </c>
      <c r="AD214" s="23">
        <f>SUM(Empresas!AD203:AD214)/SUM(Empresas!AD191:AD202)-1</f>
        <v>1.3385340006992319E-2</v>
      </c>
      <c r="AE214" s="23">
        <f>SUM(Empresas!AE203:AE214)/SUM(Empresas!AE191:AE202)-1</f>
        <v>8.370213830963702E-2</v>
      </c>
      <c r="AF214" s="24">
        <f>SUM(Empresas!AF203:AF214)/SUM(Empresas!AF191:AF202)-1</f>
        <v>9.1303631488836468E-2</v>
      </c>
      <c r="AG214" s="22">
        <f>SUM(Empresas!AG203:AG214)/SUM(Empresas!AG191:AG202)-1</f>
        <v>4.9601658658683601E-2</v>
      </c>
      <c r="AH214" s="23">
        <f>SUM(Empresas!AH203:AH214)/SUM(Empresas!AH191:AH202)-1</f>
        <v>3.9459105556144181E-2</v>
      </c>
      <c r="AI214" s="24">
        <f>SUM(Empresas!AI203:AI214)/SUM(Empresas!AI191:AI202)-1</f>
        <v>9.7819044977266678E-2</v>
      </c>
      <c r="AJ214" s="24">
        <f>SUM(Empresas!AJ203:AJ214)/SUM(Empresas!AJ191:AJ202)-1</f>
        <v>4.977778670584132E-2</v>
      </c>
    </row>
    <row r="215" spans="1:36" x14ac:dyDescent="0.25">
      <c r="A215" s="38">
        <v>45474</v>
      </c>
      <c r="B215" s="22">
        <f>SUM(Empresas!B204:B215)/SUM(Empresas!B192:B203)-1</f>
        <v>5.9179765695952513E-2</v>
      </c>
      <c r="C215" s="23">
        <f>SUM(Empresas!C204:C215)/SUM(Empresas!C192:C203)-1</f>
        <v>3.9362432567452643E-2</v>
      </c>
      <c r="D215" s="23">
        <f>SUM(Empresas!D204:D215)/SUM(Empresas!D192:D203)-1</f>
        <v>-3.4698964141650634E-3</v>
      </c>
      <c r="E215" s="23">
        <f>SUM(Empresas!E204:E215)/SUM(Empresas!E192:E203)-1</f>
        <v>7.2766043674086678E-2</v>
      </c>
      <c r="F215" s="23">
        <f>SUM(Empresas!F204:F215)/SUM(Empresas!F192:F203)-1</f>
        <v>4.9097887080386649E-2</v>
      </c>
      <c r="G215" s="23">
        <f>SUM(Empresas!G204:G215)/SUM(Empresas!G192:G203)-1</f>
        <v>2.3512014976618589E-2</v>
      </c>
      <c r="H215" s="23">
        <f>SUM(Empresas!H204:H215)/SUM(Empresas!H192:H203)-1</f>
        <v>-8.3225546739022827E-2</v>
      </c>
      <c r="I215" s="23">
        <f>SUM(Empresas!I204:I215)/SUM(Empresas!I192:I203)-1</f>
        <v>0.13479100299654845</v>
      </c>
      <c r="J215" s="23">
        <f>SUM(Empresas!J204:J215)/SUM(Empresas!J192:J203)-1</f>
        <v>4.287662701602013E-2</v>
      </c>
      <c r="K215" s="23">
        <f>SUM(Empresas!K204:K215)/SUM(Empresas!K192:K203)-1</f>
        <v>4.8358741635100122E-2</v>
      </c>
      <c r="L215" s="23">
        <f>SUM(Empresas!L204:L215)/SUM(Empresas!L192:L203)-1</f>
        <v>7.6241497561102323E-2</v>
      </c>
      <c r="M215" s="23">
        <f>SUM(Empresas!M204:M215)/SUM(Empresas!M192:M203)-1</f>
        <v>7.6696955988919013E-2</v>
      </c>
      <c r="N215" s="23">
        <f>SUM(Empresas!N204:N215)/SUM(Empresas!N192:N203)-1</f>
        <v>6.2868566013045468E-2</v>
      </c>
      <c r="O215" s="23">
        <f>SUM(Empresas!O204:O215)/SUM(Empresas!O192:O203)-1</f>
        <v>4.6191934220168429E-2</v>
      </c>
      <c r="P215" s="23">
        <f>SUM(Empresas!P204:P215)/SUM(Empresas!P192:P203)-1</f>
        <v>4.353103295191052E-2</v>
      </c>
      <c r="Q215" s="23">
        <f>SUM(Empresas!Q204:Q215)/SUM(Empresas!Q192:Q203)-1</f>
        <v>1.6369349355308094E-2</v>
      </c>
      <c r="R215" s="23">
        <f>SUM(Empresas!R204:R215)/SUM(Empresas!R192:R203)-1</f>
        <v>5.0336791636435674E-2</v>
      </c>
      <c r="S215" s="23">
        <f>SUM(Empresas!S204:S215)/SUM(Empresas!S192:S203)-1</f>
        <v>3.3957397953668922E-2</v>
      </c>
      <c r="T215" s="23">
        <f>SUM(Empresas!T204:T215)/SUM(Empresas!T192:T203)-1</f>
        <v>0.12419637378695114</v>
      </c>
      <c r="U215" s="23">
        <f>SUM(Empresas!U204:U215)/SUM(Empresas!U192:U203)-1</f>
        <v>3.0867680754589788E-2</v>
      </c>
      <c r="V215" s="23">
        <f>SUM(Empresas!V204:V215)/SUM(Empresas!V192:V203)-1</f>
        <v>8.573114144097449E-2</v>
      </c>
      <c r="W215" s="23">
        <f>SUM(Empresas!W204:W215)/SUM(Empresas!W192:W203)-1</f>
        <v>3.5011855821958537E-2</v>
      </c>
      <c r="X215" s="23">
        <f>SUM(Empresas!X204:X215)/SUM(Empresas!X192:X203)-1</f>
        <v>5.3114717746771678E-2</v>
      </c>
      <c r="Y215" s="23">
        <f>SUM(Empresas!Y204:Y215)/SUM(Empresas!Y192:Y203)-1</f>
        <v>5.8482667006607647E-2</v>
      </c>
      <c r="Z215" s="23">
        <f>SUM(Empresas!Z204:Z215)/SUM(Empresas!Z192:Z203)-1</f>
        <v>3.4751766738887691E-2</v>
      </c>
      <c r="AA215" s="23">
        <f>SUM(Empresas!AA204:AA215)/SUM(Empresas!AA192:AA203)-1</f>
        <v>6.7970955484011553E-2</v>
      </c>
      <c r="AB215" s="24">
        <f>SUM(Empresas!AB204:AB215)/SUM(Empresas!AB192:AB203)-1</f>
        <v>5.7585640019145679E-2</v>
      </c>
      <c r="AC215" s="22">
        <f>SUM(Empresas!AC204:AC215)/SUM(Empresas!AC192:AC203)-1</f>
        <v>3.0481603261793389E-2</v>
      </c>
      <c r="AD215" s="23">
        <f>SUM(Empresas!AD204:AD215)/SUM(Empresas!AD192:AD203)-1</f>
        <v>2.4731433512156897E-2</v>
      </c>
      <c r="AE215" s="23">
        <f>SUM(Empresas!AE204:AE215)/SUM(Empresas!AE192:AE203)-1</f>
        <v>9.2122997556409292E-2</v>
      </c>
      <c r="AF215" s="24">
        <f>SUM(Empresas!AF204:AF215)/SUM(Empresas!AF192:AF203)-1</f>
        <v>0.10827185109071302</v>
      </c>
      <c r="AG215" s="22">
        <f>SUM(Empresas!AG204:AG215)/SUM(Empresas!AG192:AG203)-1</f>
        <v>6.0156891776524279E-2</v>
      </c>
      <c r="AH215" s="23">
        <f>SUM(Empresas!AH204:AH215)/SUM(Empresas!AH192:AH203)-1</f>
        <v>4.0341771209659649E-2</v>
      </c>
      <c r="AI215" s="24">
        <f>SUM(Empresas!AI204:AI215)/SUM(Empresas!AI192:AI203)-1</f>
        <v>9.0423872201686573E-2</v>
      </c>
      <c r="AJ215" s="24">
        <f>SUM(Empresas!AJ204:AJ215)/SUM(Empresas!AJ192:AJ203)-1</f>
        <v>5.9967614508102507E-2</v>
      </c>
    </row>
    <row r="216" spans="1:36" x14ac:dyDescent="0.25">
      <c r="A216" s="38">
        <v>45505</v>
      </c>
      <c r="B216" s="22">
        <f>SUM(Empresas!B205:B216)/SUM(Empresas!B193:B204)-1</f>
        <v>6.1899643446405195E-2</v>
      </c>
      <c r="C216" s="23">
        <f>SUM(Empresas!C205:C216)/SUM(Empresas!C193:C204)-1</f>
        <v>3.7752454749160336E-2</v>
      </c>
      <c r="D216" s="23">
        <f>SUM(Empresas!D205:D216)/SUM(Empresas!D193:D204)-1</f>
        <v>-8.0119598292509586E-3</v>
      </c>
      <c r="E216" s="23">
        <f>SUM(Empresas!E205:E216)/SUM(Empresas!E193:E204)-1</f>
        <v>7.9861036058938684E-2</v>
      </c>
      <c r="F216" s="23">
        <f>SUM(Empresas!F205:F216)/SUM(Empresas!F193:F204)-1</f>
        <v>4.062284557772089E-2</v>
      </c>
      <c r="G216" s="23">
        <f>SUM(Empresas!G205:G216)/SUM(Empresas!G193:G204)-1</f>
        <v>3.0547851430825057E-2</v>
      </c>
      <c r="H216" s="23">
        <f>SUM(Empresas!H205:H216)/SUM(Empresas!H193:H204)-1</f>
        <v>-7.1559195337874471E-2</v>
      </c>
      <c r="I216" s="23">
        <f>SUM(Empresas!I205:I216)/SUM(Empresas!I193:I204)-1</f>
        <v>0.12696808776282364</v>
      </c>
      <c r="J216" s="23">
        <f>SUM(Empresas!J205:J216)/SUM(Empresas!J193:J204)-1</f>
        <v>3.6081554424604922E-2</v>
      </c>
      <c r="K216" s="23">
        <f>SUM(Empresas!K205:K216)/SUM(Empresas!K193:K204)-1</f>
        <v>4.5322970961574116E-2</v>
      </c>
      <c r="L216" s="23">
        <f>SUM(Empresas!L205:L216)/SUM(Empresas!L193:L204)-1</f>
        <v>6.4465916760853892E-2</v>
      </c>
      <c r="M216" s="23">
        <f>SUM(Empresas!M205:M216)/SUM(Empresas!M193:M204)-1</f>
        <v>7.3891685287539755E-2</v>
      </c>
      <c r="N216" s="23">
        <f>SUM(Empresas!N205:N216)/SUM(Empresas!N193:N204)-1</f>
        <v>6.1447628506194674E-2</v>
      </c>
      <c r="O216" s="23">
        <f>SUM(Empresas!O205:O216)/SUM(Empresas!O193:O204)-1</f>
        <v>3.8621737151835367E-2</v>
      </c>
      <c r="P216" s="23">
        <f>SUM(Empresas!P205:P216)/SUM(Empresas!P193:P204)-1</f>
        <v>4.0754942072391387E-2</v>
      </c>
      <c r="Q216" s="23">
        <f>SUM(Empresas!Q205:Q216)/SUM(Empresas!Q193:Q204)-1</f>
        <v>6.3068886278998093E-2</v>
      </c>
      <c r="R216" s="23">
        <f>SUM(Empresas!R205:R216)/SUM(Empresas!R193:R204)-1</f>
        <v>4.9600816275870319E-2</v>
      </c>
      <c r="S216" s="23">
        <f>SUM(Empresas!S205:S216)/SUM(Empresas!S193:S204)-1</f>
        <v>3.833901747589219E-2</v>
      </c>
      <c r="T216" s="23">
        <f>SUM(Empresas!T205:T216)/SUM(Empresas!T193:T204)-1</f>
        <v>8.0418580852190003E-2</v>
      </c>
      <c r="U216" s="23">
        <f>SUM(Empresas!U205:U216)/SUM(Empresas!U193:U204)-1</f>
        <v>2.7026476495464857E-2</v>
      </c>
      <c r="V216" s="23">
        <f>SUM(Empresas!V205:V216)/SUM(Empresas!V193:V204)-1</f>
        <v>8.7976700139021924E-2</v>
      </c>
      <c r="W216" s="23">
        <f>SUM(Empresas!W205:W216)/SUM(Empresas!W193:W204)-1</f>
        <v>1.7136971535476331E-2</v>
      </c>
      <c r="X216" s="23">
        <f>SUM(Empresas!X205:X216)/SUM(Empresas!X193:X204)-1</f>
        <v>6.0353974395663368E-2</v>
      </c>
      <c r="Y216" s="23">
        <f>SUM(Empresas!Y205:Y216)/SUM(Empresas!Y193:Y204)-1</f>
        <v>6.4786648206395903E-2</v>
      </c>
      <c r="Z216" s="23">
        <f>SUM(Empresas!Z205:Z216)/SUM(Empresas!Z193:Z204)-1</f>
        <v>3.9786273949947271E-2</v>
      </c>
      <c r="AA216" s="23">
        <f>SUM(Empresas!AA205:AA216)/SUM(Empresas!AA193:AA204)-1</f>
        <v>4.7506474418713696E-2</v>
      </c>
      <c r="AB216" s="24">
        <f>SUM(Empresas!AB205:AB216)/SUM(Empresas!AB193:AB204)-1</f>
        <v>5.2604845263241051E-2</v>
      </c>
      <c r="AC216" s="22">
        <f>SUM(Empresas!AC205:AC216)/SUM(Empresas!AC193:AC204)-1</f>
        <v>3.0679328457984267E-2</v>
      </c>
      <c r="AD216" s="23">
        <f>SUM(Empresas!AD205:AD216)/SUM(Empresas!AD193:AD204)-1</f>
        <v>1.8818631465036706E-2</v>
      </c>
      <c r="AE216" s="23">
        <f>SUM(Empresas!AE205:AE216)/SUM(Empresas!AE193:AE204)-1</f>
        <v>7.9500401543878718E-2</v>
      </c>
      <c r="AF216" s="24">
        <f>SUM(Empresas!AF205:AF216)/SUM(Empresas!AF193:AF204)-1</f>
        <v>0.12482623660123182</v>
      </c>
      <c r="AG216" s="22">
        <f>SUM(Empresas!AG205:AG216)/SUM(Empresas!AG193:AG204)-1</f>
        <v>5.1847034104815615E-2</v>
      </c>
      <c r="AH216" s="23">
        <f>SUM(Empresas!AH205:AH216)/SUM(Empresas!AH193:AH204)-1</f>
        <v>3.4004238001225096E-2</v>
      </c>
      <c r="AI216" s="24">
        <f>SUM(Empresas!AI205:AI216)/SUM(Empresas!AI193:AI204)-1</f>
        <v>7.8918135275426904E-2</v>
      </c>
      <c r="AJ216" s="24">
        <f>SUM(Empresas!AJ205:AJ216)/SUM(Empresas!AJ193:AJ204)-1</f>
        <v>5.1677967817079784E-2</v>
      </c>
    </row>
    <row r="217" spans="1:36" x14ac:dyDescent="0.2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2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2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.75" thickBot="1" x14ac:dyDescent="0.3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workbookViewId="0">
      <pane xSplit="1" ySplit="4" topLeftCell="B196" activePane="bottomRight" state="frozen"/>
      <selection pane="topRight" activeCell="B1" sqref="B1"/>
      <selection pane="bottomLeft" activeCell="A5" sqref="A5"/>
      <selection pane="bottomRight" activeCell="A216" sqref="A216"/>
    </sheetView>
  </sheetViews>
  <sheetFormatPr defaultColWidth="9.28515625" defaultRowHeight="15" x14ac:dyDescent="0.25"/>
  <cols>
    <col min="1" max="1" width="18" style="1" customWidth="1"/>
    <col min="2" max="16384" width="9.28515625" style="1"/>
  </cols>
  <sheetData>
    <row r="1" spans="1:36" ht="40.5" customHeight="1" x14ac:dyDescent="0.25"/>
    <row r="2" spans="1:36" ht="15.75" thickBot="1" x14ac:dyDescent="0.3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.75" thickBot="1" x14ac:dyDescent="0.3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.75" thickBot="1" x14ac:dyDescent="0.3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2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2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2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2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2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2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2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2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2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2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2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.75" thickBot="1" x14ac:dyDescent="0.3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2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2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2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2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2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2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2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2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2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2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2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.75" thickBot="1" x14ac:dyDescent="0.3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2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2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2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2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2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2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2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2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2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2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2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.75" thickBot="1" x14ac:dyDescent="0.3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2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2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2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2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2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2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2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2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2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2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2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.75" thickBot="1" x14ac:dyDescent="0.3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2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2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2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2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2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2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2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2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2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2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2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.75" thickBot="1" x14ac:dyDescent="0.3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2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2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2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2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2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2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2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2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2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2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2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.75" thickBot="1" x14ac:dyDescent="0.3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2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2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2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2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2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2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2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2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2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2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2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.75" thickBot="1" x14ac:dyDescent="0.3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2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2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2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2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2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2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2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2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2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2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2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.75" thickBot="1" x14ac:dyDescent="0.3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2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2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2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2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2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2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2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2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2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2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2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.75" thickBot="1" x14ac:dyDescent="0.3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2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2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2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2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2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2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2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2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2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2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2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.75" thickBot="1" x14ac:dyDescent="0.3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2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2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2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2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2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2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2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2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2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2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2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.75" thickBot="1" x14ac:dyDescent="0.3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2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2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2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2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2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2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2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2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2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2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2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.75" thickBot="1" x14ac:dyDescent="0.3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2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2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2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2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2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2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2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2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2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2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2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.75" thickBot="1" x14ac:dyDescent="0.3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2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2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2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2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2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2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2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2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2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2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2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.75" thickBot="1" x14ac:dyDescent="0.3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25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25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25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25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25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25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25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25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25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25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25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.75" thickBot="1" x14ac:dyDescent="0.3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25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25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25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25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25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25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25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25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25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25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25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.75" thickBot="1" x14ac:dyDescent="0.3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25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25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25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25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25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25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25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25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25">
      <c r="A205" s="38">
        <v>45170</v>
      </c>
      <c r="B205" s="12">
        <v>105.15539136671217</v>
      </c>
      <c r="C205" s="13">
        <v>102.30094701255685</v>
      </c>
      <c r="D205" s="13">
        <v>102.34125365344435</v>
      </c>
      <c r="E205" s="13">
        <v>98.102366286116535</v>
      </c>
      <c r="F205" s="13">
        <v>104.41806556277655</v>
      </c>
      <c r="G205" s="13">
        <v>101.45336615776309</v>
      </c>
      <c r="H205" s="13">
        <v>91.88806226347171</v>
      </c>
      <c r="I205" s="13">
        <v>105.73900873572435</v>
      </c>
      <c r="J205" s="13">
        <v>103.08852058894833</v>
      </c>
      <c r="K205" s="13">
        <v>105.17025885679186</v>
      </c>
      <c r="L205" s="13">
        <v>104.4335564453216</v>
      </c>
      <c r="M205" s="13">
        <v>110.60344526768915</v>
      </c>
      <c r="N205" s="13">
        <v>112.70988925249259</v>
      </c>
      <c r="O205" s="13">
        <v>108.12404872454798</v>
      </c>
      <c r="P205" s="13">
        <v>103.22054947106199</v>
      </c>
      <c r="Q205" s="13">
        <v>100.91850831625224</v>
      </c>
      <c r="R205" s="13">
        <v>105.25030238898292</v>
      </c>
      <c r="S205" s="13">
        <v>110.25530136445889</v>
      </c>
      <c r="T205" s="13">
        <v>123.70343483280959</v>
      </c>
      <c r="U205" s="13">
        <v>103.3000940928889</v>
      </c>
      <c r="V205" s="13">
        <v>110.60332421687464</v>
      </c>
      <c r="W205" s="13">
        <v>101.65625519787508</v>
      </c>
      <c r="X205" s="13">
        <v>115.51149738974389</v>
      </c>
      <c r="Y205" s="13">
        <v>120.95463170232654</v>
      </c>
      <c r="Z205" s="13">
        <v>101.98570150570411</v>
      </c>
      <c r="AA205" s="13">
        <v>109.59253902768084</v>
      </c>
      <c r="AB205" s="14">
        <v>103.52489682189096</v>
      </c>
      <c r="AC205" s="12">
        <v>106.51762825758252</v>
      </c>
      <c r="AD205" s="13">
        <v>104.34472743124277</v>
      </c>
      <c r="AE205" s="13">
        <v>113.43821356019477</v>
      </c>
      <c r="AF205" s="14">
        <v>125.55624894797144</v>
      </c>
      <c r="AG205" s="12">
        <v>109.44519124280281</v>
      </c>
      <c r="AH205" s="13">
        <v>105.99551585512448</v>
      </c>
      <c r="AI205" s="14">
        <v>117.55116334379829</v>
      </c>
      <c r="AJ205" s="14">
        <v>109.43238333432581</v>
      </c>
    </row>
    <row r="206" spans="1:45" x14ac:dyDescent="0.25">
      <c r="A206" s="38">
        <v>45200</v>
      </c>
      <c r="B206" s="12">
        <v>105.35613027750297</v>
      </c>
      <c r="C206" s="13">
        <v>101.55129252744992</v>
      </c>
      <c r="D206" s="13">
        <v>102.09753159958157</v>
      </c>
      <c r="E206" s="13">
        <v>98.427552106967312</v>
      </c>
      <c r="F206" s="13">
        <v>101.54015137593184</v>
      </c>
      <c r="G206" s="13">
        <v>103.06638924728873</v>
      </c>
      <c r="H206" s="13">
        <v>106.87113353605557</v>
      </c>
      <c r="I206" s="13">
        <v>105.36330324474841</v>
      </c>
      <c r="J206" s="13">
        <v>105.84452825775065</v>
      </c>
      <c r="K206" s="13">
        <v>105.66957223914271</v>
      </c>
      <c r="L206" s="13">
        <v>100.9640971858893</v>
      </c>
      <c r="M206" s="13">
        <v>110.22373697422485</v>
      </c>
      <c r="N206" s="13">
        <v>110.39137226302273</v>
      </c>
      <c r="O206" s="13">
        <v>105.17090422966137</v>
      </c>
      <c r="P206" s="13">
        <v>105.06004049480313</v>
      </c>
      <c r="Q206" s="13">
        <v>100.82330766466565</v>
      </c>
      <c r="R206" s="13">
        <v>103.49550902663782</v>
      </c>
      <c r="S206" s="13">
        <v>105.39748332244503</v>
      </c>
      <c r="T206" s="13">
        <v>108.62003787358918</v>
      </c>
      <c r="U206" s="13">
        <v>100.03709236177605</v>
      </c>
      <c r="V206" s="13">
        <v>105.87567199138861</v>
      </c>
      <c r="W206" s="13">
        <v>104.02707101894279</v>
      </c>
      <c r="X206" s="13">
        <v>109.20051016239687</v>
      </c>
      <c r="Y206" s="13">
        <v>107.96446941277613</v>
      </c>
      <c r="Z206" s="13">
        <v>102.93470200141834</v>
      </c>
      <c r="AA206" s="13">
        <v>107.74533191870646</v>
      </c>
      <c r="AB206" s="14">
        <v>105.19917267663494</v>
      </c>
      <c r="AC206" s="12">
        <v>103.1347834753423</v>
      </c>
      <c r="AD206" s="13">
        <v>103.77473928331322</v>
      </c>
      <c r="AE206" s="13">
        <v>107.92321578868716</v>
      </c>
      <c r="AF206" s="14">
        <v>110.36751508604199</v>
      </c>
      <c r="AG206" s="12">
        <v>105.83303244098805</v>
      </c>
      <c r="AH206" s="13">
        <v>104.9977451725557</v>
      </c>
      <c r="AI206" s="14">
        <v>118.17591320069579</v>
      </c>
      <c r="AJ206" s="14">
        <v>105.9095880085497</v>
      </c>
    </row>
    <row r="207" spans="1:45" x14ac:dyDescent="0.25">
      <c r="A207" s="38">
        <v>45231</v>
      </c>
      <c r="B207" s="12">
        <v>103.20950499964098</v>
      </c>
      <c r="C207" s="13">
        <v>98.866118780554118</v>
      </c>
      <c r="D207" s="13">
        <v>103.24656609466632</v>
      </c>
      <c r="E207" s="13">
        <v>100.36213045215325</v>
      </c>
      <c r="F207" s="13">
        <v>101.60607466991785</v>
      </c>
      <c r="G207" s="13">
        <v>105.83076330187397</v>
      </c>
      <c r="H207" s="13">
        <v>93.512615377431572</v>
      </c>
      <c r="I207" s="13">
        <v>105.89644374329814</v>
      </c>
      <c r="J207" s="13">
        <v>104.93605726641594</v>
      </c>
      <c r="K207" s="13">
        <v>105.64554232641787</v>
      </c>
      <c r="L207" s="13">
        <v>100.21268825217177</v>
      </c>
      <c r="M207" s="13">
        <v>111.42127273974071</v>
      </c>
      <c r="N207" s="13">
        <v>112.42460864101736</v>
      </c>
      <c r="O207" s="13">
        <v>106.50558542892492</v>
      </c>
      <c r="P207" s="13">
        <v>107.55622548930796</v>
      </c>
      <c r="Q207" s="13">
        <v>107.47171363732357</v>
      </c>
      <c r="R207" s="13">
        <v>105.2517824917026</v>
      </c>
      <c r="S207" s="13">
        <v>107.32691055524033</v>
      </c>
      <c r="T207" s="13">
        <v>102.88943895138991</v>
      </c>
      <c r="U207" s="13">
        <v>102.83170826936609</v>
      </c>
      <c r="V207" s="13">
        <v>105.73836990117171</v>
      </c>
      <c r="W207" s="13">
        <v>101.61402156546082</v>
      </c>
      <c r="X207" s="13">
        <v>111.55162303594722</v>
      </c>
      <c r="Y207" s="13">
        <v>109.79373216960954</v>
      </c>
      <c r="Z207" s="13">
        <v>102.68572290661335</v>
      </c>
      <c r="AA207" s="13">
        <v>104.07948997038775</v>
      </c>
      <c r="AB207" s="14">
        <v>105.28905582026459</v>
      </c>
      <c r="AC207" s="12">
        <v>103.00826559332346</v>
      </c>
      <c r="AD207" s="13">
        <v>102.63271259478314</v>
      </c>
      <c r="AE207" s="13">
        <v>106.77331886602657</v>
      </c>
      <c r="AF207" s="14">
        <v>116.36302945069316</v>
      </c>
      <c r="AG207" s="12">
        <v>104.82434640991355</v>
      </c>
      <c r="AH207" s="13">
        <v>105.72122198446554</v>
      </c>
      <c r="AI207" s="14">
        <v>118.62975693802504</v>
      </c>
      <c r="AJ207" s="14">
        <v>104.94979107719561</v>
      </c>
    </row>
    <row r="208" spans="1:45" ht="15.75" thickBot="1" x14ac:dyDescent="0.3">
      <c r="A208" s="39">
        <v>45261</v>
      </c>
      <c r="B208" s="16">
        <v>82.766499554367741</v>
      </c>
      <c r="C208" s="17">
        <v>75.869897621571951</v>
      </c>
      <c r="D208" s="17">
        <v>79.640632259014069</v>
      </c>
      <c r="E208" s="17">
        <v>79.99797781257908</v>
      </c>
      <c r="F208" s="17">
        <v>82.571467646104978</v>
      </c>
      <c r="G208" s="17">
        <v>83.182953336527376</v>
      </c>
      <c r="H208" s="17">
        <v>82.335125027431872</v>
      </c>
      <c r="I208" s="17">
        <v>90.577440271119698</v>
      </c>
      <c r="J208" s="17">
        <v>86.871838730803873</v>
      </c>
      <c r="K208" s="17">
        <v>84.97596798870137</v>
      </c>
      <c r="L208" s="17">
        <v>81.552137688296412</v>
      </c>
      <c r="M208" s="17">
        <v>87.105386895066545</v>
      </c>
      <c r="N208" s="17">
        <v>88.866500774391795</v>
      </c>
      <c r="O208" s="17">
        <v>82.036617647268969</v>
      </c>
      <c r="P208" s="17">
        <v>83.340472332001852</v>
      </c>
      <c r="Q208" s="17">
        <v>80.007985503947936</v>
      </c>
      <c r="R208" s="17">
        <v>84.965263818574428</v>
      </c>
      <c r="S208" s="17">
        <v>84.083534202964699</v>
      </c>
      <c r="T208" s="17">
        <v>84.372837258935292</v>
      </c>
      <c r="U208" s="17">
        <v>84.304306389996583</v>
      </c>
      <c r="V208" s="17">
        <v>86.393126776407897</v>
      </c>
      <c r="W208" s="17">
        <v>82.093101536801854</v>
      </c>
      <c r="X208" s="17">
        <v>85.293594160772358</v>
      </c>
      <c r="Y208" s="17">
        <v>87.856454087880749</v>
      </c>
      <c r="Z208" s="17">
        <v>80.399033930960243</v>
      </c>
      <c r="AA208" s="17">
        <v>83.64680169780118</v>
      </c>
      <c r="AB208" s="18">
        <v>86.578817662065589</v>
      </c>
      <c r="AC208" s="16">
        <v>81.305916233449111</v>
      </c>
      <c r="AD208" s="17">
        <v>84.014446771348787</v>
      </c>
      <c r="AE208" s="17">
        <v>84.266200830675345</v>
      </c>
      <c r="AF208" s="18">
        <v>95.192869060499319</v>
      </c>
      <c r="AG208" s="16">
        <v>83.276754354987219</v>
      </c>
      <c r="AH208" s="17">
        <v>105.84927434904318</v>
      </c>
      <c r="AI208" s="18">
        <v>120.42375208411488</v>
      </c>
      <c r="AJ208" s="18">
        <v>84.052656123234627</v>
      </c>
    </row>
    <row r="209" spans="1:36" x14ac:dyDescent="0.25">
      <c r="A209" s="37">
        <v>45293</v>
      </c>
      <c r="B209" s="8">
        <v>88.518261564890494</v>
      </c>
      <c r="C209" s="9">
        <v>90.830234041038523</v>
      </c>
      <c r="D209" s="9">
        <v>92.527481551167369</v>
      </c>
      <c r="E209" s="9">
        <v>90.781235974593471</v>
      </c>
      <c r="F209" s="9">
        <v>96.954644906713412</v>
      </c>
      <c r="G209" s="9">
        <v>98.63390956735104</v>
      </c>
      <c r="H209" s="9">
        <v>84.14526040583354</v>
      </c>
      <c r="I209" s="9">
        <v>100.88387273657844</v>
      </c>
      <c r="J209" s="9">
        <v>101.27811625670088</v>
      </c>
      <c r="K209" s="9">
        <v>104.07261926321065</v>
      </c>
      <c r="L209" s="9">
        <v>97.142901274457301</v>
      </c>
      <c r="M209" s="9">
        <v>100.90395253024337</v>
      </c>
      <c r="N209" s="9">
        <v>102.08698340757675</v>
      </c>
      <c r="O209" s="9">
        <v>98.578484709799682</v>
      </c>
      <c r="P209" s="9">
        <v>100.9893486219882</v>
      </c>
      <c r="Q209" s="9">
        <v>91.765103293210487</v>
      </c>
      <c r="R209" s="9">
        <v>99.654219839640263</v>
      </c>
      <c r="S209" s="9">
        <v>98.648319767093682</v>
      </c>
      <c r="T209" s="9">
        <v>92.113644253314291</v>
      </c>
      <c r="U209" s="9">
        <v>94.961923533661391</v>
      </c>
      <c r="V209" s="9">
        <v>99.682112733017021</v>
      </c>
      <c r="W209" s="9">
        <v>101.19958600619276</v>
      </c>
      <c r="X209" s="9">
        <v>98.517720502225387</v>
      </c>
      <c r="Y209" s="9">
        <v>102.53284828455924</v>
      </c>
      <c r="Z209" s="9">
        <v>94.521956868510813</v>
      </c>
      <c r="AA209" s="9">
        <v>92.805207842801622</v>
      </c>
      <c r="AB209" s="10">
        <v>103.10318254186299</v>
      </c>
      <c r="AC209" s="8">
        <v>95.688362065300694</v>
      </c>
      <c r="AD209" s="9">
        <v>96.624550138929237</v>
      </c>
      <c r="AE209" s="9">
        <v>95.833665509037587</v>
      </c>
      <c r="AF209" s="10">
        <v>107.16091336523255</v>
      </c>
      <c r="AG209" s="8">
        <v>95.982807902547691</v>
      </c>
      <c r="AH209" s="9">
        <v>102.64166091793628</v>
      </c>
      <c r="AI209" s="10">
        <v>116.19654211952981</v>
      </c>
      <c r="AJ209" s="10">
        <v>96.28272340633967</v>
      </c>
    </row>
    <row r="210" spans="1:36" x14ac:dyDescent="0.25">
      <c r="A210" s="38">
        <v>45323</v>
      </c>
      <c r="B210" s="12">
        <v>97.246952901435776</v>
      </c>
      <c r="C210" s="13">
        <v>89.915358889098769</v>
      </c>
      <c r="D210" s="13">
        <v>90.538834759901135</v>
      </c>
      <c r="E210" s="13">
        <v>109.93826918118994</v>
      </c>
      <c r="F210" s="13">
        <v>90.303224717633697</v>
      </c>
      <c r="G210" s="13">
        <v>90.563814362061251</v>
      </c>
      <c r="H210" s="13">
        <v>79.681458913510113</v>
      </c>
      <c r="I210" s="13">
        <v>107.60889639119888</v>
      </c>
      <c r="J210" s="13">
        <v>96.780928715841696</v>
      </c>
      <c r="K210" s="13">
        <v>93.786273706510855</v>
      </c>
      <c r="L210" s="13">
        <v>93.874075343756644</v>
      </c>
      <c r="M210" s="13">
        <v>98.057511773240861</v>
      </c>
      <c r="N210" s="13">
        <v>104.59629433612427</v>
      </c>
      <c r="O210" s="13">
        <v>96.136225351127109</v>
      </c>
      <c r="P210" s="13">
        <v>96.009210421281892</v>
      </c>
      <c r="Q210" s="13">
        <v>87.249185416765457</v>
      </c>
      <c r="R210" s="13">
        <v>98.60944964973578</v>
      </c>
      <c r="S210" s="13">
        <v>97.885471504546189</v>
      </c>
      <c r="T210" s="13">
        <v>81.971225213576176</v>
      </c>
      <c r="U210" s="13">
        <v>88.222140546010976</v>
      </c>
      <c r="V210" s="13">
        <v>122.66182343483958</v>
      </c>
      <c r="W210" s="13">
        <v>90.064219748701447</v>
      </c>
      <c r="X210" s="13">
        <v>102.15884049445032</v>
      </c>
      <c r="Y210" s="13">
        <v>101.75886091998545</v>
      </c>
      <c r="Z210" s="13">
        <v>91.890029737998347</v>
      </c>
      <c r="AA210" s="13">
        <v>91.363002649081977</v>
      </c>
      <c r="AB210" s="14">
        <v>100.59696517732328</v>
      </c>
      <c r="AC210" s="12">
        <v>93.587790985140558</v>
      </c>
      <c r="AD210" s="13">
        <v>95.405159783208418</v>
      </c>
      <c r="AE210" s="13">
        <v>92.628517033011505</v>
      </c>
      <c r="AF210" s="14">
        <v>108.04850376190618</v>
      </c>
      <c r="AG210" s="12">
        <v>93.610930537400108</v>
      </c>
      <c r="AH210" s="13">
        <v>103.46018991067128</v>
      </c>
      <c r="AI210" s="14">
        <v>117.33039797703648</v>
      </c>
      <c r="AJ210" s="14">
        <v>94.007123961280854</v>
      </c>
    </row>
    <row r="211" spans="1:36" x14ac:dyDescent="0.25">
      <c r="A211" s="38">
        <v>45352</v>
      </c>
      <c r="B211" s="12">
        <v>108.06472911406495</v>
      </c>
      <c r="C211" s="13">
        <v>95.973383613734697</v>
      </c>
      <c r="D211" s="13">
        <v>111.91642682014601</v>
      </c>
      <c r="E211" s="13">
        <v>99.209158317214644</v>
      </c>
      <c r="F211" s="13">
        <v>101.27997634279396</v>
      </c>
      <c r="G211" s="13">
        <v>96.783363857112903</v>
      </c>
      <c r="H211" s="13">
        <v>91.660296930272708</v>
      </c>
      <c r="I211" s="13">
        <v>144.69001951556021</v>
      </c>
      <c r="J211" s="13">
        <v>103.17609747750498</v>
      </c>
      <c r="K211" s="13">
        <v>111.88195797195399</v>
      </c>
      <c r="L211" s="13">
        <v>101.15504829354715</v>
      </c>
      <c r="M211" s="13">
        <v>103.583221385369</v>
      </c>
      <c r="N211" s="13">
        <v>108.0682224092816</v>
      </c>
      <c r="O211" s="13">
        <v>108.17571894779303</v>
      </c>
      <c r="P211" s="13">
        <v>105.02145801715909</v>
      </c>
      <c r="Q211" s="13">
        <v>97.351249734902794</v>
      </c>
      <c r="R211" s="13">
        <v>106.38975257609556</v>
      </c>
      <c r="S211" s="13">
        <v>102.96312136281232</v>
      </c>
      <c r="T211" s="13">
        <v>108.29650052636228</v>
      </c>
      <c r="U211" s="13">
        <v>101.39480381597259</v>
      </c>
      <c r="V211" s="13">
        <v>109.92141395098058</v>
      </c>
      <c r="W211" s="13">
        <v>103.4741967237952</v>
      </c>
      <c r="X211" s="13">
        <v>105.40488212745916</v>
      </c>
      <c r="Y211" s="13">
        <v>107.02066482063231</v>
      </c>
      <c r="Z211" s="13">
        <v>100.82389245532879</v>
      </c>
      <c r="AA211" s="13">
        <v>109.6881425800626</v>
      </c>
      <c r="AB211" s="14">
        <v>111.075177881751</v>
      </c>
      <c r="AC211" s="12">
        <v>102.56432015635599</v>
      </c>
      <c r="AD211" s="13">
        <v>103.76897928287438</v>
      </c>
      <c r="AE211" s="13">
        <v>108.77929211565531</v>
      </c>
      <c r="AF211" s="14">
        <v>119.22480216393501</v>
      </c>
      <c r="AG211" s="12">
        <v>106.07342431220867</v>
      </c>
      <c r="AH211" s="13">
        <v>116.17624716397843</v>
      </c>
      <c r="AI211" s="14">
        <v>121.31529954386622</v>
      </c>
      <c r="AJ211" s="14">
        <v>106.41007472398572</v>
      </c>
    </row>
    <row r="212" spans="1:36" x14ac:dyDescent="0.25">
      <c r="A212" s="38">
        <v>45383</v>
      </c>
      <c r="B212" s="12">
        <v>102.90240688324639</v>
      </c>
      <c r="C212" s="13">
        <v>94.800216714641678</v>
      </c>
      <c r="D212" s="13">
        <v>101.33060573715011</v>
      </c>
      <c r="E212" s="13">
        <v>97.616803758206615</v>
      </c>
      <c r="F212" s="13">
        <v>101.4342215258287</v>
      </c>
      <c r="G212" s="13">
        <v>108.19446960405612</v>
      </c>
      <c r="H212" s="13">
        <v>87.831343342704471</v>
      </c>
      <c r="I212" s="13">
        <v>108.12830864870477</v>
      </c>
      <c r="J212" s="13">
        <v>107.94580217751621</v>
      </c>
      <c r="K212" s="13">
        <v>106.496777431176</v>
      </c>
      <c r="L212" s="13">
        <v>103.0133375363681</v>
      </c>
      <c r="M212" s="13">
        <v>106.56703691181583</v>
      </c>
      <c r="N212" s="13">
        <v>109.5973252001132</v>
      </c>
      <c r="O212" s="13">
        <v>105.11736575508755</v>
      </c>
      <c r="P212" s="13">
        <v>105.39532665534703</v>
      </c>
      <c r="Q212" s="13">
        <v>103.52703003309371</v>
      </c>
      <c r="R212" s="13">
        <v>105.29040990554863</v>
      </c>
      <c r="S212" s="13">
        <v>103.40825433055151</v>
      </c>
      <c r="T212" s="13">
        <v>94.791304485492205</v>
      </c>
      <c r="U212" s="13">
        <v>102.86778650591111</v>
      </c>
      <c r="V212" s="13">
        <v>111.13851704320727</v>
      </c>
      <c r="W212" s="13">
        <v>104.67136694579999</v>
      </c>
      <c r="X212" s="13">
        <v>116.97585176477448</v>
      </c>
      <c r="Y212" s="13">
        <v>108.40792753621254</v>
      </c>
      <c r="Z212" s="13">
        <v>103.17433745634636</v>
      </c>
      <c r="AA212" s="13">
        <v>107.33618860830978</v>
      </c>
      <c r="AB212" s="14">
        <v>106.72463547840434</v>
      </c>
      <c r="AC212" s="12">
        <v>104.0705571195723</v>
      </c>
      <c r="AD212" s="13">
        <v>103.45960317436958</v>
      </c>
      <c r="AE212" s="13">
        <v>106.34619841717831</v>
      </c>
      <c r="AF212" s="14">
        <v>135.62304293788512</v>
      </c>
      <c r="AG212" s="12">
        <v>105.32288262111777</v>
      </c>
      <c r="AH212" s="13">
        <v>105.1531757573112</v>
      </c>
      <c r="AI212" s="14">
        <v>117.20828589275938</v>
      </c>
      <c r="AJ212" s="14">
        <v>105.41040050049175</v>
      </c>
    </row>
    <row r="213" spans="1:36" x14ac:dyDescent="0.25">
      <c r="A213" s="38">
        <v>45413</v>
      </c>
      <c r="B213" s="12">
        <v>113.80912281903433</v>
      </c>
      <c r="C213" s="13">
        <v>92.490015323862252</v>
      </c>
      <c r="D213" s="13">
        <v>103.37568096232339</v>
      </c>
      <c r="E213" s="13">
        <v>114.92803272896815</v>
      </c>
      <c r="F213" s="13">
        <v>99.620383919315628</v>
      </c>
      <c r="G213" s="13">
        <v>103.33674085650235</v>
      </c>
      <c r="H213" s="13">
        <v>87.69305027006493</v>
      </c>
      <c r="I213" s="13">
        <v>105.25217660962409</v>
      </c>
      <c r="J213" s="13">
        <v>102.30141440367882</v>
      </c>
      <c r="K213" s="13">
        <v>107.14314602851714</v>
      </c>
      <c r="L213" s="13">
        <v>99.463006440959802</v>
      </c>
      <c r="M213" s="13">
        <v>114.14009131481153</v>
      </c>
      <c r="N213" s="13">
        <v>108.71761390447625</v>
      </c>
      <c r="O213" s="13">
        <v>112.08458237868267</v>
      </c>
      <c r="P213" s="13">
        <v>102.96394800019873</v>
      </c>
      <c r="Q213" s="13">
        <v>95.327497564222824</v>
      </c>
      <c r="R213" s="13">
        <v>104.07658349674848</v>
      </c>
      <c r="S213" s="13">
        <v>102.56324808217754</v>
      </c>
      <c r="T213" s="13">
        <v>94.347806893267787</v>
      </c>
      <c r="U213" s="13">
        <v>104.19239080531331</v>
      </c>
      <c r="V213" s="13">
        <v>118.19296207713579</v>
      </c>
      <c r="W213" s="13">
        <v>105.66772119665073</v>
      </c>
      <c r="X213" s="13">
        <v>89.452318254744867</v>
      </c>
      <c r="Y213" s="13">
        <v>111.54489028160486</v>
      </c>
      <c r="Z213" s="13">
        <v>96.369112318058839</v>
      </c>
      <c r="AA213" s="13">
        <v>101.57178222588421</v>
      </c>
      <c r="AB213" s="14">
        <v>113.63496745886469</v>
      </c>
      <c r="AC213" s="12">
        <v>99.475163868743252</v>
      </c>
      <c r="AD213" s="13">
        <v>99.725031374979267</v>
      </c>
      <c r="AE213" s="13">
        <v>102.55866932269984</v>
      </c>
      <c r="AF213" s="14">
        <v>108.57299821734567</v>
      </c>
      <c r="AG213" s="12">
        <v>101.08486767599769</v>
      </c>
      <c r="AH213" s="13">
        <v>103.44943188282589</v>
      </c>
      <c r="AI213" s="14">
        <v>116.99936493557689</v>
      </c>
      <c r="AJ213" s="14">
        <v>101.25841213253605</v>
      </c>
    </row>
    <row r="214" spans="1:36" x14ac:dyDescent="0.25">
      <c r="A214" s="38">
        <v>45444</v>
      </c>
      <c r="B214" s="12">
        <v>106.42593633357711</v>
      </c>
      <c r="C214" s="13">
        <v>108.98214447689394</v>
      </c>
      <c r="D214" s="13">
        <v>99.347867398331701</v>
      </c>
      <c r="E214" s="13">
        <v>101.87128950541802</v>
      </c>
      <c r="F214" s="13">
        <v>106.20711761487003</v>
      </c>
      <c r="G214" s="13">
        <v>106.90514686560462</v>
      </c>
      <c r="H214" s="13">
        <v>90.612112798511475</v>
      </c>
      <c r="I214" s="13">
        <v>113.64687812029825</v>
      </c>
      <c r="J214" s="13">
        <v>106.08266318024502</v>
      </c>
      <c r="K214" s="13">
        <v>113.75183875272381</v>
      </c>
      <c r="L214" s="13">
        <v>108.27595741067368</v>
      </c>
      <c r="M214" s="13">
        <v>108.026457420291</v>
      </c>
      <c r="N214" s="13">
        <v>113.80614016097785</v>
      </c>
      <c r="O214" s="13">
        <v>110.21948433951654</v>
      </c>
      <c r="P214" s="13">
        <v>103.1065768082676</v>
      </c>
      <c r="Q214" s="13">
        <v>94.432872358536784</v>
      </c>
      <c r="R214" s="13">
        <v>109.87833559780704</v>
      </c>
      <c r="S214" s="13">
        <v>104.158224550954</v>
      </c>
      <c r="T214" s="13">
        <v>103.51234123885095</v>
      </c>
      <c r="U214" s="13">
        <v>99.008827742966886</v>
      </c>
      <c r="V214" s="13">
        <v>114.07183387709124</v>
      </c>
      <c r="W214" s="13">
        <v>106.02109425072572</v>
      </c>
      <c r="X214" s="13">
        <v>106.13630358503197</v>
      </c>
      <c r="Y214" s="13">
        <v>115.94432142846615</v>
      </c>
      <c r="Z214" s="13">
        <v>94.061510939041256</v>
      </c>
      <c r="AA214" s="13">
        <v>98.538801878064362</v>
      </c>
      <c r="AB214" s="14">
        <v>114.52639161544187</v>
      </c>
      <c r="AC214" s="12">
        <v>101.16462586627568</v>
      </c>
      <c r="AD214" s="13">
        <v>104.01675173640366</v>
      </c>
      <c r="AE214" s="13">
        <v>105.04981237928084</v>
      </c>
      <c r="AF214" s="14">
        <v>115.28643093014938</v>
      </c>
      <c r="AG214" s="12">
        <v>104.27298487327172</v>
      </c>
      <c r="AH214" s="13">
        <v>106.56117096227385</v>
      </c>
      <c r="AI214" s="14">
        <v>119.48507830505444</v>
      </c>
      <c r="AJ214" s="14">
        <v>104.43947827501565</v>
      </c>
    </row>
    <row r="215" spans="1:36" x14ac:dyDescent="0.25">
      <c r="A215" s="38">
        <v>45474</v>
      </c>
      <c r="B215" s="12">
        <v>108.17413460380345</v>
      </c>
      <c r="C215" s="13">
        <v>101.94671175443111</v>
      </c>
      <c r="D215" s="13">
        <v>106.45301928853492</v>
      </c>
      <c r="E215" s="13">
        <v>104.38147011237149</v>
      </c>
      <c r="F215" s="13">
        <v>113.25579243413632</v>
      </c>
      <c r="G215" s="13">
        <v>116.85768089523638</v>
      </c>
      <c r="H215" s="13">
        <v>121.23460396860084</v>
      </c>
      <c r="I215" s="13">
        <v>148.8546838677029</v>
      </c>
      <c r="J215" s="13">
        <v>120.64323846188425</v>
      </c>
      <c r="K215" s="13">
        <v>111.83757531306588</v>
      </c>
      <c r="L215" s="13">
        <v>122.49074700450748</v>
      </c>
      <c r="M215" s="13">
        <v>165.95583211177131</v>
      </c>
      <c r="N215" s="13">
        <v>133.95651658358599</v>
      </c>
      <c r="O215" s="13">
        <v>110.79782188388216</v>
      </c>
      <c r="P215" s="13">
        <v>120.58290472274511</v>
      </c>
      <c r="Q215" s="13">
        <v>109.64067811220673</v>
      </c>
      <c r="R215" s="13">
        <v>113.74078534148251</v>
      </c>
      <c r="S215" s="13">
        <v>116.45800518394711</v>
      </c>
      <c r="T215" s="13">
        <v>124.02122887378482</v>
      </c>
      <c r="U215" s="13">
        <v>109.5815616076742</v>
      </c>
      <c r="V215" s="13">
        <v>114.75832178536595</v>
      </c>
      <c r="W215" s="13">
        <v>110.57758154813504</v>
      </c>
      <c r="X215" s="13">
        <v>119.89799041905103</v>
      </c>
      <c r="Y215" s="13">
        <v>122.34227452354784</v>
      </c>
      <c r="Z215" s="13">
        <v>111.42769161856971</v>
      </c>
      <c r="AA215" s="13">
        <v>110.5398660772609</v>
      </c>
      <c r="AB215" s="14">
        <v>122.98871181477612</v>
      </c>
      <c r="AC215" s="12">
        <v>118.15313372306495</v>
      </c>
      <c r="AD215" s="13">
        <v>117.1873239426459</v>
      </c>
      <c r="AE215" s="13">
        <v>117.56014103398252</v>
      </c>
      <c r="AF215" s="14">
        <v>140.89763713788614</v>
      </c>
      <c r="AG215" s="12">
        <v>118.17322582498689</v>
      </c>
      <c r="AH215" s="13">
        <v>101.41736676839716</v>
      </c>
      <c r="AI215" s="14">
        <v>114.60554941213242</v>
      </c>
      <c r="AJ215" s="14">
        <v>117.78149319369793</v>
      </c>
    </row>
    <row r="216" spans="1:36" x14ac:dyDescent="0.25">
      <c r="A216" s="38">
        <v>45505</v>
      </c>
      <c r="B216" s="12">
        <v>129.79070644116803</v>
      </c>
      <c r="C216" s="13">
        <v>114.74053584950448</v>
      </c>
      <c r="D216" s="13">
        <v>115.66864501858849</v>
      </c>
      <c r="E216" s="13">
        <v>121.63121684549031</v>
      </c>
      <c r="F216" s="13">
        <v>119.58710071392926</v>
      </c>
      <c r="G216" s="13">
        <v>136.60835597635796</v>
      </c>
      <c r="H216" s="13">
        <v>117.22918056332814</v>
      </c>
      <c r="I216" s="13">
        <v>124.69117477487363</v>
      </c>
      <c r="J216" s="13">
        <v>123.48627075840552</v>
      </c>
      <c r="K216" s="13">
        <v>137.59920734528575</v>
      </c>
      <c r="L216" s="13">
        <v>118.65033728453602</v>
      </c>
      <c r="M216" s="13">
        <v>123.95670109435754</v>
      </c>
      <c r="N216" s="13">
        <v>123.70332395891201</v>
      </c>
      <c r="O216" s="13">
        <v>120.38375050349455</v>
      </c>
      <c r="P216" s="13">
        <v>125.86558348858097</v>
      </c>
      <c r="Q216" s="13">
        <v>174.39560582328565</v>
      </c>
      <c r="R216" s="13">
        <v>129.98973351022934</v>
      </c>
      <c r="S216" s="13">
        <v>120.03384801779544</v>
      </c>
      <c r="T216" s="13">
        <v>117.3415411765468</v>
      </c>
      <c r="U216" s="13">
        <v>115.02240393752427</v>
      </c>
      <c r="V216" s="13">
        <v>128.48385041835493</v>
      </c>
      <c r="W216" s="13">
        <v>117.98938175715882</v>
      </c>
      <c r="X216" s="13">
        <v>121.81658702952174</v>
      </c>
      <c r="Y216" s="13">
        <v>125.48457812515186</v>
      </c>
      <c r="Z216" s="13">
        <v>121.40579368831359</v>
      </c>
      <c r="AA216" s="13">
        <v>118.5745660421987</v>
      </c>
      <c r="AB216" s="14">
        <v>123.42719407964987</v>
      </c>
      <c r="AC216" s="12">
        <v>120.03934677942129</v>
      </c>
      <c r="AD216" s="13">
        <v>119.2547749197002</v>
      </c>
      <c r="AE216" s="13">
        <v>124.44637918717952</v>
      </c>
      <c r="AF216" s="14">
        <v>144.47321243542925</v>
      </c>
      <c r="AG216" s="12">
        <v>122.90484405127782</v>
      </c>
      <c r="AH216" s="13">
        <v>98.664959088348795</v>
      </c>
      <c r="AI216" s="14">
        <v>112.20882580127392</v>
      </c>
      <c r="AJ216" s="14">
        <v>122.29566942608341</v>
      </c>
    </row>
    <row r="217" spans="1:36" x14ac:dyDescent="0.25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25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25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.75" thickBot="1" x14ac:dyDescent="0.3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2024-10-02T17:50:44Z</dcterms:modified>
</cp:coreProperties>
</file>