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65561\Downloads\"/>
    </mc:Choice>
  </mc:AlternateContent>
  <xr:revisionPtr revIDLastSave="0" documentId="8_{67DB06A8-F0D3-44E2-9866-DDD9A1C4AAB5}" xr6:coauthVersionLast="47" xr6:coauthVersionMax="47" xr10:uidLastSave="{00000000-0000-0000-0000-000000000000}"/>
  <bookViews>
    <workbookView xWindow="-120" yWindow="-120" windowWidth="24240" windowHeight="13020" tabRatio="751" xr2:uid="{00000000-000D-0000-FFFF-FFFF00000000}"/>
  </bookViews>
  <sheets>
    <sheet name="Var. Mensal" sheetId="3" r:id="rId1"/>
    <sheet name="Var. Anual" sheetId="4" r:id="rId2"/>
    <sheet name="Var. Acum. Anual" sheetId="5" r:id="rId3"/>
    <sheet name="Var. Acum. 12 Meses" sheetId="6" r:id="rId4"/>
    <sheet name="Com Ajuste Sazonal" sheetId="2" r:id="rId5"/>
    <sheet name="Sem Ajuste Sazonal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0" i="3" l="1"/>
  <c r="C300" i="3"/>
  <c r="D300" i="3"/>
  <c r="E300" i="3"/>
  <c r="F300" i="3"/>
  <c r="G300" i="3"/>
  <c r="H300" i="3"/>
  <c r="B300" i="4"/>
  <c r="C300" i="4"/>
  <c r="D300" i="4"/>
  <c r="E300" i="4"/>
  <c r="F300" i="4"/>
  <c r="G300" i="4"/>
  <c r="H300" i="4"/>
  <c r="B300" i="5"/>
  <c r="C300" i="5"/>
  <c r="D300" i="5"/>
  <c r="E300" i="5"/>
  <c r="F300" i="5"/>
  <c r="G300" i="5"/>
  <c r="H300" i="5"/>
  <c r="B300" i="6"/>
  <c r="C300" i="6"/>
  <c r="D300" i="6"/>
  <c r="E300" i="6"/>
  <c r="F300" i="6"/>
  <c r="G300" i="6"/>
  <c r="H300" i="6"/>
  <c r="B299" i="3"/>
  <c r="C299" i="3"/>
  <c r="D299" i="3"/>
  <c r="E299" i="3"/>
  <c r="F299" i="3"/>
  <c r="G299" i="3"/>
  <c r="H299" i="3"/>
  <c r="B299" i="4"/>
  <c r="C299" i="4"/>
  <c r="D299" i="4"/>
  <c r="E299" i="4"/>
  <c r="F299" i="4"/>
  <c r="G299" i="4"/>
  <c r="H299" i="4"/>
  <c r="B299" i="5"/>
  <c r="C299" i="5"/>
  <c r="D299" i="5"/>
  <c r="E299" i="5"/>
  <c r="F299" i="5"/>
  <c r="G299" i="5"/>
  <c r="H299" i="5"/>
  <c r="B299" i="6"/>
  <c r="C299" i="6"/>
  <c r="D299" i="6"/>
  <c r="E299" i="6"/>
  <c r="F299" i="6"/>
  <c r="G299" i="6"/>
  <c r="H299" i="6"/>
  <c r="B298" i="3"/>
  <c r="C298" i="3"/>
  <c r="D298" i="3"/>
  <c r="E298" i="3"/>
  <c r="F298" i="3"/>
  <c r="G298" i="3"/>
  <c r="H298" i="3"/>
  <c r="B298" i="4"/>
  <c r="C298" i="4"/>
  <c r="D298" i="4"/>
  <c r="E298" i="4"/>
  <c r="F298" i="4"/>
  <c r="G298" i="4"/>
  <c r="H298" i="4"/>
  <c r="B298" i="5"/>
  <c r="C298" i="5"/>
  <c r="D298" i="5"/>
  <c r="E298" i="5"/>
  <c r="F298" i="5"/>
  <c r="G298" i="5"/>
  <c r="H298" i="5"/>
  <c r="B298" i="6"/>
  <c r="C298" i="6"/>
  <c r="D298" i="6"/>
  <c r="E298" i="6"/>
  <c r="F298" i="6"/>
  <c r="G298" i="6"/>
  <c r="H298" i="6"/>
  <c r="B297" i="3" l="1"/>
  <c r="C297" i="3"/>
  <c r="D297" i="3"/>
  <c r="E297" i="3"/>
  <c r="F297" i="3"/>
  <c r="G297" i="3"/>
  <c r="H297" i="3"/>
  <c r="B297" i="4"/>
  <c r="C297" i="4"/>
  <c r="D297" i="4"/>
  <c r="E297" i="4"/>
  <c r="F297" i="4"/>
  <c r="G297" i="4"/>
  <c r="H297" i="4"/>
  <c r="B297" i="5"/>
  <c r="C297" i="5"/>
  <c r="D297" i="5"/>
  <c r="E297" i="5"/>
  <c r="F297" i="5"/>
  <c r="G297" i="5"/>
  <c r="H297" i="5"/>
  <c r="B297" i="6"/>
  <c r="C297" i="6"/>
  <c r="D297" i="6"/>
  <c r="E297" i="6"/>
  <c r="F297" i="6"/>
  <c r="G297" i="6"/>
  <c r="H297" i="6"/>
  <c r="B296" i="3" l="1"/>
  <c r="C296" i="3"/>
  <c r="D296" i="3"/>
  <c r="E296" i="3"/>
  <c r="F296" i="3"/>
  <c r="G296" i="3"/>
  <c r="H296" i="3"/>
  <c r="B296" i="4"/>
  <c r="C296" i="4"/>
  <c r="D296" i="4"/>
  <c r="E296" i="4"/>
  <c r="F296" i="4"/>
  <c r="G296" i="4"/>
  <c r="H296" i="4"/>
  <c r="B296" i="5"/>
  <c r="C296" i="5"/>
  <c r="D296" i="5"/>
  <c r="E296" i="5"/>
  <c r="F296" i="5"/>
  <c r="G296" i="5"/>
  <c r="H296" i="5"/>
  <c r="B296" i="6"/>
  <c r="C296" i="6"/>
  <c r="D296" i="6"/>
  <c r="E296" i="6"/>
  <c r="F296" i="6"/>
  <c r="G296" i="6"/>
  <c r="H296" i="6"/>
  <c r="B295" i="6"/>
  <c r="C295" i="6"/>
  <c r="D295" i="6"/>
  <c r="E295" i="6"/>
  <c r="F295" i="6"/>
  <c r="G295" i="6"/>
  <c r="H295" i="6"/>
  <c r="B295" i="5"/>
  <c r="C295" i="5"/>
  <c r="D295" i="5"/>
  <c r="E295" i="5"/>
  <c r="F295" i="5"/>
  <c r="G295" i="5"/>
  <c r="H295" i="5"/>
  <c r="B295" i="4"/>
  <c r="C295" i="4"/>
  <c r="D295" i="4"/>
  <c r="E295" i="4"/>
  <c r="F295" i="4"/>
  <c r="G295" i="4"/>
  <c r="H295" i="4"/>
  <c r="B295" i="3"/>
  <c r="C295" i="3"/>
  <c r="D295" i="3"/>
  <c r="E295" i="3"/>
  <c r="F295" i="3"/>
  <c r="G295" i="3"/>
  <c r="H295" i="3"/>
  <c r="B294" i="3"/>
  <c r="C294" i="3"/>
  <c r="D294" i="3"/>
  <c r="E294" i="3"/>
  <c r="F294" i="3"/>
  <c r="G294" i="3"/>
  <c r="H294" i="3"/>
  <c r="B294" i="4"/>
  <c r="C294" i="4"/>
  <c r="D294" i="4"/>
  <c r="E294" i="4"/>
  <c r="F294" i="4"/>
  <c r="G294" i="4"/>
  <c r="H294" i="4"/>
  <c r="B294" i="5"/>
  <c r="C294" i="5"/>
  <c r="D294" i="5"/>
  <c r="E294" i="5"/>
  <c r="F294" i="5"/>
  <c r="G294" i="5"/>
  <c r="H294" i="5"/>
  <c r="B294" i="6"/>
  <c r="C294" i="6"/>
  <c r="D294" i="6"/>
  <c r="E294" i="6"/>
  <c r="F294" i="6"/>
  <c r="G294" i="6"/>
  <c r="H294" i="6"/>
  <c r="B293" i="3" l="1"/>
  <c r="C293" i="3"/>
  <c r="D293" i="3"/>
  <c r="E293" i="3"/>
  <c r="F293" i="3"/>
  <c r="G293" i="3"/>
  <c r="H293" i="3"/>
  <c r="B293" i="4"/>
  <c r="C293" i="4"/>
  <c r="D293" i="4"/>
  <c r="E293" i="4"/>
  <c r="F293" i="4"/>
  <c r="G293" i="4"/>
  <c r="H293" i="4"/>
  <c r="B293" i="5"/>
  <c r="C293" i="5"/>
  <c r="D293" i="5"/>
  <c r="E293" i="5"/>
  <c r="F293" i="5"/>
  <c r="G293" i="5"/>
  <c r="H293" i="5"/>
  <c r="B293" i="6"/>
  <c r="C293" i="6"/>
  <c r="D293" i="6"/>
  <c r="E293" i="6"/>
  <c r="F293" i="6"/>
  <c r="G293" i="6"/>
  <c r="H293" i="6"/>
  <c r="B292" i="3" l="1"/>
  <c r="C292" i="3"/>
  <c r="D292" i="3"/>
  <c r="E292" i="3"/>
  <c r="F292" i="3"/>
  <c r="G292" i="3"/>
  <c r="H292" i="3"/>
  <c r="B292" i="4"/>
  <c r="C292" i="4"/>
  <c r="D292" i="4"/>
  <c r="E292" i="4"/>
  <c r="F292" i="4"/>
  <c r="G292" i="4"/>
  <c r="H292" i="4"/>
  <c r="C292" i="5"/>
  <c r="D292" i="5"/>
  <c r="E292" i="5"/>
  <c r="F292" i="5"/>
  <c r="G292" i="5"/>
  <c r="H292" i="5"/>
  <c r="B292" i="5"/>
  <c r="B292" i="6"/>
  <c r="C292" i="6"/>
  <c r="D292" i="6"/>
  <c r="E292" i="6"/>
  <c r="F292" i="6"/>
  <c r="G292" i="6"/>
  <c r="H292" i="6"/>
  <c r="B291" i="3" l="1"/>
  <c r="C291" i="3"/>
  <c r="D291" i="3"/>
  <c r="E291" i="3"/>
  <c r="F291" i="3"/>
  <c r="G291" i="3"/>
  <c r="H291" i="3"/>
  <c r="B291" i="4"/>
  <c r="C291" i="4"/>
  <c r="D291" i="4"/>
  <c r="E291" i="4"/>
  <c r="F291" i="4"/>
  <c r="G291" i="4"/>
  <c r="H291" i="4"/>
  <c r="B291" i="5"/>
  <c r="C291" i="5"/>
  <c r="D291" i="5"/>
  <c r="E291" i="5"/>
  <c r="F291" i="5"/>
  <c r="G291" i="5"/>
  <c r="H291" i="5"/>
  <c r="B291" i="6"/>
  <c r="C291" i="6"/>
  <c r="D291" i="6"/>
  <c r="E291" i="6"/>
  <c r="F291" i="6"/>
  <c r="G291" i="6"/>
  <c r="H291" i="6"/>
  <c r="B290" i="3" l="1"/>
  <c r="C290" i="3"/>
  <c r="D290" i="3"/>
  <c r="E290" i="3"/>
  <c r="F290" i="3"/>
  <c r="G290" i="3"/>
  <c r="H290" i="3"/>
  <c r="B290" i="4"/>
  <c r="C290" i="4"/>
  <c r="D290" i="4"/>
  <c r="E290" i="4"/>
  <c r="F290" i="4"/>
  <c r="G290" i="4"/>
  <c r="H290" i="4"/>
  <c r="B290" i="5"/>
  <c r="C290" i="5"/>
  <c r="D290" i="5"/>
  <c r="E290" i="5"/>
  <c r="F290" i="5"/>
  <c r="G290" i="5"/>
  <c r="H290" i="5"/>
  <c r="B290" i="6"/>
  <c r="C290" i="6"/>
  <c r="D290" i="6"/>
  <c r="E290" i="6"/>
  <c r="F290" i="6"/>
  <c r="G290" i="6"/>
  <c r="H290" i="6"/>
  <c r="B289" i="3" l="1"/>
  <c r="C289" i="3"/>
  <c r="D289" i="3"/>
  <c r="E289" i="3"/>
  <c r="F289" i="3"/>
  <c r="G289" i="3"/>
  <c r="H289" i="3"/>
  <c r="B289" i="4"/>
  <c r="C289" i="4"/>
  <c r="D289" i="4"/>
  <c r="E289" i="4"/>
  <c r="F289" i="4"/>
  <c r="G289" i="4"/>
  <c r="H289" i="4"/>
  <c r="B289" i="5"/>
  <c r="C289" i="5"/>
  <c r="D289" i="5"/>
  <c r="E289" i="5"/>
  <c r="F289" i="5"/>
  <c r="G289" i="5"/>
  <c r="H289" i="5"/>
  <c r="B289" i="6"/>
  <c r="C289" i="6"/>
  <c r="D289" i="6"/>
  <c r="E289" i="6"/>
  <c r="F289" i="6"/>
  <c r="G289" i="6"/>
  <c r="H289" i="6"/>
  <c r="B288" i="3"/>
  <c r="C288" i="3"/>
  <c r="D288" i="3"/>
  <c r="E288" i="3"/>
  <c r="F288" i="3"/>
  <c r="G288" i="3"/>
  <c r="H288" i="3"/>
  <c r="B288" i="4"/>
  <c r="C288" i="4"/>
  <c r="D288" i="4"/>
  <c r="E288" i="4"/>
  <c r="F288" i="4"/>
  <c r="G288" i="4"/>
  <c r="H288" i="4"/>
  <c r="B288" i="5"/>
  <c r="C288" i="5"/>
  <c r="D288" i="5"/>
  <c r="E288" i="5"/>
  <c r="F288" i="5"/>
  <c r="G288" i="5"/>
  <c r="H288" i="5"/>
  <c r="B288" i="6"/>
  <c r="C288" i="6"/>
  <c r="D288" i="6"/>
  <c r="E288" i="6"/>
  <c r="F288" i="6"/>
  <c r="G288" i="6"/>
  <c r="H288" i="6"/>
  <c r="B287" i="3"/>
  <c r="C287" i="3"/>
  <c r="D287" i="3"/>
  <c r="E287" i="3"/>
  <c r="F287" i="3"/>
  <c r="G287" i="3"/>
  <c r="H287" i="3"/>
  <c r="B287" i="4"/>
  <c r="C287" i="4"/>
  <c r="D287" i="4"/>
  <c r="E287" i="4"/>
  <c r="F287" i="4"/>
  <c r="G287" i="4"/>
  <c r="H287" i="4"/>
  <c r="B287" i="5"/>
  <c r="C287" i="5"/>
  <c r="D287" i="5"/>
  <c r="E287" i="5"/>
  <c r="F287" i="5"/>
  <c r="G287" i="5"/>
  <c r="H287" i="5"/>
  <c r="B287" i="6"/>
  <c r="C287" i="6"/>
  <c r="D287" i="6"/>
  <c r="E287" i="6"/>
  <c r="F287" i="6"/>
  <c r="G287" i="6"/>
  <c r="H287" i="6"/>
  <c r="B286" i="3" l="1"/>
  <c r="C286" i="3"/>
  <c r="D286" i="3"/>
  <c r="E286" i="3"/>
  <c r="F286" i="3"/>
  <c r="G286" i="3"/>
  <c r="H286" i="3"/>
  <c r="B286" i="4"/>
  <c r="C286" i="4"/>
  <c r="D286" i="4"/>
  <c r="E286" i="4"/>
  <c r="F286" i="4"/>
  <c r="G286" i="4"/>
  <c r="H286" i="4"/>
  <c r="B286" i="5"/>
  <c r="C286" i="5"/>
  <c r="D286" i="5"/>
  <c r="E286" i="5"/>
  <c r="F286" i="5"/>
  <c r="G286" i="5"/>
  <c r="H286" i="5"/>
  <c r="B286" i="6"/>
  <c r="C286" i="6"/>
  <c r="D286" i="6"/>
  <c r="E286" i="6"/>
  <c r="F286" i="6"/>
  <c r="G286" i="6"/>
  <c r="H286" i="6"/>
  <c r="B285" i="3"/>
  <c r="C285" i="3"/>
  <c r="D285" i="3"/>
  <c r="E285" i="3"/>
  <c r="F285" i="3"/>
  <c r="G285" i="3"/>
  <c r="H285" i="3"/>
  <c r="B285" i="4"/>
  <c r="C285" i="4"/>
  <c r="D285" i="4"/>
  <c r="E285" i="4"/>
  <c r="F285" i="4"/>
  <c r="G285" i="4"/>
  <c r="H285" i="4"/>
  <c r="B285" i="5"/>
  <c r="C285" i="5"/>
  <c r="D285" i="5"/>
  <c r="E285" i="5"/>
  <c r="F285" i="5"/>
  <c r="G285" i="5"/>
  <c r="H285" i="5"/>
  <c r="B285" i="6"/>
  <c r="C285" i="6"/>
  <c r="D285" i="6"/>
  <c r="E285" i="6"/>
  <c r="F285" i="6"/>
  <c r="G285" i="6"/>
  <c r="H285" i="6"/>
  <c r="B284" i="3" l="1"/>
  <c r="C284" i="3"/>
  <c r="D284" i="3"/>
  <c r="E284" i="3"/>
  <c r="F284" i="3"/>
  <c r="G284" i="3"/>
  <c r="H284" i="3"/>
  <c r="B284" i="4"/>
  <c r="C284" i="4"/>
  <c r="D284" i="4"/>
  <c r="E284" i="4"/>
  <c r="F284" i="4"/>
  <c r="G284" i="4"/>
  <c r="H284" i="4"/>
  <c r="B284" i="5"/>
  <c r="C284" i="5"/>
  <c r="D284" i="5"/>
  <c r="E284" i="5"/>
  <c r="F284" i="5"/>
  <c r="G284" i="5"/>
  <c r="H284" i="5"/>
  <c r="B284" i="6"/>
  <c r="C284" i="6"/>
  <c r="D284" i="6"/>
  <c r="E284" i="6"/>
  <c r="F284" i="6"/>
  <c r="G284" i="6"/>
  <c r="H284" i="6"/>
  <c r="B283" i="6"/>
  <c r="C283" i="6"/>
  <c r="D283" i="6"/>
  <c r="E283" i="6"/>
  <c r="F283" i="6"/>
  <c r="G283" i="6"/>
  <c r="H283" i="6"/>
  <c r="B283" i="5"/>
  <c r="C283" i="5"/>
  <c r="D283" i="5"/>
  <c r="E283" i="5"/>
  <c r="F283" i="5"/>
  <c r="G283" i="5"/>
  <c r="H283" i="5"/>
  <c r="B283" i="4"/>
  <c r="C283" i="4"/>
  <c r="D283" i="4"/>
  <c r="E283" i="4"/>
  <c r="F283" i="4"/>
  <c r="G283" i="4"/>
  <c r="H283" i="4"/>
  <c r="B283" i="3"/>
  <c r="C283" i="3"/>
  <c r="D283" i="3"/>
  <c r="E283" i="3"/>
  <c r="F283" i="3"/>
  <c r="G283" i="3"/>
  <c r="H283" i="3"/>
  <c r="B282" i="3" l="1"/>
  <c r="C282" i="3"/>
  <c r="D282" i="3"/>
  <c r="E282" i="3"/>
  <c r="F282" i="3"/>
  <c r="G282" i="3"/>
  <c r="H282" i="3"/>
  <c r="B282" i="4"/>
  <c r="C282" i="4"/>
  <c r="D282" i="4"/>
  <c r="E282" i="4"/>
  <c r="F282" i="4"/>
  <c r="G282" i="4"/>
  <c r="H282" i="4"/>
  <c r="B282" i="5"/>
  <c r="C282" i="5"/>
  <c r="D282" i="5"/>
  <c r="E282" i="5"/>
  <c r="F282" i="5"/>
  <c r="G282" i="5"/>
  <c r="H282" i="5"/>
  <c r="B282" i="6"/>
  <c r="C282" i="6"/>
  <c r="D282" i="6"/>
  <c r="E282" i="6"/>
  <c r="F282" i="6"/>
  <c r="G282" i="6"/>
  <c r="H282" i="6"/>
  <c r="B281" i="5" l="1"/>
  <c r="C281" i="5"/>
  <c r="D281" i="5"/>
  <c r="E281" i="5"/>
  <c r="F281" i="5"/>
  <c r="G281" i="5"/>
  <c r="H281" i="5"/>
  <c r="B281" i="6"/>
  <c r="C281" i="6"/>
  <c r="D281" i="6"/>
  <c r="E281" i="6"/>
  <c r="F281" i="6"/>
  <c r="G281" i="6"/>
  <c r="H281" i="6"/>
  <c r="B281" i="4"/>
  <c r="C281" i="4"/>
  <c r="D281" i="4"/>
  <c r="E281" i="4"/>
  <c r="F281" i="4"/>
  <c r="G281" i="4"/>
  <c r="H281" i="4"/>
  <c r="B281" i="3"/>
  <c r="C281" i="3"/>
  <c r="D281" i="3"/>
  <c r="E281" i="3"/>
  <c r="F281" i="3"/>
  <c r="G281" i="3"/>
  <c r="H281" i="3"/>
  <c r="B279" i="6"/>
  <c r="C279" i="6"/>
  <c r="D279" i="6"/>
  <c r="E279" i="6"/>
  <c r="F279" i="6"/>
  <c r="G279" i="6"/>
  <c r="H279" i="6"/>
  <c r="B280" i="6"/>
  <c r="C280" i="6"/>
  <c r="D280" i="6"/>
  <c r="E280" i="6"/>
  <c r="F280" i="6"/>
  <c r="G280" i="6"/>
  <c r="H280" i="6"/>
  <c r="D280" i="5"/>
  <c r="E280" i="5"/>
  <c r="F280" i="5"/>
  <c r="G280" i="5"/>
  <c r="H280" i="5"/>
  <c r="C280" i="5"/>
  <c r="B280" i="5"/>
  <c r="H280" i="4"/>
  <c r="G280" i="4"/>
  <c r="F280" i="4"/>
  <c r="E280" i="4"/>
  <c r="D280" i="4"/>
  <c r="C280" i="4"/>
  <c r="B280" i="4"/>
  <c r="B279" i="3"/>
  <c r="C279" i="3"/>
  <c r="D279" i="3"/>
  <c r="E279" i="3"/>
  <c r="F279" i="3"/>
  <c r="G279" i="3"/>
  <c r="H279" i="3"/>
  <c r="B280" i="3"/>
  <c r="C280" i="3"/>
  <c r="D280" i="3"/>
  <c r="E280" i="3"/>
  <c r="F280" i="3"/>
  <c r="G280" i="3"/>
  <c r="H280" i="3"/>
  <c r="H279" i="4"/>
  <c r="G279" i="4"/>
  <c r="F279" i="4"/>
  <c r="E279" i="4"/>
  <c r="D279" i="4"/>
  <c r="C279" i="4"/>
  <c r="B279" i="4"/>
  <c r="H279" i="5"/>
  <c r="G279" i="5"/>
  <c r="F279" i="5"/>
  <c r="E279" i="5"/>
  <c r="D279" i="5"/>
  <c r="C279" i="5"/>
  <c r="B279" i="5"/>
  <c r="B278" i="3"/>
  <c r="C278" i="3"/>
  <c r="D278" i="3"/>
  <c r="E278" i="3"/>
  <c r="F278" i="3"/>
  <c r="G278" i="3"/>
  <c r="H278" i="3"/>
  <c r="B278" i="4"/>
  <c r="C278" i="4"/>
  <c r="D278" i="4"/>
  <c r="E278" i="4"/>
  <c r="F278" i="4"/>
  <c r="G278" i="4"/>
  <c r="H278" i="4"/>
  <c r="B278" i="5"/>
  <c r="C278" i="5"/>
  <c r="D278" i="5"/>
  <c r="E278" i="5"/>
  <c r="F278" i="5"/>
  <c r="G278" i="5"/>
  <c r="H278" i="5"/>
  <c r="B278" i="6"/>
  <c r="C278" i="6"/>
  <c r="D278" i="6"/>
  <c r="E278" i="6"/>
  <c r="F278" i="6"/>
  <c r="G278" i="6"/>
  <c r="H278" i="6"/>
  <c r="B277" i="6"/>
  <c r="C277" i="6"/>
  <c r="D277" i="6"/>
  <c r="E277" i="6"/>
  <c r="F277" i="6"/>
  <c r="G277" i="6"/>
  <c r="H277" i="6"/>
  <c r="B277" i="5"/>
  <c r="C277" i="5"/>
  <c r="D277" i="5"/>
  <c r="E277" i="5"/>
  <c r="F277" i="5"/>
  <c r="G277" i="5"/>
  <c r="H277" i="5"/>
  <c r="B277" i="4"/>
  <c r="C277" i="4"/>
  <c r="D277" i="4"/>
  <c r="E277" i="4"/>
  <c r="F277" i="4"/>
  <c r="G277" i="4"/>
  <c r="H277" i="4"/>
  <c r="B277" i="3"/>
  <c r="C277" i="3"/>
  <c r="D277" i="3"/>
  <c r="E277" i="3"/>
  <c r="F277" i="3"/>
  <c r="G277" i="3"/>
  <c r="H277" i="3"/>
  <c r="B276" i="3"/>
  <c r="C276" i="3"/>
  <c r="D276" i="3"/>
  <c r="E276" i="3"/>
  <c r="F276" i="3"/>
  <c r="G276" i="3"/>
  <c r="H276" i="3"/>
  <c r="B276" i="4"/>
  <c r="C276" i="4"/>
  <c r="D276" i="4"/>
  <c r="E276" i="4"/>
  <c r="F276" i="4"/>
  <c r="G276" i="4"/>
  <c r="H276" i="4"/>
  <c r="B276" i="5"/>
  <c r="C276" i="5"/>
  <c r="D276" i="5"/>
  <c r="E276" i="5"/>
  <c r="F276" i="5"/>
  <c r="G276" i="5"/>
  <c r="H276" i="5"/>
  <c r="B276" i="6"/>
  <c r="C276" i="6"/>
  <c r="D276" i="6"/>
  <c r="E276" i="6"/>
  <c r="F276" i="6"/>
  <c r="G276" i="6"/>
  <c r="H276" i="6"/>
  <c r="B275" i="3"/>
  <c r="C275" i="3"/>
  <c r="D275" i="3"/>
  <c r="E275" i="3"/>
  <c r="F275" i="3"/>
  <c r="G275" i="3"/>
  <c r="H275" i="3"/>
  <c r="B275" i="4"/>
  <c r="C275" i="4"/>
  <c r="D275" i="4"/>
  <c r="E275" i="4"/>
  <c r="F275" i="4"/>
  <c r="G275" i="4"/>
  <c r="H275" i="4"/>
  <c r="B275" i="5"/>
  <c r="C275" i="5"/>
  <c r="D275" i="5"/>
  <c r="E275" i="5"/>
  <c r="F275" i="5"/>
  <c r="G275" i="5"/>
  <c r="H275" i="5"/>
  <c r="B275" i="6"/>
  <c r="C275" i="6"/>
  <c r="D275" i="6"/>
  <c r="E275" i="6"/>
  <c r="F275" i="6"/>
  <c r="G275" i="6"/>
  <c r="H275" i="6"/>
  <c r="B274" i="3"/>
  <c r="C274" i="3"/>
  <c r="D274" i="3"/>
  <c r="E274" i="3"/>
  <c r="F274" i="3"/>
  <c r="G274" i="3"/>
  <c r="H274" i="3"/>
  <c r="B274" i="4"/>
  <c r="C274" i="4"/>
  <c r="D274" i="4"/>
  <c r="E274" i="4"/>
  <c r="F274" i="4"/>
  <c r="G274" i="4"/>
  <c r="H274" i="4"/>
  <c r="B274" i="5"/>
  <c r="C274" i="5"/>
  <c r="D274" i="5"/>
  <c r="E274" i="5"/>
  <c r="F274" i="5"/>
  <c r="G274" i="5"/>
  <c r="H274" i="5"/>
  <c r="B274" i="6"/>
  <c r="C274" i="6"/>
  <c r="D274" i="6"/>
  <c r="E274" i="6"/>
  <c r="F274" i="6"/>
  <c r="G274" i="6"/>
  <c r="H274" i="6"/>
  <c r="B273" i="3"/>
  <c r="C273" i="3"/>
  <c r="D273" i="3"/>
  <c r="E273" i="3"/>
  <c r="F273" i="3"/>
  <c r="G273" i="3"/>
  <c r="H273" i="3"/>
  <c r="B273" i="4"/>
  <c r="C273" i="4"/>
  <c r="D273" i="4"/>
  <c r="E273" i="4"/>
  <c r="F273" i="4"/>
  <c r="G273" i="4"/>
  <c r="H273" i="4"/>
  <c r="B273" i="5"/>
  <c r="C273" i="5"/>
  <c r="D273" i="5"/>
  <c r="E273" i="5"/>
  <c r="F273" i="5"/>
  <c r="G273" i="5"/>
  <c r="H273" i="5"/>
  <c r="B273" i="6"/>
  <c r="C273" i="6"/>
  <c r="D273" i="6"/>
  <c r="E273" i="6"/>
  <c r="F273" i="6"/>
  <c r="G273" i="6"/>
  <c r="H273" i="6"/>
  <c r="B272" i="6"/>
  <c r="C272" i="6"/>
  <c r="D272" i="6"/>
  <c r="E272" i="6"/>
  <c r="F272" i="6"/>
  <c r="G272" i="6"/>
  <c r="H272" i="6"/>
  <c r="B272" i="5"/>
  <c r="C272" i="5"/>
  <c r="D272" i="5"/>
  <c r="E272" i="5"/>
  <c r="F272" i="5"/>
  <c r="G272" i="5"/>
  <c r="H272" i="5"/>
  <c r="B272" i="4"/>
  <c r="C272" i="4"/>
  <c r="D272" i="4"/>
  <c r="E272" i="4"/>
  <c r="F272" i="4"/>
  <c r="G272" i="4"/>
  <c r="H272" i="4"/>
  <c r="B272" i="3"/>
  <c r="C272" i="3"/>
  <c r="D272" i="3"/>
  <c r="E272" i="3"/>
  <c r="F272" i="3"/>
  <c r="G272" i="3"/>
  <c r="H272" i="3"/>
  <c r="B271" i="6"/>
  <c r="C271" i="6"/>
  <c r="D271" i="6"/>
  <c r="E271" i="6"/>
  <c r="F271" i="6"/>
  <c r="G271" i="6"/>
  <c r="H271" i="6"/>
  <c r="B271" i="5"/>
  <c r="C271" i="5"/>
  <c r="D271" i="5"/>
  <c r="E271" i="5"/>
  <c r="F271" i="5"/>
  <c r="G271" i="5"/>
  <c r="H271" i="5"/>
  <c r="B271" i="4"/>
  <c r="C271" i="4"/>
  <c r="D271" i="4"/>
  <c r="E271" i="4"/>
  <c r="F271" i="4"/>
  <c r="G271" i="4"/>
  <c r="H271" i="4"/>
  <c r="B271" i="3"/>
  <c r="C271" i="3"/>
  <c r="D271" i="3"/>
  <c r="E271" i="3"/>
  <c r="F271" i="3"/>
  <c r="G271" i="3"/>
  <c r="H271" i="3"/>
  <c r="H270" i="3"/>
  <c r="B270" i="3"/>
  <c r="C270" i="3"/>
  <c r="D270" i="3"/>
  <c r="E270" i="3"/>
  <c r="F270" i="3"/>
  <c r="G270" i="3"/>
  <c r="B270" i="4"/>
  <c r="C270" i="4"/>
  <c r="D270" i="4"/>
  <c r="E270" i="4"/>
  <c r="F270" i="4"/>
  <c r="G270" i="4"/>
  <c r="H270" i="4"/>
  <c r="B270" i="5"/>
  <c r="C270" i="5"/>
  <c r="D270" i="5"/>
  <c r="E270" i="5"/>
  <c r="F270" i="5"/>
  <c r="G270" i="5"/>
  <c r="H270" i="5"/>
  <c r="B270" i="6"/>
  <c r="C270" i="6"/>
  <c r="D270" i="6"/>
  <c r="E270" i="6"/>
  <c r="F270" i="6"/>
  <c r="G270" i="6"/>
  <c r="H270" i="6"/>
  <c r="B269" i="3"/>
  <c r="C269" i="3"/>
  <c r="D269" i="3"/>
  <c r="E269" i="3"/>
  <c r="F269" i="3"/>
  <c r="G269" i="3"/>
  <c r="H269" i="3"/>
  <c r="B269" i="4"/>
  <c r="C269" i="4"/>
  <c r="D269" i="4"/>
  <c r="E269" i="4"/>
  <c r="F269" i="4"/>
  <c r="G269" i="4"/>
  <c r="H269" i="4"/>
  <c r="B269" i="5"/>
  <c r="C269" i="5"/>
  <c r="D269" i="5"/>
  <c r="E269" i="5"/>
  <c r="F269" i="5"/>
  <c r="G269" i="5"/>
  <c r="H269" i="5"/>
  <c r="B269" i="6"/>
  <c r="C269" i="6"/>
  <c r="D269" i="6"/>
  <c r="E269" i="6"/>
  <c r="F269" i="6"/>
  <c r="G269" i="6"/>
  <c r="H269" i="6"/>
  <c r="B266" i="3"/>
  <c r="C266" i="3"/>
  <c r="D266" i="3"/>
  <c r="E266" i="3"/>
  <c r="F266" i="3"/>
  <c r="G266" i="3"/>
  <c r="H266" i="3"/>
  <c r="B267" i="3"/>
  <c r="C267" i="3"/>
  <c r="D267" i="3"/>
  <c r="E267" i="3"/>
  <c r="F267" i="3"/>
  <c r="G267" i="3"/>
  <c r="H267" i="3"/>
  <c r="B268" i="3"/>
  <c r="C268" i="3"/>
  <c r="D268" i="3"/>
  <c r="E268" i="3"/>
  <c r="F268" i="3"/>
  <c r="G268" i="3"/>
  <c r="H268" i="3"/>
  <c r="B266" i="4"/>
  <c r="C266" i="4"/>
  <c r="D266" i="4"/>
  <c r="E266" i="4"/>
  <c r="F266" i="4"/>
  <c r="G266" i="4"/>
  <c r="H266" i="4"/>
  <c r="B267" i="4"/>
  <c r="C267" i="4"/>
  <c r="D267" i="4"/>
  <c r="E267" i="4"/>
  <c r="F267" i="4"/>
  <c r="G267" i="4"/>
  <c r="H267" i="4"/>
  <c r="B268" i="4"/>
  <c r="C268" i="4"/>
  <c r="D268" i="4"/>
  <c r="E268" i="4"/>
  <c r="F268" i="4"/>
  <c r="G268" i="4"/>
  <c r="H268" i="4"/>
  <c r="C268" i="5"/>
  <c r="D268" i="5"/>
  <c r="E268" i="5"/>
  <c r="F268" i="5"/>
  <c r="G268" i="5"/>
  <c r="H268" i="5"/>
  <c r="B268" i="5"/>
  <c r="B266" i="5"/>
  <c r="C266" i="5"/>
  <c r="D266" i="5"/>
  <c r="E266" i="5"/>
  <c r="F266" i="5"/>
  <c r="G266" i="5"/>
  <c r="H266" i="5"/>
  <c r="B267" i="5"/>
  <c r="C267" i="5"/>
  <c r="D267" i="5"/>
  <c r="E267" i="5"/>
  <c r="F267" i="5"/>
  <c r="G267" i="5"/>
  <c r="H267" i="5"/>
  <c r="B266" i="6"/>
  <c r="C266" i="6"/>
  <c r="D266" i="6"/>
  <c r="E266" i="6"/>
  <c r="F266" i="6"/>
  <c r="G266" i="6"/>
  <c r="H266" i="6"/>
  <c r="B267" i="6"/>
  <c r="C267" i="6"/>
  <c r="D267" i="6"/>
  <c r="E267" i="6"/>
  <c r="F267" i="6"/>
  <c r="G267" i="6"/>
  <c r="H267" i="6"/>
  <c r="B268" i="6"/>
  <c r="C268" i="6"/>
  <c r="D268" i="6"/>
  <c r="E268" i="6"/>
  <c r="F268" i="6"/>
  <c r="G268" i="6"/>
  <c r="H268" i="6"/>
  <c r="B265" i="6"/>
  <c r="C265" i="6"/>
  <c r="D265" i="6"/>
  <c r="E265" i="6"/>
  <c r="F265" i="6"/>
  <c r="G265" i="6"/>
  <c r="H265" i="6"/>
  <c r="B265" i="5"/>
  <c r="C265" i="5"/>
  <c r="D265" i="5"/>
  <c r="E265" i="5"/>
  <c r="F265" i="5"/>
  <c r="G265" i="5"/>
  <c r="H265" i="5"/>
  <c r="B265" i="4"/>
  <c r="C265" i="4"/>
  <c r="D265" i="4"/>
  <c r="E265" i="4"/>
  <c r="F265" i="4"/>
  <c r="G265" i="4"/>
  <c r="H265" i="4"/>
  <c r="B265" i="3"/>
  <c r="C265" i="3"/>
  <c r="D265" i="3"/>
  <c r="E265" i="3"/>
  <c r="F265" i="3"/>
  <c r="G265" i="3"/>
  <c r="H265" i="3"/>
  <c r="B264" i="6"/>
  <c r="C264" i="6"/>
  <c r="D264" i="6"/>
  <c r="E264" i="6"/>
  <c r="F264" i="6"/>
  <c r="G264" i="6"/>
  <c r="H264" i="6"/>
  <c r="B264" i="5"/>
  <c r="C264" i="5"/>
  <c r="D264" i="5"/>
  <c r="E264" i="5"/>
  <c r="F264" i="5"/>
  <c r="G264" i="5"/>
  <c r="H264" i="5"/>
  <c r="B264" i="4"/>
  <c r="C264" i="4"/>
  <c r="D264" i="4"/>
  <c r="E264" i="4"/>
  <c r="F264" i="4"/>
  <c r="G264" i="4"/>
  <c r="H264" i="4"/>
  <c r="B264" i="3"/>
  <c r="C264" i="3"/>
  <c r="D264" i="3"/>
  <c r="E264" i="3"/>
  <c r="F264" i="3"/>
  <c r="G264" i="3"/>
  <c r="H264" i="3"/>
  <c r="B263" i="6"/>
  <c r="C263" i="6"/>
  <c r="D263" i="6"/>
  <c r="E263" i="6"/>
  <c r="F263" i="6"/>
  <c r="G263" i="6"/>
  <c r="H263" i="6"/>
  <c r="B263" i="5"/>
  <c r="C263" i="5"/>
  <c r="D263" i="5"/>
  <c r="E263" i="5"/>
  <c r="F263" i="5"/>
  <c r="G263" i="5"/>
  <c r="H263" i="5"/>
  <c r="B263" i="4"/>
  <c r="C263" i="4"/>
  <c r="D263" i="4"/>
  <c r="E263" i="4"/>
  <c r="F263" i="4"/>
  <c r="G263" i="4"/>
  <c r="H263" i="4"/>
  <c r="B263" i="3"/>
  <c r="C263" i="3"/>
  <c r="D263" i="3"/>
  <c r="E263" i="3"/>
  <c r="F263" i="3"/>
  <c r="G263" i="3"/>
  <c r="H263" i="3"/>
  <c r="B262" i="6"/>
  <c r="C262" i="6"/>
  <c r="D262" i="6"/>
  <c r="E262" i="6"/>
  <c r="F262" i="6"/>
  <c r="G262" i="6"/>
  <c r="H262" i="6"/>
  <c r="B262" i="5"/>
  <c r="C262" i="5"/>
  <c r="D262" i="5"/>
  <c r="E262" i="5"/>
  <c r="F262" i="5"/>
  <c r="G262" i="5"/>
  <c r="H262" i="5"/>
  <c r="B262" i="4"/>
  <c r="C262" i="4"/>
  <c r="D262" i="4"/>
  <c r="E262" i="4"/>
  <c r="F262" i="4"/>
  <c r="G262" i="4"/>
  <c r="H262" i="4"/>
  <c r="B262" i="3"/>
  <c r="C262" i="3"/>
  <c r="D262" i="3"/>
  <c r="E262" i="3"/>
  <c r="F262" i="3"/>
  <c r="G262" i="3"/>
  <c r="H262" i="3"/>
  <c r="B261" i="6"/>
  <c r="C261" i="6"/>
  <c r="D261" i="6"/>
  <c r="E261" i="6"/>
  <c r="F261" i="6"/>
  <c r="G261" i="6"/>
  <c r="H261" i="6"/>
  <c r="B261" i="5"/>
  <c r="C261" i="5"/>
  <c r="D261" i="5"/>
  <c r="E261" i="5"/>
  <c r="F261" i="5"/>
  <c r="G261" i="5"/>
  <c r="H261" i="5"/>
  <c r="B261" i="4"/>
  <c r="C261" i="4"/>
  <c r="D261" i="4"/>
  <c r="E261" i="4"/>
  <c r="F261" i="4"/>
  <c r="G261" i="4"/>
  <c r="H261" i="4"/>
  <c r="B261" i="3"/>
  <c r="C261" i="3"/>
  <c r="D261" i="3"/>
  <c r="E261" i="3"/>
  <c r="F261" i="3"/>
  <c r="G261" i="3"/>
  <c r="H261" i="3"/>
  <c r="B260" i="6"/>
  <c r="C260" i="6"/>
  <c r="D260" i="6"/>
  <c r="E260" i="6"/>
  <c r="F260" i="6"/>
  <c r="G260" i="6"/>
  <c r="H260" i="6"/>
  <c r="B260" i="5"/>
  <c r="C260" i="5"/>
  <c r="D260" i="5"/>
  <c r="E260" i="5"/>
  <c r="F260" i="5"/>
  <c r="G260" i="5"/>
  <c r="H260" i="5"/>
  <c r="B260" i="4"/>
  <c r="C260" i="4"/>
  <c r="D260" i="4"/>
  <c r="E260" i="4"/>
  <c r="F260" i="4"/>
  <c r="G260" i="4"/>
  <c r="H260" i="4"/>
  <c r="B260" i="3"/>
  <c r="C260" i="3"/>
  <c r="D260" i="3"/>
  <c r="E260" i="3"/>
  <c r="F260" i="3"/>
  <c r="G260" i="3"/>
  <c r="H260" i="3"/>
  <c r="B259" i="6"/>
  <c r="C259" i="6"/>
  <c r="D259" i="6"/>
  <c r="E259" i="6"/>
  <c r="F259" i="6"/>
  <c r="G259" i="6"/>
  <c r="H259" i="6"/>
  <c r="B259" i="5"/>
  <c r="C259" i="5"/>
  <c r="D259" i="5"/>
  <c r="E259" i="5"/>
  <c r="F259" i="5"/>
  <c r="G259" i="5"/>
  <c r="H259" i="5"/>
  <c r="B259" i="4"/>
  <c r="C259" i="4"/>
  <c r="D259" i="4"/>
  <c r="E259" i="4"/>
  <c r="F259" i="4"/>
  <c r="G259" i="4"/>
  <c r="H259" i="4"/>
  <c r="B259" i="3"/>
  <c r="C259" i="3"/>
  <c r="D259" i="3"/>
  <c r="E259" i="3"/>
  <c r="F259" i="3"/>
  <c r="G259" i="3"/>
  <c r="H259" i="3"/>
  <c r="B258" i="6"/>
  <c r="C258" i="6"/>
  <c r="D258" i="6"/>
  <c r="E258" i="6"/>
  <c r="F258" i="6"/>
  <c r="G258" i="6"/>
  <c r="H258" i="6"/>
  <c r="B258" i="5"/>
  <c r="C258" i="5"/>
  <c r="D258" i="5"/>
  <c r="E258" i="5"/>
  <c r="F258" i="5"/>
  <c r="G258" i="5"/>
  <c r="H258" i="5"/>
  <c r="B258" i="4"/>
  <c r="C258" i="4"/>
  <c r="D258" i="4"/>
  <c r="E258" i="4"/>
  <c r="F258" i="4"/>
  <c r="G258" i="4"/>
  <c r="H258" i="4"/>
  <c r="B258" i="3"/>
  <c r="C258" i="3"/>
  <c r="D258" i="3"/>
  <c r="E258" i="3"/>
  <c r="F258" i="3"/>
  <c r="G258" i="3"/>
  <c r="H258" i="3"/>
  <c r="B257" i="6"/>
  <c r="C257" i="6"/>
  <c r="D257" i="6"/>
  <c r="E257" i="6"/>
  <c r="F257" i="6"/>
  <c r="G257" i="6"/>
  <c r="H257" i="6"/>
  <c r="B257" i="5"/>
  <c r="C257" i="5"/>
  <c r="D257" i="5"/>
  <c r="E257" i="5"/>
  <c r="F257" i="5"/>
  <c r="G257" i="5"/>
  <c r="H257" i="5"/>
  <c r="B257" i="4"/>
  <c r="C257" i="4"/>
  <c r="D257" i="4"/>
  <c r="E257" i="4"/>
  <c r="F257" i="4"/>
  <c r="G257" i="4"/>
  <c r="H257" i="4"/>
  <c r="B257" i="3"/>
  <c r="C257" i="3"/>
  <c r="D257" i="3"/>
  <c r="E257" i="3"/>
  <c r="F257" i="3"/>
  <c r="G257" i="3"/>
  <c r="H257" i="3"/>
  <c r="H256" i="6"/>
  <c r="G256" i="6"/>
  <c r="F256" i="6"/>
  <c r="E256" i="6"/>
  <c r="D256" i="6"/>
  <c r="C256" i="6"/>
  <c r="B256" i="6"/>
  <c r="H256" i="5"/>
  <c r="G256" i="5"/>
  <c r="F256" i="5"/>
  <c r="E256" i="5"/>
  <c r="D256" i="5"/>
  <c r="C256" i="5"/>
  <c r="B256" i="5"/>
  <c r="H256" i="4"/>
  <c r="G256" i="4"/>
  <c r="F256" i="4"/>
  <c r="E256" i="4"/>
  <c r="D256" i="4"/>
  <c r="C256" i="4"/>
  <c r="B256" i="4"/>
  <c r="H256" i="3"/>
  <c r="G256" i="3"/>
  <c r="F256" i="3"/>
  <c r="E256" i="3"/>
  <c r="D256" i="3"/>
  <c r="C256" i="3"/>
  <c r="B256" i="3"/>
  <c r="H255" i="6"/>
  <c r="G255" i="6"/>
  <c r="F255" i="6"/>
  <c r="E255" i="6"/>
  <c r="D255" i="6"/>
  <c r="C255" i="6"/>
  <c r="B255" i="6"/>
  <c r="B255" i="5"/>
  <c r="H255" i="5"/>
  <c r="G255" i="5"/>
  <c r="F255" i="5"/>
  <c r="E255" i="5"/>
  <c r="D255" i="5"/>
  <c r="C255" i="5"/>
  <c r="H255" i="4"/>
  <c r="G255" i="4"/>
  <c r="F255" i="4"/>
  <c r="E255" i="4"/>
  <c r="D255" i="4"/>
  <c r="C255" i="4"/>
  <c r="B255" i="4"/>
  <c r="H255" i="3"/>
  <c r="G255" i="3"/>
  <c r="F255" i="3"/>
  <c r="E255" i="3"/>
  <c r="D255" i="3"/>
  <c r="C255" i="3"/>
  <c r="B255" i="3"/>
  <c r="B254" i="6"/>
  <c r="C254" i="6"/>
  <c r="D254" i="6"/>
  <c r="E254" i="6"/>
  <c r="F254" i="6"/>
  <c r="G254" i="6"/>
  <c r="H254" i="6"/>
  <c r="B254" i="5"/>
  <c r="C254" i="5"/>
  <c r="D254" i="5"/>
  <c r="E254" i="5"/>
  <c r="F254" i="5"/>
  <c r="G254" i="5"/>
  <c r="H254" i="5"/>
  <c r="B254" i="4"/>
  <c r="C254" i="4"/>
  <c r="D254" i="4"/>
  <c r="E254" i="4"/>
  <c r="F254" i="4"/>
  <c r="G254" i="4"/>
  <c r="H254" i="4"/>
  <c r="B254" i="3"/>
  <c r="C254" i="3"/>
  <c r="D254" i="3"/>
  <c r="E254" i="3"/>
  <c r="F254" i="3"/>
  <c r="G254" i="3"/>
  <c r="H254" i="3"/>
  <c r="B253" i="6"/>
  <c r="C253" i="6"/>
  <c r="D253" i="6"/>
  <c r="E253" i="6"/>
  <c r="F253" i="6"/>
  <c r="G253" i="6"/>
  <c r="H253" i="6"/>
  <c r="B253" i="5"/>
  <c r="C253" i="5"/>
  <c r="D253" i="5"/>
  <c r="E253" i="5"/>
  <c r="F253" i="5"/>
  <c r="G253" i="5"/>
  <c r="H253" i="5"/>
  <c r="B253" i="4"/>
  <c r="C253" i="4"/>
  <c r="D253" i="4"/>
  <c r="E253" i="4"/>
  <c r="F253" i="4"/>
  <c r="G253" i="4"/>
  <c r="H253" i="4"/>
  <c r="B253" i="3"/>
  <c r="C253" i="3"/>
  <c r="D253" i="3"/>
  <c r="E253" i="3"/>
  <c r="F253" i="3"/>
  <c r="G253" i="3"/>
  <c r="H253" i="3"/>
  <c r="B252" i="6"/>
  <c r="C252" i="6"/>
  <c r="D252" i="6"/>
  <c r="E252" i="6"/>
  <c r="F252" i="6"/>
  <c r="G252" i="6"/>
  <c r="H252" i="6"/>
  <c r="B252" i="5"/>
  <c r="C252" i="5"/>
  <c r="D252" i="5"/>
  <c r="E252" i="5"/>
  <c r="F252" i="5"/>
  <c r="G252" i="5"/>
  <c r="H252" i="5"/>
  <c r="B252" i="4"/>
  <c r="C252" i="4"/>
  <c r="D252" i="4"/>
  <c r="E252" i="4"/>
  <c r="F252" i="4"/>
  <c r="G252" i="4"/>
  <c r="H252" i="4"/>
  <c r="B252" i="3"/>
  <c r="C252" i="3"/>
  <c r="D252" i="3"/>
  <c r="E252" i="3"/>
  <c r="F252" i="3"/>
  <c r="G252" i="3"/>
  <c r="H252" i="3"/>
  <c r="B251" i="6"/>
  <c r="C251" i="6"/>
  <c r="D251" i="6"/>
  <c r="E251" i="6"/>
  <c r="F251" i="6"/>
  <c r="G251" i="6"/>
  <c r="H251" i="6"/>
  <c r="B251" i="5"/>
  <c r="C251" i="5"/>
  <c r="D251" i="5"/>
  <c r="E251" i="5"/>
  <c r="F251" i="5"/>
  <c r="G251" i="5"/>
  <c r="H251" i="5"/>
  <c r="B251" i="4"/>
  <c r="C251" i="4"/>
  <c r="D251" i="4"/>
  <c r="E251" i="4"/>
  <c r="F251" i="4"/>
  <c r="G251" i="4"/>
  <c r="H251" i="4"/>
  <c r="B251" i="3"/>
  <c r="C251" i="3"/>
  <c r="D251" i="3"/>
  <c r="E251" i="3"/>
  <c r="F251" i="3"/>
  <c r="G251" i="3"/>
  <c r="H251" i="3"/>
  <c r="B250" i="6"/>
  <c r="C250" i="6"/>
  <c r="D250" i="6"/>
  <c r="E250" i="6"/>
  <c r="F250" i="6"/>
  <c r="G250" i="6"/>
  <c r="H250" i="6"/>
  <c r="B250" i="5"/>
  <c r="C250" i="5"/>
  <c r="D250" i="5"/>
  <c r="E250" i="5"/>
  <c r="F250" i="5"/>
  <c r="G250" i="5"/>
  <c r="H250" i="5"/>
  <c r="B250" i="4"/>
  <c r="C250" i="4"/>
  <c r="D250" i="4"/>
  <c r="E250" i="4"/>
  <c r="F250" i="4"/>
  <c r="G250" i="4"/>
  <c r="H250" i="4"/>
  <c r="B250" i="3"/>
  <c r="C250" i="3"/>
  <c r="D250" i="3"/>
  <c r="E250" i="3"/>
  <c r="F250" i="3"/>
  <c r="G250" i="3"/>
  <c r="H250" i="3"/>
  <c r="B249" i="6"/>
  <c r="C249" i="6"/>
  <c r="D249" i="6"/>
  <c r="E249" i="6"/>
  <c r="F249" i="6"/>
  <c r="G249" i="6"/>
  <c r="H249" i="6"/>
  <c r="B249" i="5"/>
  <c r="C249" i="5"/>
  <c r="D249" i="5"/>
  <c r="E249" i="5"/>
  <c r="F249" i="5"/>
  <c r="G249" i="5"/>
  <c r="H249" i="5"/>
  <c r="B249" i="4"/>
  <c r="C249" i="4"/>
  <c r="D249" i="4"/>
  <c r="E249" i="4"/>
  <c r="F249" i="4"/>
  <c r="G249" i="4"/>
  <c r="H249" i="4"/>
  <c r="B249" i="3"/>
  <c r="C249" i="3"/>
  <c r="D249" i="3"/>
  <c r="E249" i="3"/>
  <c r="F249" i="3"/>
  <c r="G249" i="3"/>
  <c r="H249" i="3"/>
  <c r="B248" i="6"/>
  <c r="C248" i="6"/>
  <c r="D248" i="6"/>
  <c r="E248" i="6"/>
  <c r="F248" i="6"/>
  <c r="G248" i="6"/>
  <c r="H248" i="6"/>
  <c r="B248" i="5"/>
  <c r="C248" i="5"/>
  <c r="D248" i="5"/>
  <c r="E248" i="5"/>
  <c r="F248" i="5"/>
  <c r="G248" i="5"/>
  <c r="H248" i="5"/>
  <c r="B248" i="4"/>
  <c r="C248" i="4"/>
  <c r="D248" i="4"/>
  <c r="E248" i="4"/>
  <c r="F248" i="4"/>
  <c r="G248" i="4"/>
  <c r="H248" i="4"/>
  <c r="B248" i="3"/>
  <c r="C248" i="3"/>
  <c r="D248" i="3"/>
  <c r="E248" i="3"/>
  <c r="F248" i="3"/>
  <c r="G248" i="3"/>
  <c r="H248" i="3"/>
  <c r="B247" i="6"/>
  <c r="C247" i="6"/>
  <c r="D247" i="6"/>
  <c r="E247" i="6"/>
  <c r="F247" i="6"/>
  <c r="G247" i="6"/>
  <c r="H247" i="6"/>
  <c r="B247" i="5"/>
  <c r="C247" i="5"/>
  <c r="D247" i="5"/>
  <c r="E247" i="5"/>
  <c r="F247" i="5"/>
  <c r="G247" i="5"/>
  <c r="H247" i="5"/>
  <c r="B247" i="4"/>
  <c r="C247" i="4"/>
  <c r="D247" i="4"/>
  <c r="E247" i="4"/>
  <c r="F247" i="4"/>
  <c r="G247" i="4"/>
  <c r="H247" i="4"/>
  <c r="B247" i="3"/>
  <c r="C247" i="3"/>
  <c r="D247" i="3"/>
  <c r="E247" i="3"/>
  <c r="F247" i="3"/>
  <c r="G247" i="3"/>
  <c r="H247" i="3"/>
  <c r="B246" i="6"/>
  <c r="H246" i="6"/>
  <c r="G246" i="6"/>
  <c r="F246" i="6"/>
  <c r="E246" i="6"/>
  <c r="D246" i="6"/>
  <c r="C246" i="6"/>
  <c r="B246" i="5"/>
  <c r="C246" i="5"/>
  <c r="D246" i="5"/>
  <c r="E246" i="5"/>
  <c r="F246" i="5"/>
  <c r="G246" i="5"/>
  <c r="H246" i="5"/>
  <c r="B246" i="4"/>
  <c r="C246" i="4"/>
  <c r="D246" i="4"/>
  <c r="E246" i="4"/>
  <c r="F246" i="4"/>
  <c r="G246" i="4"/>
  <c r="H246" i="4"/>
  <c r="H246" i="3"/>
  <c r="G246" i="3"/>
  <c r="F246" i="3"/>
  <c r="E246" i="3"/>
  <c r="D246" i="3"/>
  <c r="C246" i="3"/>
  <c r="B246" i="3"/>
  <c r="H245" i="6"/>
  <c r="G245" i="6"/>
  <c r="F245" i="6"/>
  <c r="E245" i="6"/>
  <c r="D245" i="6"/>
  <c r="C245" i="6"/>
  <c r="B245" i="6"/>
  <c r="H245" i="5"/>
  <c r="G245" i="5"/>
  <c r="F245" i="5"/>
  <c r="E245" i="5"/>
  <c r="D245" i="5"/>
  <c r="C245" i="5"/>
  <c r="B245" i="5"/>
  <c r="H245" i="4"/>
  <c r="G245" i="4"/>
  <c r="F245" i="4"/>
  <c r="E245" i="4"/>
  <c r="D245" i="4"/>
  <c r="C245" i="4"/>
  <c r="B245" i="4"/>
  <c r="H245" i="3"/>
  <c r="G245" i="3"/>
  <c r="F245" i="3"/>
  <c r="E245" i="3"/>
  <c r="D245" i="3"/>
  <c r="C245" i="3"/>
  <c r="B245" i="3"/>
  <c r="B244" i="6"/>
  <c r="C244" i="6"/>
  <c r="D244" i="6"/>
  <c r="E244" i="6"/>
  <c r="F244" i="6"/>
  <c r="G244" i="6"/>
  <c r="H244" i="6"/>
  <c r="D244" i="5"/>
  <c r="E244" i="5"/>
  <c r="F244" i="5"/>
  <c r="G244" i="5"/>
  <c r="H244" i="5"/>
  <c r="C244" i="5"/>
  <c r="B244" i="5"/>
  <c r="C232" i="4"/>
  <c r="B232" i="4"/>
  <c r="B244" i="4"/>
  <c r="C244" i="4"/>
  <c r="D244" i="4"/>
  <c r="E244" i="4"/>
  <c r="F244" i="4"/>
  <c r="G244" i="4"/>
  <c r="H244" i="4"/>
  <c r="B244" i="3"/>
  <c r="C244" i="3"/>
  <c r="D244" i="3"/>
  <c r="E244" i="3"/>
  <c r="F244" i="3"/>
  <c r="G244" i="3"/>
  <c r="H244" i="3"/>
  <c r="H243" i="6"/>
  <c r="G243" i="6"/>
  <c r="F243" i="6"/>
  <c r="E243" i="6"/>
  <c r="D243" i="6"/>
  <c r="C243" i="6"/>
  <c r="B243" i="6"/>
  <c r="H243" i="5"/>
  <c r="G243" i="5"/>
  <c r="F243" i="5"/>
  <c r="E243" i="5"/>
  <c r="D243" i="5"/>
  <c r="C243" i="5"/>
  <c r="B243" i="5"/>
  <c r="H243" i="4"/>
  <c r="G243" i="4"/>
  <c r="F243" i="4"/>
  <c r="E243" i="4"/>
  <c r="D243" i="4"/>
  <c r="C243" i="4"/>
  <c r="B243" i="4"/>
  <c r="H243" i="3"/>
  <c r="G243" i="3"/>
  <c r="F243" i="3"/>
  <c r="E243" i="3"/>
  <c r="D243" i="3"/>
  <c r="C243" i="3"/>
  <c r="B243" i="3"/>
  <c r="B242" i="6"/>
  <c r="C242" i="6"/>
  <c r="D242" i="6"/>
  <c r="E242" i="6"/>
  <c r="F242" i="6"/>
  <c r="G242" i="6"/>
  <c r="H242" i="6"/>
  <c r="B242" i="5"/>
  <c r="C242" i="5"/>
  <c r="D242" i="5"/>
  <c r="E242" i="5"/>
  <c r="F242" i="5"/>
  <c r="G242" i="5"/>
  <c r="H242" i="5"/>
  <c r="B242" i="4"/>
  <c r="C242" i="4"/>
  <c r="D242" i="4"/>
  <c r="E242" i="4"/>
  <c r="F242" i="4"/>
  <c r="G242" i="4"/>
  <c r="H242" i="4"/>
  <c r="B242" i="3"/>
  <c r="C242" i="3"/>
  <c r="D242" i="3"/>
  <c r="E242" i="3"/>
  <c r="F242" i="3"/>
  <c r="G242" i="3"/>
  <c r="H242" i="3"/>
  <c r="B241" i="6"/>
  <c r="C241" i="6"/>
  <c r="D241" i="6"/>
  <c r="E241" i="6"/>
  <c r="F241" i="6"/>
  <c r="G241" i="6"/>
  <c r="H241" i="6"/>
  <c r="B241" i="5"/>
  <c r="C241" i="5"/>
  <c r="D241" i="5"/>
  <c r="E241" i="5"/>
  <c r="F241" i="5"/>
  <c r="G241" i="5"/>
  <c r="H241" i="5"/>
  <c r="B241" i="4"/>
  <c r="C241" i="4"/>
  <c r="D241" i="4"/>
  <c r="E241" i="4"/>
  <c r="F241" i="4"/>
  <c r="G241" i="4"/>
  <c r="H241" i="4"/>
  <c r="B241" i="3"/>
  <c r="C241" i="3"/>
  <c r="D241" i="3"/>
  <c r="E241" i="3"/>
  <c r="F241" i="3"/>
  <c r="G241" i="3"/>
  <c r="H241" i="3"/>
  <c r="B240" i="6"/>
  <c r="C240" i="6"/>
  <c r="D240" i="6"/>
  <c r="E240" i="6"/>
  <c r="F240" i="6"/>
  <c r="G240" i="6"/>
  <c r="H240" i="6"/>
  <c r="B240" i="5"/>
  <c r="C240" i="5"/>
  <c r="D240" i="5"/>
  <c r="E240" i="5"/>
  <c r="F240" i="5"/>
  <c r="G240" i="5"/>
  <c r="H240" i="5"/>
  <c r="B240" i="4"/>
  <c r="C240" i="4"/>
  <c r="D240" i="4"/>
  <c r="E240" i="4"/>
  <c r="F240" i="4"/>
  <c r="G240" i="4"/>
  <c r="H240" i="4"/>
  <c r="B240" i="3"/>
  <c r="C240" i="3"/>
  <c r="D240" i="3"/>
  <c r="E240" i="3"/>
  <c r="F240" i="3"/>
  <c r="G240" i="3"/>
  <c r="H240" i="3"/>
  <c r="B239" i="6"/>
  <c r="C239" i="6"/>
  <c r="D239" i="6"/>
  <c r="E239" i="6"/>
  <c r="F239" i="6"/>
  <c r="G239" i="6"/>
  <c r="H239" i="6"/>
  <c r="B239" i="5"/>
  <c r="C239" i="5"/>
  <c r="D239" i="5"/>
  <c r="E239" i="5"/>
  <c r="F239" i="5"/>
  <c r="G239" i="5"/>
  <c r="H239" i="5"/>
  <c r="B239" i="4"/>
  <c r="C239" i="4"/>
  <c r="D239" i="4"/>
  <c r="E239" i="4"/>
  <c r="F239" i="4"/>
  <c r="G239" i="4"/>
  <c r="H239" i="4"/>
  <c r="B239" i="3"/>
  <c r="C239" i="3"/>
  <c r="D239" i="3"/>
  <c r="E239" i="3"/>
  <c r="F239" i="3"/>
  <c r="G239" i="3"/>
  <c r="H239" i="3"/>
  <c r="B235" i="3"/>
  <c r="C235" i="3"/>
  <c r="D235" i="3"/>
  <c r="E235" i="3"/>
  <c r="F235" i="3"/>
  <c r="G235" i="3"/>
  <c r="H235" i="3"/>
  <c r="B236" i="3"/>
  <c r="C236" i="3"/>
  <c r="D236" i="3"/>
  <c r="E236" i="3"/>
  <c r="F236" i="3"/>
  <c r="G236" i="3"/>
  <c r="H236" i="3"/>
  <c r="B237" i="3"/>
  <c r="C237" i="3"/>
  <c r="D237" i="3"/>
  <c r="E237" i="3"/>
  <c r="F237" i="3"/>
  <c r="G237" i="3"/>
  <c r="H237" i="3"/>
  <c r="B238" i="3"/>
  <c r="C238" i="3"/>
  <c r="D238" i="3"/>
  <c r="E238" i="3"/>
  <c r="F238" i="3"/>
  <c r="G238" i="3"/>
  <c r="H238" i="3"/>
  <c r="B235" i="6"/>
  <c r="C235" i="6"/>
  <c r="D235" i="6"/>
  <c r="E235" i="6"/>
  <c r="F235" i="6"/>
  <c r="G235" i="6"/>
  <c r="H235" i="6"/>
  <c r="B236" i="6"/>
  <c r="C236" i="6"/>
  <c r="D236" i="6"/>
  <c r="E236" i="6"/>
  <c r="F236" i="6"/>
  <c r="G236" i="6"/>
  <c r="H236" i="6"/>
  <c r="B237" i="6"/>
  <c r="C237" i="6"/>
  <c r="D237" i="6"/>
  <c r="E237" i="6"/>
  <c r="F237" i="6"/>
  <c r="G237" i="6"/>
  <c r="H237" i="6"/>
  <c r="B238" i="6"/>
  <c r="C238" i="6"/>
  <c r="D238" i="6"/>
  <c r="E238" i="6"/>
  <c r="F238" i="6"/>
  <c r="G238" i="6"/>
  <c r="H238" i="6"/>
  <c r="B235" i="5"/>
  <c r="C235" i="5"/>
  <c r="D235" i="5"/>
  <c r="E235" i="5"/>
  <c r="F235" i="5"/>
  <c r="G235" i="5"/>
  <c r="H235" i="5"/>
  <c r="B236" i="5"/>
  <c r="C236" i="5"/>
  <c r="D236" i="5"/>
  <c r="E236" i="5"/>
  <c r="F236" i="5"/>
  <c r="G236" i="5"/>
  <c r="H236" i="5"/>
  <c r="B237" i="5"/>
  <c r="C237" i="5"/>
  <c r="D237" i="5"/>
  <c r="E237" i="5"/>
  <c r="F237" i="5"/>
  <c r="G237" i="5"/>
  <c r="H237" i="5"/>
  <c r="B238" i="5"/>
  <c r="C238" i="5"/>
  <c r="D238" i="5"/>
  <c r="E238" i="5"/>
  <c r="F238" i="5"/>
  <c r="G238" i="5"/>
  <c r="H238" i="5"/>
  <c r="B235" i="4"/>
  <c r="C235" i="4"/>
  <c r="D235" i="4"/>
  <c r="E235" i="4"/>
  <c r="F235" i="4"/>
  <c r="G235" i="4"/>
  <c r="H235" i="4"/>
  <c r="B236" i="4"/>
  <c r="C236" i="4"/>
  <c r="D236" i="4"/>
  <c r="E236" i="4"/>
  <c r="F236" i="4"/>
  <c r="G236" i="4"/>
  <c r="H236" i="4"/>
  <c r="B237" i="4"/>
  <c r="C237" i="4"/>
  <c r="D237" i="4"/>
  <c r="E237" i="4"/>
  <c r="F237" i="4"/>
  <c r="G237" i="4"/>
  <c r="H237" i="4"/>
  <c r="B238" i="4"/>
  <c r="C238" i="4"/>
  <c r="D238" i="4"/>
  <c r="E238" i="4"/>
  <c r="F238" i="4"/>
  <c r="G238" i="4"/>
  <c r="H238" i="4"/>
  <c r="B234" i="6"/>
  <c r="C234" i="6"/>
  <c r="D234" i="6"/>
  <c r="E234" i="6"/>
  <c r="F234" i="6"/>
  <c r="G234" i="6"/>
  <c r="H234" i="6"/>
  <c r="B234" i="5"/>
  <c r="C234" i="5"/>
  <c r="D234" i="5"/>
  <c r="E234" i="5"/>
  <c r="F234" i="5"/>
  <c r="G234" i="5"/>
  <c r="H234" i="5"/>
  <c r="B234" i="4"/>
  <c r="C234" i="4"/>
  <c r="D234" i="4"/>
  <c r="E234" i="4"/>
  <c r="F234" i="4"/>
  <c r="G234" i="4"/>
  <c r="H234" i="4"/>
  <c r="B234" i="3"/>
  <c r="C234" i="3"/>
  <c r="D234" i="3"/>
  <c r="E234" i="3"/>
  <c r="F234" i="3"/>
  <c r="G234" i="3"/>
  <c r="H234" i="3"/>
  <c r="B233" i="6"/>
  <c r="C233" i="6"/>
  <c r="D233" i="6"/>
  <c r="E233" i="6"/>
  <c r="F233" i="6"/>
  <c r="G233" i="6"/>
  <c r="H233" i="6"/>
  <c r="B233" i="5"/>
  <c r="C233" i="5"/>
  <c r="D233" i="5"/>
  <c r="E233" i="5"/>
  <c r="F233" i="5"/>
  <c r="G233" i="5"/>
  <c r="H233" i="5"/>
  <c r="B233" i="4"/>
  <c r="C233" i="4"/>
  <c r="D233" i="4"/>
  <c r="E233" i="4"/>
  <c r="F233" i="4"/>
  <c r="G233" i="4"/>
  <c r="H233" i="4"/>
  <c r="B233" i="3"/>
  <c r="C233" i="3"/>
  <c r="D233" i="3"/>
  <c r="E233" i="3"/>
  <c r="F233" i="3"/>
  <c r="G233" i="3"/>
  <c r="H233" i="3"/>
  <c r="H232" i="5"/>
  <c r="G232" i="5"/>
  <c r="F232" i="5"/>
  <c r="E232" i="5"/>
  <c r="D232" i="5"/>
  <c r="C232" i="5"/>
  <c r="B232" i="5"/>
  <c r="H232" i="6"/>
  <c r="G232" i="6"/>
  <c r="F232" i="6"/>
  <c r="E232" i="6"/>
  <c r="D232" i="6"/>
  <c r="C232" i="6"/>
  <c r="B232" i="6"/>
  <c r="D232" i="4"/>
  <c r="E232" i="4"/>
  <c r="F232" i="4"/>
  <c r="G232" i="4"/>
  <c r="H232" i="4"/>
  <c r="H232" i="3"/>
  <c r="G232" i="3"/>
  <c r="F232" i="3"/>
  <c r="E232" i="3"/>
  <c r="D232" i="3"/>
  <c r="C232" i="3"/>
  <c r="B232" i="3"/>
  <c r="B231" i="6"/>
  <c r="C231" i="6"/>
  <c r="D231" i="6"/>
  <c r="E231" i="6"/>
  <c r="F231" i="6"/>
  <c r="G231" i="6"/>
  <c r="H231" i="6"/>
  <c r="B231" i="5"/>
  <c r="C231" i="5"/>
  <c r="D231" i="5"/>
  <c r="E231" i="5"/>
  <c r="F231" i="5"/>
  <c r="G231" i="5"/>
  <c r="H231" i="5"/>
  <c r="B231" i="4"/>
  <c r="C231" i="4"/>
  <c r="D231" i="4"/>
  <c r="E231" i="4"/>
  <c r="F231" i="4"/>
  <c r="G231" i="4"/>
  <c r="H231" i="4"/>
  <c r="B231" i="3"/>
  <c r="C231" i="3"/>
  <c r="D231" i="3"/>
  <c r="E231" i="3"/>
  <c r="F231" i="3"/>
  <c r="G231" i="3"/>
  <c r="H231" i="3"/>
  <c r="H230" i="6"/>
  <c r="G230" i="6"/>
  <c r="F230" i="6"/>
  <c r="E230" i="6"/>
  <c r="D230" i="6"/>
  <c r="C230" i="6"/>
  <c r="B230" i="6"/>
  <c r="H230" i="5"/>
  <c r="G230" i="5"/>
  <c r="F230" i="5"/>
  <c r="E230" i="5"/>
  <c r="D230" i="5"/>
  <c r="C230" i="5"/>
  <c r="B230" i="5"/>
  <c r="H230" i="4"/>
  <c r="G230" i="4"/>
  <c r="F230" i="4"/>
  <c r="E230" i="4"/>
  <c r="D230" i="4"/>
  <c r="C230" i="4"/>
  <c r="B230" i="4"/>
  <c r="H230" i="3"/>
  <c r="G230" i="3"/>
  <c r="F230" i="3"/>
  <c r="E230" i="3"/>
  <c r="D230" i="3"/>
  <c r="C230" i="3"/>
  <c r="B230" i="3"/>
  <c r="B229" i="6"/>
  <c r="C229" i="6"/>
  <c r="D229" i="6"/>
  <c r="E229" i="6"/>
  <c r="F229" i="6"/>
  <c r="G229" i="6"/>
  <c r="H229" i="6"/>
  <c r="B229" i="5"/>
  <c r="C229" i="5"/>
  <c r="D229" i="5"/>
  <c r="E229" i="5"/>
  <c r="F229" i="5"/>
  <c r="G229" i="5"/>
  <c r="H229" i="5"/>
  <c r="B229" i="4"/>
  <c r="C229" i="4"/>
  <c r="D229" i="4"/>
  <c r="E229" i="4"/>
  <c r="F229" i="4"/>
  <c r="G229" i="4"/>
  <c r="H229" i="4"/>
  <c r="B229" i="3"/>
  <c r="C229" i="3"/>
  <c r="D229" i="3"/>
  <c r="E229" i="3"/>
  <c r="F229" i="3"/>
  <c r="G229" i="3"/>
  <c r="H229" i="3"/>
  <c r="B228" i="6"/>
  <c r="C228" i="6"/>
  <c r="D228" i="6"/>
  <c r="E228" i="6"/>
  <c r="F228" i="6"/>
  <c r="G228" i="6"/>
  <c r="H228" i="6"/>
  <c r="B228" i="5"/>
  <c r="C228" i="5"/>
  <c r="D228" i="5"/>
  <c r="E228" i="5"/>
  <c r="F228" i="5"/>
  <c r="G228" i="5"/>
  <c r="H228" i="5"/>
  <c r="B228" i="4"/>
  <c r="C228" i="4"/>
  <c r="D228" i="4"/>
  <c r="E228" i="4"/>
  <c r="F228" i="4"/>
  <c r="G228" i="4"/>
  <c r="H228" i="4"/>
  <c r="B228" i="3"/>
  <c r="C228" i="3"/>
  <c r="D228" i="3"/>
  <c r="E228" i="3"/>
  <c r="F228" i="3"/>
  <c r="G228" i="3"/>
  <c r="H228" i="3"/>
  <c r="B227" i="6"/>
  <c r="C227" i="6"/>
  <c r="D227" i="6"/>
  <c r="E227" i="6"/>
  <c r="F227" i="6"/>
  <c r="G227" i="6"/>
  <c r="H227" i="6"/>
  <c r="B227" i="5"/>
  <c r="C227" i="5"/>
  <c r="D227" i="5"/>
  <c r="E227" i="5"/>
  <c r="F227" i="5"/>
  <c r="G227" i="5"/>
  <c r="H227" i="5"/>
  <c r="B227" i="4"/>
  <c r="C227" i="4"/>
  <c r="D227" i="4"/>
  <c r="E227" i="4"/>
  <c r="F227" i="4"/>
  <c r="G227" i="4"/>
  <c r="H227" i="4"/>
  <c r="B227" i="3"/>
  <c r="C227" i="3"/>
  <c r="D227" i="3"/>
  <c r="E227" i="3"/>
  <c r="F227" i="3"/>
  <c r="G227" i="3"/>
  <c r="H227" i="3"/>
  <c r="B226" i="6"/>
  <c r="C226" i="6"/>
  <c r="D226" i="6"/>
  <c r="E226" i="6"/>
  <c r="F226" i="6"/>
  <c r="G226" i="6"/>
  <c r="H226" i="6"/>
  <c r="B226" i="5"/>
  <c r="C226" i="5"/>
  <c r="D226" i="5"/>
  <c r="E226" i="5"/>
  <c r="F226" i="5"/>
  <c r="G226" i="5"/>
  <c r="H226" i="5"/>
  <c r="B226" i="4"/>
  <c r="C226" i="4"/>
  <c r="D226" i="4"/>
  <c r="E226" i="4"/>
  <c r="F226" i="4"/>
  <c r="G226" i="4"/>
  <c r="H226" i="4"/>
  <c r="B226" i="3"/>
  <c r="C226" i="3"/>
  <c r="D226" i="3"/>
  <c r="E226" i="3"/>
  <c r="F226" i="3"/>
  <c r="G226" i="3"/>
  <c r="H226" i="3"/>
  <c r="B225" i="6"/>
  <c r="C225" i="6"/>
  <c r="D225" i="6"/>
  <c r="E225" i="6"/>
  <c r="F225" i="6"/>
  <c r="G225" i="6"/>
  <c r="H225" i="6"/>
  <c r="B225" i="5"/>
  <c r="C225" i="5"/>
  <c r="D225" i="5"/>
  <c r="E225" i="5"/>
  <c r="F225" i="5"/>
  <c r="G225" i="5"/>
  <c r="H225" i="5"/>
  <c r="B225" i="4"/>
  <c r="C225" i="4"/>
  <c r="D225" i="4"/>
  <c r="E225" i="4"/>
  <c r="F225" i="4"/>
  <c r="G225" i="4"/>
  <c r="H225" i="4"/>
  <c r="B225" i="3"/>
  <c r="C225" i="3"/>
  <c r="D225" i="3"/>
  <c r="E225" i="3"/>
  <c r="F225" i="3"/>
  <c r="G225" i="3"/>
  <c r="H225" i="3"/>
  <c r="B224" i="6"/>
  <c r="C224" i="6"/>
  <c r="D224" i="6"/>
  <c r="E224" i="6"/>
  <c r="F224" i="6"/>
  <c r="G224" i="6"/>
  <c r="H224" i="6"/>
  <c r="B224" i="5"/>
  <c r="C224" i="5"/>
  <c r="D224" i="5"/>
  <c r="E224" i="5"/>
  <c r="F224" i="5"/>
  <c r="G224" i="5"/>
  <c r="H224" i="5"/>
  <c r="B224" i="4"/>
  <c r="C224" i="4"/>
  <c r="D224" i="4"/>
  <c r="E224" i="4"/>
  <c r="F224" i="4"/>
  <c r="G224" i="4"/>
  <c r="H224" i="4"/>
  <c r="B224" i="3"/>
  <c r="C224" i="3"/>
  <c r="D224" i="3"/>
  <c r="E224" i="3"/>
  <c r="F224" i="3"/>
  <c r="G224" i="3"/>
  <c r="H224" i="3"/>
  <c r="B223" i="6"/>
  <c r="C223" i="6"/>
  <c r="D223" i="6"/>
  <c r="E223" i="6"/>
  <c r="F223" i="6"/>
  <c r="G223" i="6"/>
  <c r="H223" i="6"/>
  <c r="B223" i="5"/>
  <c r="C223" i="5"/>
  <c r="D223" i="5"/>
  <c r="E223" i="5"/>
  <c r="F223" i="5"/>
  <c r="G223" i="5"/>
  <c r="H223" i="5"/>
  <c r="B223" i="4"/>
  <c r="C223" i="4"/>
  <c r="D223" i="4"/>
  <c r="E223" i="4"/>
  <c r="F223" i="4"/>
  <c r="G223" i="4"/>
  <c r="H223" i="4"/>
  <c r="B223" i="3"/>
  <c r="C223" i="3"/>
  <c r="D223" i="3"/>
  <c r="E223" i="3"/>
  <c r="F223" i="3"/>
  <c r="G223" i="3"/>
  <c r="H223" i="3"/>
  <c r="B222" i="6"/>
  <c r="C222" i="6"/>
  <c r="D222" i="6"/>
  <c r="E222" i="6"/>
  <c r="F222" i="6"/>
  <c r="G222" i="6"/>
  <c r="H222" i="6"/>
  <c r="B222" i="5"/>
  <c r="C222" i="5"/>
  <c r="D222" i="5"/>
  <c r="E222" i="5"/>
  <c r="F222" i="5"/>
  <c r="G222" i="5"/>
  <c r="H222" i="5"/>
  <c r="B222" i="4"/>
  <c r="C222" i="4"/>
  <c r="D222" i="4"/>
  <c r="E222" i="4"/>
  <c r="F222" i="4"/>
  <c r="G222" i="4"/>
  <c r="H222" i="4"/>
  <c r="B222" i="3"/>
  <c r="C222" i="3"/>
  <c r="D222" i="3"/>
  <c r="E222" i="3"/>
  <c r="F222" i="3"/>
  <c r="G222" i="3"/>
  <c r="H222" i="3"/>
  <c r="H221" i="6"/>
  <c r="G221" i="6"/>
  <c r="F221" i="6"/>
  <c r="E221" i="6"/>
  <c r="D221" i="6"/>
  <c r="C221" i="6"/>
  <c r="B221" i="6"/>
  <c r="H221" i="5"/>
  <c r="G221" i="5"/>
  <c r="F221" i="5"/>
  <c r="E221" i="5"/>
  <c r="D221" i="5"/>
  <c r="C221" i="5"/>
  <c r="B221" i="5"/>
  <c r="H221" i="4"/>
  <c r="G221" i="4"/>
  <c r="F221" i="4"/>
  <c r="E221" i="4"/>
  <c r="D221" i="4"/>
  <c r="C221" i="4"/>
  <c r="B221" i="4"/>
  <c r="H221" i="3"/>
  <c r="G221" i="3"/>
  <c r="F221" i="3"/>
  <c r="E221" i="3"/>
  <c r="D221" i="3"/>
  <c r="C221" i="3"/>
  <c r="B221" i="3"/>
  <c r="H220" i="3"/>
  <c r="G220" i="3"/>
  <c r="F220" i="3"/>
  <c r="E220" i="3"/>
  <c r="D220" i="3"/>
  <c r="C220" i="3"/>
  <c r="B220" i="3"/>
  <c r="H219" i="3"/>
  <c r="G219" i="3"/>
  <c r="F219" i="3"/>
  <c r="E219" i="3"/>
  <c r="D219" i="3"/>
  <c r="C219" i="3"/>
  <c r="B219" i="3"/>
  <c r="H220" i="4"/>
  <c r="G220" i="4"/>
  <c r="F220" i="4"/>
  <c r="E220" i="4"/>
  <c r="D220" i="4"/>
  <c r="C220" i="4"/>
  <c r="B220" i="4"/>
  <c r="H220" i="5"/>
  <c r="G220" i="5"/>
  <c r="F220" i="5"/>
  <c r="E220" i="5"/>
  <c r="D220" i="5"/>
  <c r="C220" i="5"/>
  <c r="B220" i="5"/>
  <c r="H220" i="6"/>
  <c r="G220" i="6"/>
  <c r="F220" i="6"/>
  <c r="E220" i="6"/>
  <c r="D220" i="6"/>
  <c r="C220" i="6"/>
  <c r="B220" i="6"/>
  <c r="H219" i="6"/>
  <c r="G219" i="6"/>
  <c r="F219" i="6"/>
  <c r="E219" i="6"/>
  <c r="D219" i="6"/>
  <c r="C219" i="6"/>
  <c r="B219" i="6"/>
  <c r="H219" i="5"/>
  <c r="G219" i="5"/>
  <c r="F219" i="5"/>
  <c r="E219" i="5"/>
  <c r="D219" i="5"/>
  <c r="C219" i="5"/>
  <c r="B219" i="5"/>
  <c r="B218" i="4"/>
  <c r="C218" i="4"/>
  <c r="D218" i="4"/>
  <c r="E218" i="4"/>
  <c r="F218" i="4"/>
  <c r="G218" i="4"/>
  <c r="H218" i="4"/>
  <c r="B219" i="4"/>
  <c r="C219" i="4"/>
  <c r="D219" i="4"/>
  <c r="E219" i="4"/>
  <c r="F219" i="4"/>
  <c r="G219" i="4"/>
  <c r="H219" i="4"/>
  <c r="B218" i="6"/>
  <c r="C218" i="6"/>
  <c r="D218" i="6"/>
  <c r="E218" i="6"/>
  <c r="F218" i="6"/>
  <c r="G218" i="6"/>
  <c r="H218" i="6"/>
  <c r="B218" i="5"/>
  <c r="C218" i="5"/>
  <c r="D218" i="5"/>
  <c r="E218" i="5"/>
  <c r="F218" i="5"/>
  <c r="G218" i="5"/>
  <c r="H218" i="5"/>
  <c r="B218" i="3"/>
  <c r="C218" i="3"/>
  <c r="D218" i="3"/>
  <c r="E218" i="3"/>
  <c r="F218" i="3"/>
  <c r="G218" i="3"/>
  <c r="H218" i="3"/>
  <c r="B217" i="6"/>
  <c r="C217" i="6"/>
  <c r="D217" i="6"/>
  <c r="E217" i="6"/>
  <c r="F217" i="6"/>
  <c r="G217" i="6"/>
  <c r="H217" i="6"/>
  <c r="B217" i="5"/>
  <c r="C217" i="5"/>
  <c r="D217" i="5"/>
  <c r="E217" i="5"/>
  <c r="F217" i="5"/>
  <c r="G217" i="5"/>
  <c r="H217" i="5"/>
  <c r="B217" i="4"/>
  <c r="C217" i="4"/>
  <c r="D217" i="4"/>
  <c r="E217" i="4"/>
  <c r="F217" i="4"/>
  <c r="G217" i="4"/>
  <c r="H217" i="4"/>
  <c r="B217" i="3"/>
  <c r="C217" i="3"/>
  <c r="D217" i="3"/>
  <c r="E217" i="3"/>
  <c r="F217" i="3"/>
  <c r="G217" i="3"/>
  <c r="H217" i="3"/>
  <c r="B216" i="6"/>
  <c r="C216" i="6"/>
  <c r="D216" i="6"/>
  <c r="E216" i="6"/>
  <c r="F216" i="6"/>
  <c r="G216" i="6"/>
  <c r="H216" i="6"/>
  <c r="B216" i="5"/>
  <c r="C216" i="5"/>
  <c r="D216" i="5"/>
  <c r="E216" i="5"/>
  <c r="F216" i="5"/>
  <c r="G216" i="5"/>
  <c r="H216" i="5"/>
  <c r="B216" i="4"/>
  <c r="C216" i="4"/>
  <c r="D216" i="4"/>
  <c r="E216" i="4"/>
  <c r="F216" i="4"/>
  <c r="G216" i="4"/>
  <c r="H216" i="4"/>
  <c r="B216" i="3"/>
  <c r="C216" i="3"/>
  <c r="D216" i="3"/>
  <c r="E216" i="3"/>
  <c r="F216" i="3"/>
  <c r="G216" i="3"/>
  <c r="H216" i="3"/>
  <c r="B215" i="6"/>
  <c r="C215" i="6"/>
  <c r="D215" i="6"/>
  <c r="E215" i="6"/>
  <c r="F215" i="6"/>
  <c r="G215" i="6"/>
  <c r="H215" i="6"/>
  <c r="B215" i="5"/>
  <c r="C215" i="5"/>
  <c r="D215" i="5"/>
  <c r="E215" i="5"/>
  <c r="F215" i="5"/>
  <c r="G215" i="5"/>
  <c r="H215" i="5"/>
  <c r="B215" i="4"/>
  <c r="C215" i="4"/>
  <c r="D215" i="4"/>
  <c r="E215" i="4"/>
  <c r="F215" i="4"/>
  <c r="G215" i="4"/>
  <c r="H215" i="4"/>
  <c r="B215" i="3"/>
  <c r="C215" i="3"/>
  <c r="D215" i="3"/>
  <c r="E215" i="3"/>
  <c r="F215" i="3"/>
  <c r="G215" i="3"/>
  <c r="H215" i="3"/>
  <c r="B214" i="6"/>
  <c r="C214" i="6"/>
  <c r="D214" i="6"/>
  <c r="E214" i="6"/>
  <c r="F214" i="6"/>
  <c r="G214" i="6"/>
  <c r="H214" i="6"/>
  <c r="B214" i="5"/>
  <c r="C214" i="5"/>
  <c r="D214" i="5"/>
  <c r="E214" i="5"/>
  <c r="F214" i="5"/>
  <c r="G214" i="5"/>
  <c r="H214" i="5"/>
  <c r="B214" i="4"/>
  <c r="C214" i="4"/>
  <c r="D214" i="4"/>
  <c r="E214" i="4"/>
  <c r="F214" i="4"/>
  <c r="G214" i="4"/>
  <c r="H214" i="4"/>
  <c r="B214" i="3"/>
  <c r="C214" i="3"/>
  <c r="D214" i="3"/>
  <c r="E214" i="3"/>
  <c r="F214" i="3"/>
  <c r="G214" i="3"/>
  <c r="H214" i="3"/>
  <c r="B213" i="6"/>
  <c r="C213" i="6"/>
  <c r="D213" i="6"/>
  <c r="E213" i="6"/>
  <c r="F213" i="6"/>
  <c r="G213" i="6"/>
  <c r="H213" i="6"/>
  <c r="B213" i="5"/>
  <c r="C213" i="5"/>
  <c r="D213" i="5"/>
  <c r="E213" i="5"/>
  <c r="F213" i="5"/>
  <c r="G213" i="5"/>
  <c r="H213" i="5"/>
  <c r="B213" i="4"/>
  <c r="C213" i="4"/>
  <c r="D213" i="4"/>
  <c r="E213" i="4"/>
  <c r="F213" i="4"/>
  <c r="G213" i="4"/>
  <c r="H213" i="4"/>
  <c r="B213" i="3"/>
  <c r="C213" i="3"/>
  <c r="D213" i="3"/>
  <c r="E213" i="3"/>
  <c r="F213" i="3"/>
  <c r="G213" i="3"/>
  <c r="H213" i="3"/>
  <c r="B212" i="6"/>
  <c r="C212" i="6"/>
  <c r="D212" i="6"/>
  <c r="E212" i="6"/>
  <c r="F212" i="6"/>
  <c r="G212" i="6"/>
  <c r="H212" i="6"/>
  <c r="B212" i="5"/>
  <c r="C212" i="5"/>
  <c r="D212" i="5"/>
  <c r="E212" i="5"/>
  <c r="F212" i="5"/>
  <c r="G212" i="5"/>
  <c r="H212" i="5"/>
  <c r="B212" i="4"/>
  <c r="C212" i="4"/>
  <c r="D212" i="4"/>
  <c r="E212" i="4"/>
  <c r="F212" i="4"/>
  <c r="G212" i="4"/>
  <c r="H212" i="4"/>
  <c r="B212" i="3"/>
  <c r="C212" i="3"/>
  <c r="D212" i="3"/>
  <c r="E212" i="3"/>
  <c r="F212" i="3"/>
  <c r="G212" i="3"/>
  <c r="H212" i="3"/>
  <c r="B211" i="6"/>
  <c r="C211" i="6"/>
  <c r="D211" i="6"/>
  <c r="E211" i="6"/>
  <c r="F211" i="6"/>
  <c r="G211" i="6"/>
  <c r="H211" i="6"/>
  <c r="B211" i="5"/>
  <c r="C211" i="5"/>
  <c r="D211" i="5"/>
  <c r="E211" i="5"/>
  <c r="F211" i="5"/>
  <c r="G211" i="5"/>
  <c r="H211" i="5"/>
  <c r="B211" i="4"/>
  <c r="C211" i="4"/>
  <c r="D211" i="4"/>
  <c r="E211" i="4"/>
  <c r="F211" i="4"/>
  <c r="G211" i="4"/>
  <c r="H211" i="4"/>
  <c r="B211" i="3"/>
  <c r="C211" i="3"/>
  <c r="D211" i="3"/>
  <c r="E211" i="3"/>
  <c r="F211" i="3"/>
  <c r="G211" i="3"/>
  <c r="H211" i="3"/>
  <c r="B210" i="6"/>
  <c r="C210" i="6"/>
  <c r="D210" i="6"/>
  <c r="E210" i="6"/>
  <c r="F210" i="6"/>
  <c r="G210" i="6"/>
  <c r="H210" i="6"/>
  <c r="B210" i="5"/>
  <c r="C210" i="5"/>
  <c r="D210" i="5"/>
  <c r="E210" i="5"/>
  <c r="F210" i="5"/>
  <c r="G210" i="5"/>
  <c r="H210" i="5"/>
  <c r="B210" i="4"/>
  <c r="C210" i="4"/>
  <c r="D210" i="4"/>
  <c r="E210" i="4"/>
  <c r="F210" i="4"/>
  <c r="G210" i="4"/>
  <c r="H210" i="4"/>
  <c r="B210" i="3"/>
  <c r="C210" i="3"/>
  <c r="D210" i="3"/>
  <c r="E210" i="3"/>
  <c r="F210" i="3"/>
  <c r="G210" i="3"/>
  <c r="H210" i="3"/>
  <c r="H209" i="6"/>
  <c r="G209" i="6"/>
  <c r="F209" i="6"/>
  <c r="E209" i="6"/>
  <c r="D209" i="6"/>
  <c r="C209" i="6"/>
  <c r="B209" i="6"/>
  <c r="H209" i="5"/>
  <c r="G209" i="5"/>
  <c r="F209" i="5"/>
  <c r="E209" i="5"/>
  <c r="D209" i="5"/>
  <c r="C209" i="5"/>
  <c r="B209" i="5"/>
  <c r="H209" i="4"/>
  <c r="G209" i="4"/>
  <c r="F209" i="4"/>
  <c r="E209" i="4"/>
  <c r="D209" i="4"/>
  <c r="C209" i="4"/>
  <c r="B209" i="4"/>
  <c r="H209" i="3"/>
  <c r="G209" i="3"/>
  <c r="F209" i="3"/>
  <c r="E209" i="3"/>
  <c r="D209" i="3"/>
  <c r="C209" i="3"/>
  <c r="B209" i="3"/>
  <c r="H208" i="6"/>
  <c r="G208" i="6"/>
  <c r="F208" i="6"/>
  <c r="E208" i="6"/>
  <c r="D208" i="6"/>
  <c r="C208" i="6"/>
  <c r="B208" i="6"/>
  <c r="H208" i="5"/>
  <c r="G208" i="5"/>
  <c r="F208" i="5"/>
  <c r="E208" i="5"/>
  <c r="D208" i="5"/>
  <c r="C208" i="5"/>
  <c r="B208" i="5"/>
  <c r="H208" i="4"/>
  <c r="G208" i="4"/>
  <c r="F208" i="4"/>
  <c r="E208" i="4"/>
  <c r="D208" i="4"/>
  <c r="C208" i="4"/>
  <c r="B208" i="4"/>
  <c r="H208" i="3"/>
  <c r="G208" i="3"/>
  <c r="F208" i="3"/>
  <c r="E208" i="3"/>
  <c r="D208" i="3"/>
  <c r="C208" i="3"/>
  <c r="B208" i="3"/>
  <c r="H207" i="6"/>
  <c r="G207" i="6"/>
  <c r="F207" i="6"/>
  <c r="E207" i="6"/>
  <c r="D207" i="6"/>
  <c r="C207" i="6"/>
  <c r="B207" i="6"/>
  <c r="H207" i="5"/>
  <c r="G207" i="5"/>
  <c r="F207" i="5"/>
  <c r="E207" i="5"/>
  <c r="D207" i="5"/>
  <c r="C207" i="5"/>
  <c r="B207" i="5"/>
  <c r="H207" i="4"/>
  <c r="G207" i="4"/>
  <c r="F207" i="4"/>
  <c r="E207" i="4"/>
  <c r="D207" i="4"/>
  <c r="C207" i="4"/>
  <c r="B207" i="4"/>
  <c r="H207" i="3"/>
  <c r="G207" i="3"/>
  <c r="F207" i="3"/>
  <c r="E207" i="3"/>
  <c r="D207" i="3"/>
  <c r="C207" i="3"/>
  <c r="B207" i="3"/>
  <c r="B206" i="6"/>
  <c r="C206" i="6"/>
  <c r="D206" i="6"/>
  <c r="E206" i="6"/>
  <c r="F206" i="6"/>
  <c r="G206" i="6"/>
  <c r="H206" i="6"/>
  <c r="B206" i="5"/>
  <c r="C206" i="5"/>
  <c r="D206" i="5"/>
  <c r="E206" i="5"/>
  <c r="F206" i="5"/>
  <c r="G206" i="5"/>
  <c r="H206" i="5"/>
  <c r="B206" i="4"/>
  <c r="C206" i="4"/>
  <c r="D206" i="4"/>
  <c r="E206" i="4"/>
  <c r="F206" i="4"/>
  <c r="G206" i="4"/>
  <c r="H206" i="4"/>
  <c r="B206" i="3"/>
  <c r="C206" i="3"/>
  <c r="D206" i="3"/>
  <c r="E206" i="3"/>
  <c r="F206" i="3"/>
  <c r="G206" i="3"/>
  <c r="H206" i="3"/>
  <c r="B205" i="6"/>
  <c r="C205" i="6"/>
  <c r="D205" i="6"/>
  <c r="E205" i="6"/>
  <c r="F205" i="6"/>
  <c r="G205" i="6"/>
  <c r="H205" i="6"/>
  <c r="B205" i="5"/>
  <c r="C205" i="5"/>
  <c r="D205" i="5"/>
  <c r="E205" i="5"/>
  <c r="F205" i="5"/>
  <c r="G205" i="5"/>
  <c r="H205" i="5"/>
  <c r="B205" i="4"/>
  <c r="C205" i="4"/>
  <c r="D205" i="4"/>
  <c r="E205" i="4"/>
  <c r="F205" i="4"/>
  <c r="G205" i="4"/>
  <c r="H205" i="4"/>
  <c r="B205" i="3"/>
  <c r="C205" i="3"/>
  <c r="D205" i="3"/>
  <c r="E205" i="3"/>
  <c r="F205" i="3"/>
  <c r="G205" i="3"/>
  <c r="H205" i="3"/>
  <c r="B204" i="6"/>
  <c r="C204" i="6"/>
  <c r="D204" i="6"/>
  <c r="E204" i="6"/>
  <c r="F204" i="6"/>
  <c r="G204" i="6"/>
  <c r="H204" i="6"/>
  <c r="B204" i="5"/>
  <c r="C204" i="5"/>
  <c r="D204" i="5"/>
  <c r="E204" i="5"/>
  <c r="F204" i="5"/>
  <c r="G204" i="5"/>
  <c r="H204" i="5"/>
  <c r="B204" i="4"/>
  <c r="C204" i="4"/>
  <c r="D204" i="4"/>
  <c r="E204" i="4"/>
  <c r="F204" i="4"/>
  <c r="G204" i="4"/>
  <c r="H204" i="4"/>
  <c r="B204" i="3"/>
  <c r="C204" i="3"/>
  <c r="D204" i="3"/>
  <c r="E204" i="3"/>
  <c r="F204" i="3"/>
  <c r="G204" i="3"/>
  <c r="H204" i="3"/>
  <c r="B203" i="6"/>
  <c r="C203" i="6"/>
  <c r="D203" i="6"/>
  <c r="E203" i="6"/>
  <c r="F203" i="6"/>
  <c r="G203" i="6"/>
  <c r="H203" i="6"/>
  <c r="B203" i="5"/>
  <c r="C203" i="5"/>
  <c r="D203" i="5"/>
  <c r="E203" i="5"/>
  <c r="F203" i="5"/>
  <c r="G203" i="5"/>
  <c r="H203" i="5"/>
  <c r="B203" i="4"/>
  <c r="C203" i="4"/>
  <c r="D203" i="4"/>
  <c r="E203" i="4"/>
  <c r="F203" i="4"/>
  <c r="G203" i="4"/>
  <c r="H203" i="4"/>
  <c r="B203" i="3"/>
  <c r="C203" i="3"/>
  <c r="D203" i="3"/>
  <c r="E203" i="3"/>
  <c r="F203" i="3"/>
  <c r="G203" i="3"/>
  <c r="H203" i="3"/>
  <c r="B202" i="6"/>
  <c r="C202" i="6"/>
  <c r="D202" i="6"/>
  <c r="E202" i="6"/>
  <c r="F202" i="6"/>
  <c r="G202" i="6"/>
  <c r="H202" i="6"/>
  <c r="B202" i="5"/>
  <c r="C202" i="5"/>
  <c r="D202" i="5"/>
  <c r="E202" i="5"/>
  <c r="F202" i="5"/>
  <c r="G202" i="5"/>
  <c r="H202" i="5"/>
  <c r="B202" i="4"/>
  <c r="C202" i="4"/>
  <c r="D202" i="4"/>
  <c r="E202" i="4"/>
  <c r="F202" i="4"/>
  <c r="G202" i="4"/>
  <c r="H202" i="4"/>
  <c r="B202" i="3"/>
  <c r="C202" i="3"/>
  <c r="D202" i="3"/>
  <c r="E202" i="3"/>
  <c r="F202" i="3"/>
  <c r="G202" i="3"/>
  <c r="H202" i="3"/>
  <c r="B201" i="6"/>
  <c r="C201" i="6"/>
  <c r="D201" i="6"/>
  <c r="E201" i="6"/>
  <c r="F201" i="6"/>
  <c r="G201" i="6"/>
  <c r="H201" i="6"/>
  <c r="B201" i="5"/>
  <c r="C201" i="5"/>
  <c r="D201" i="5"/>
  <c r="E201" i="5"/>
  <c r="F201" i="5"/>
  <c r="G201" i="5"/>
  <c r="H201" i="5"/>
  <c r="B201" i="4"/>
  <c r="C201" i="4"/>
  <c r="D201" i="4"/>
  <c r="E201" i="4"/>
  <c r="F201" i="4"/>
  <c r="G201" i="4"/>
  <c r="H201" i="4"/>
  <c r="B201" i="3"/>
  <c r="C201" i="3"/>
  <c r="D201" i="3"/>
  <c r="E201" i="3"/>
  <c r="F201" i="3"/>
  <c r="G201" i="3"/>
  <c r="H201" i="3"/>
  <c r="B200" i="6"/>
  <c r="C200" i="6"/>
  <c r="D200" i="6"/>
  <c r="E200" i="6"/>
  <c r="F200" i="6"/>
  <c r="G200" i="6"/>
  <c r="H200" i="6"/>
  <c r="B200" i="5"/>
  <c r="C200" i="5"/>
  <c r="D200" i="5"/>
  <c r="E200" i="5"/>
  <c r="F200" i="5"/>
  <c r="G200" i="5"/>
  <c r="H200" i="5"/>
  <c r="B200" i="4"/>
  <c r="C200" i="4"/>
  <c r="D200" i="4"/>
  <c r="E200" i="4"/>
  <c r="F200" i="4"/>
  <c r="G200" i="4"/>
  <c r="H200" i="4"/>
  <c r="B200" i="3"/>
  <c r="C200" i="3"/>
  <c r="D200" i="3"/>
  <c r="E200" i="3"/>
  <c r="F200" i="3"/>
  <c r="G200" i="3"/>
  <c r="H200" i="3"/>
  <c r="B199" i="6"/>
  <c r="C199" i="6"/>
  <c r="D199" i="6"/>
  <c r="E199" i="6"/>
  <c r="F199" i="6"/>
  <c r="G199" i="6"/>
  <c r="H199" i="6"/>
  <c r="B199" i="5"/>
  <c r="C199" i="5"/>
  <c r="D199" i="5"/>
  <c r="E199" i="5"/>
  <c r="F199" i="5"/>
  <c r="G199" i="5"/>
  <c r="H199" i="5"/>
  <c r="B199" i="4"/>
  <c r="C199" i="4"/>
  <c r="D199" i="4"/>
  <c r="E199" i="4"/>
  <c r="F199" i="4"/>
  <c r="G199" i="4"/>
  <c r="H199" i="4"/>
  <c r="B199" i="3"/>
  <c r="C199" i="3"/>
  <c r="D199" i="3"/>
  <c r="E199" i="3"/>
  <c r="F199" i="3"/>
  <c r="G199" i="3"/>
  <c r="H199" i="3"/>
  <c r="B198" i="6"/>
  <c r="C198" i="6"/>
  <c r="D198" i="6"/>
  <c r="E198" i="6"/>
  <c r="F198" i="6"/>
  <c r="G198" i="6"/>
  <c r="H198" i="6"/>
  <c r="B198" i="5"/>
  <c r="C198" i="5"/>
  <c r="D198" i="5"/>
  <c r="E198" i="5"/>
  <c r="F198" i="5"/>
  <c r="G198" i="5"/>
  <c r="H198" i="5"/>
  <c r="B198" i="4"/>
  <c r="C198" i="4"/>
  <c r="D198" i="4"/>
  <c r="E198" i="4"/>
  <c r="F198" i="4"/>
  <c r="G198" i="4"/>
  <c r="H198" i="4"/>
  <c r="B198" i="3"/>
  <c r="C198" i="3"/>
  <c r="D198" i="3"/>
  <c r="E198" i="3"/>
  <c r="F198" i="3"/>
  <c r="G198" i="3"/>
  <c r="H198" i="3"/>
  <c r="B197" i="6"/>
  <c r="C197" i="6"/>
  <c r="D197" i="6"/>
  <c r="E197" i="6"/>
  <c r="F197" i="6"/>
  <c r="G197" i="6"/>
  <c r="H197" i="6"/>
  <c r="B197" i="5"/>
  <c r="C197" i="5"/>
  <c r="D197" i="5"/>
  <c r="E197" i="5"/>
  <c r="F197" i="5"/>
  <c r="G197" i="5"/>
  <c r="H197" i="5"/>
  <c r="B197" i="4"/>
  <c r="C197" i="4"/>
  <c r="D197" i="4"/>
  <c r="E197" i="4"/>
  <c r="F197" i="4"/>
  <c r="G197" i="4"/>
  <c r="H197" i="4"/>
  <c r="B197" i="3"/>
  <c r="C197" i="3"/>
  <c r="D197" i="3"/>
  <c r="E197" i="3"/>
  <c r="F197" i="3"/>
  <c r="G197" i="3"/>
  <c r="H197" i="3"/>
  <c r="B196" i="6"/>
  <c r="C196" i="6"/>
  <c r="D196" i="6"/>
  <c r="E196" i="6"/>
  <c r="F196" i="6"/>
  <c r="G196" i="6"/>
  <c r="H196" i="6"/>
  <c r="C196" i="5"/>
  <c r="D196" i="5"/>
  <c r="E196" i="5"/>
  <c r="F196" i="5"/>
  <c r="G196" i="5"/>
  <c r="H196" i="5"/>
  <c r="B196" i="5"/>
  <c r="B196" i="4"/>
  <c r="C196" i="4"/>
  <c r="D196" i="4"/>
  <c r="E196" i="4"/>
  <c r="F196" i="4"/>
  <c r="G196" i="4"/>
  <c r="H196" i="4"/>
  <c r="B196" i="3"/>
  <c r="C196" i="3"/>
  <c r="D196" i="3"/>
  <c r="E196" i="3"/>
  <c r="F196" i="3"/>
  <c r="G196" i="3"/>
  <c r="H196" i="3"/>
  <c r="B195" i="6"/>
  <c r="C195" i="6"/>
  <c r="D195" i="6"/>
  <c r="E195" i="6"/>
  <c r="F195" i="6"/>
  <c r="G195" i="6"/>
  <c r="H195" i="6"/>
  <c r="B195" i="5"/>
  <c r="C195" i="5"/>
  <c r="D195" i="5"/>
  <c r="E195" i="5"/>
  <c r="F195" i="5"/>
  <c r="G195" i="5"/>
  <c r="H195" i="5"/>
  <c r="B195" i="4"/>
  <c r="C195" i="4"/>
  <c r="D195" i="4"/>
  <c r="E195" i="4"/>
  <c r="F195" i="4"/>
  <c r="G195" i="4"/>
  <c r="H195" i="4"/>
  <c r="B195" i="3"/>
  <c r="C195" i="3"/>
  <c r="D195" i="3"/>
  <c r="E195" i="3"/>
  <c r="F195" i="3"/>
  <c r="G195" i="3"/>
  <c r="H195" i="3"/>
  <c r="D194" i="3"/>
  <c r="G192" i="3"/>
  <c r="C192" i="3"/>
  <c r="F191" i="3"/>
  <c r="B191" i="3"/>
  <c r="E191" i="3"/>
  <c r="D190" i="3"/>
  <c r="G188" i="3"/>
  <c r="C188" i="3"/>
  <c r="F187" i="3"/>
  <c r="B187" i="3"/>
  <c r="E187" i="3"/>
  <c r="D186" i="3"/>
  <c r="G184" i="3"/>
  <c r="F185" i="3"/>
  <c r="B185" i="3"/>
  <c r="F183" i="3"/>
  <c r="E184" i="3"/>
  <c r="H183" i="3"/>
  <c r="E182" i="3"/>
  <c r="H181" i="3"/>
  <c r="G180" i="3"/>
  <c r="C180" i="3"/>
  <c r="F179" i="3"/>
  <c r="B179" i="3"/>
  <c r="H179" i="3"/>
  <c r="E178" i="3"/>
  <c r="H177" i="3"/>
  <c r="G178" i="3"/>
  <c r="D177" i="3"/>
  <c r="C178" i="3"/>
  <c r="G176" i="3"/>
  <c r="C176" i="3"/>
  <c r="F175" i="3"/>
  <c r="E175" i="3"/>
  <c r="B175" i="3"/>
  <c r="H174" i="3"/>
  <c r="E174" i="3"/>
  <c r="D174" i="3"/>
  <c r="H173" i="3"/>
  <c r="D173" i="3"/>
  <c r="G172" i="3"/>
  <c r="C172" i="3"/>
  <c r="F171" i="3"/>
  <c r="B171" i="3"/>
  <c r="E170" i="3"/>
  <c r="H169" i="3"/>
  <c r="D169" i="3"/>
  <c r="G168" i="3"/>
  <c r="C168" i="3"/>
  <c r="F167" i="3"/>
  <c r="B167" i="3"/>
  <c r="E166" i="3"/>
  <c r="H165" i="3"/>
  <c r="D165" i="3"/>
  <c r="G164" i="3"/>
  <c r="C164" i="3"/>
  <c r="F163" i="3"/>
  <c r="B163" i="3"/>
  <c r="E162" i="3"/>
  <c r="H161" i="3"/>
  <c r="D161" i="3"/>
  <c r="G160" i="3"/>
  <c r="C160" i="3"/>
  <c r="F159" i="3"/>
  <c r="B159" i="3"/>
  <c r="E158" i="3"/>
  <c r="H157" i="3"/>
  <c r="D157" i="3"/>
  <c r="G156" i="3"/>
  <c r="C156" i="3"/>
  <c r="F155" i="3"/>
  <c r="B155" i="3"/>
  <c r="E154" i="3"/>
  <c r="H153" i="3"/>
  <c r="D153" i="3"/>
  <c r="G152" i="3"/>
  <c r="C152" i="3"/>
  <c r="F151" i="3"/>
  <c r="B151" i="3"/>
  <c r="E150" i="3"/>
  <c r="H149" i="3"/>
  <c r="D149" i="3"/>
  <c r="C150" i="3"/>
  <c r="G148" i="3"/>
  <c r="C148" i="3"/>
  <c r="B149" i="3"/>
  <c r="F147" i="3"/>
  <c r="B147" i="3"/>
  <c r="H147" i="3"/>
  <c r="E146" i="3"/>
  <c r="H145" i="3"/>
  <c r="G146" i="3"/>
  <c r="D145" i="3"/>
  <c r="G144" i="3"/>
  <c r="F145" i="3"/>
  <c r="C144" i="3"/>
  <c r="F143" i="3"/>
  <c r="E144" i="3"/>
  <c r="B143" i="3"/>
  <c r="E142" i="3"/>
  <c r="D143" i="3"/>
  <c r="D141" i="3"/>
  <c r="C142" i="3"/>
  <c r="F141" i="3"/>
  <c r="C141" i="3"/>
  <c r="B141" i="3"/>
  <c r="F140" i="3"/>
  <c r="E140" i="3"/>
  <c r="B139" i="3"/>
  <c r="H139" i="3"/>
  <c r="E139" i="3"/>
  <c r="D139" i="3"/>
  <c r="G138" i="3"/>
  <c r="D138" i="3"/>
  <c r="C138" i="3"/>
  <c r="G136" i="3"/>
  <c r="F137" i="3"/>
  <c r="B137" i="3"/>
  <c r="F136" i="3"/>
  <c r="E136" i="3"/>
  <c r="B136" i="3"/>
  <c r="H135" i="3"/>
  <c r="E134" i="3"/>
  <c r="D135" i="3"/>
  <c r="H134" i="3"/>
  <c r="G134" i="3"/>
  <c r="C134" i="3"/>
  <c r="G133" i="3"/>
  <c r="F133" i="3"/>
  <c r="C132" i="3"/>
  <c r="B133" i="3"/>
  <c r="E132" i="3"/>
  <c r="B132" i="3"/>
  <c r="H131" i="3"/>
  <c r="E131" i="3"/>
  <c r="D131" i="3"/>
  <c r="H129" i="3"/>
  <c r="G130" i="3"/>
  <c r="D130" i="3"/>
  <c r="C130" i="3"/>
  <c r="F129" i="3"/>
  <c r="C129" i="3"/>
  <c r="B129" i="3"/>
  <c r="F127" i="3"/>
  <c r="E128" i="3"/>
  <c r="H127" i="3"/>
  <c r="E127" i="3"/>
  <c r="D127" i="3"/>
  <c r="H126" i="3"/>
  <c r="G126" i="3"/>
  <c r="D125" i="3"/>
  <c r="C126" i="3"/>
  <c r="G125" i="3"/>
  <c r="F125" i="3"/>
  <c r="B125" i="3"/>
  <c r="F124" i="3"/>
  <c r="E124" i="3"/>
  <c r="B123" i="3"/>
  <c r="H123" i="3"/>
  <c r="D123" i="3"/>
  <c r="H122" i="3"/>
  <c r="G122" i="3"/>
  <c r="D122" i="3"/>
  <c r="C122" i="3"/>
  <c r="G120" i="3"/>
  <c r="F121" i="3"/>
  <c r="C121" i="3"/>
  <c r="B121" i="3"/>
  <c r="E120" i="3"/>
  <c r="B120" i="3"/>
  <c r="H119" i="3"/>
  <c r="E118" i="3"/>
  <c r="D119" i="3"/>
  <c r="G118" i="3"/>
  <c r="D118" i="3"/>
  <c r="C118" i="3"/>
  <c r="G117" i="3"/>
  <c r="F117" i="3"/>
  <c r="C116" i="3"/>
  <c r="B117" i="3"/>
  <c r="F116" i="3"/>
  <c r="E116" i="3"/>
  <c r="H115" i="3"/>
  <c r="E115" i="3"/>
  <c r="D115" i="3"/>
  <c r="H113" i="3"/>
  <c r="G114" i="3"/>
  <c r="C114" i="3"/>
  <c r="G113" i="3"/>
  <c r="F113" i="3"/>
  <c r="C113" i="3"/>
  <c r="B113" i="3"/>
  <c r="F111" i="3"/>
  <c r="E112" i="3"/>
  <c r="B112" i="3"/>
  <c r="H111" i="3"/>
  <c r="D111" i="3"/>
  <c r="H110" i="3"/>
  <c r="G110" i="3"/>
  <c r="D109" i="3"/>
  <c r="C110" i="3"/>
  <c r="F109" i="3"/>
  <c r="C109" i="3"/>
  <c r="B109" i="3"/>
  <c r="F108" i="3"/>
  <c r="E108" i="3"/>
  <c r="B107" i="3"/>
  <c r="H107" i="3"/>
  <c r="E106" i="3"/>
  <c r="G106" i="3"/>
  <c r="C106" i="3"/>
  <c r="G104" i="3"/>
  <c r="F105" i="3"/>
  <c r="F103" i="3"/>
  <c r="E104" i="3"/>
  <c r="B103" i="3"/>
  <c r="H103" i="3"/>
  <c r="E102" i="3"/>
  <c r="D103" i="3"/>
  <c r="H101" i="3"/>
  <c r="C102" i="3"/>
  <c r="F101" i="3"/>
  <c r="C100" i="3"/>
  <c r="B101" i="3"/>
  <c r="B99" i="3"/>
  <c r="H99" i="3"/>
  <c r="E98" i="3"/>
  <c r="D99" i="3"/>
  <c r="H97" i="3"/>
  <c r="G98" i="3"/>
  <c r="D97" i="3"/>
  <c r="F97" i="3"/>
  <c r="B97" i="3"/>
  <c r="F95" i="3"/>
  <c r="E96" i="3"/>
  <c r="E94" i="3"/>
  <c r="D95" i="3"/>
  <c r="H93" i="3"/>
  <c r="G94" i="3"/>
  <c r="D93" i="3"/>
  <c r="C94" i="3"/>
  <c r="G92" i="3"/>
  <c r="B93" i="3"/>
  <c r="E92" i="3"/>
  <c r="B91" i="3"/>
  <c r="H91" i="3"/>
  <c r="H89" i="3"/>
  <c r="G90" i="3"/>
  <c r="D89" i="3"/>
  <c r="C90" i="3"/>
  <c r="G88" i="3"/>
  <c r="F89" i="3"/>
  <c r="C88" i="3"/>
  <c r="E88" i="3"/>
  <c r="H87" i="3"/>
  <c r="E86" i="3"/>
  <c r="D87" i="3"/>
  <c r="D85" i="3"/>
  <c r="C86" i="3"/>
  <c r="G84" i="3"/>
  <c r="F85" i="3"/>
  <c r="C84" i="3"/>
  <c r="B85" i="3"/>
  <c r="F83" i="3"/>
  <c r="H83" i="3"/>
  <c r="D83" i="3"/>
  <c r="H81" i="3"/>
  <c r="G82" i="3"/>
  <c r="G80" i="3"/>
  <c r="F81" i="3"/>
  <c r="C80" i="3"/>
  <c r="B81" i="3"/>
  <c r="F79" i="3"/>
  <c r="E80" i="3"/>
  <c r="B79" i="3"/>
  <c r="D79" i="3"/>
  <c r="G78" i="3"/>
  <c r="D77" i="3"/>
  <c r="C78" i="3"/>
  <c r="C76" i="3"/>
  <c r="B77" i="3"/>
  <c r="F75" i="3"/>
  <c r="E76" i="3"/>
  <c r="B75" i="3"/>
  <c r="H75" i="3"/>
  <c r="E74" i="3"/>
  <c r="G74" i="3"/>
  <c r="C74" i="3"/>
  <c r="G72" i="3"/>
  <c r="F73" i="3"/>
  <c r="F71" i="3"/>
  <c r="E72" i="3"/>
  <c r="B71" i="3"/>
  <c r="H71" i="3"/>
  <c r="E70" i="3"/>
  <c r="D71" i="3"/>
  <c r="H69" i="3"/>
  <c r="C70" i="3"/>
  <c r="F69" i="3"/>
  <c r="C68" i="3"/>
  <c r="B69" i="3"/>
  <c r="B67" i="3"/>
  <c r="H67" i="3"/>
  <c r="E66" i="3"/>
  <c r="D67" i="3"/>
  <c r="H65" i="3"/>
  <c r="G66" i="3"/>
  <c r="D65" i="3"/>
  <c r="F65" i="3"/>
  <c r="B65" i="3"/>
  <c r="F63" i="3"/>
  <c r="E64" i="3"/>
  <c r="E62" i="3"/>
  <c r="D63" i="3"/>
  <c r="H61" i="3"/>
  <c r="G62" i="3"/>
  <c r="D61" i="3"/>
  <c r="C62" i="3"/>
  <c r="G60" i="3"/>
  <c r="B61" i="3"/>
  <c r="E60" i="3"/>
  <c r="B59" i="3"/>
  <c r="H59" i="3"/>
  <c r="D57" i="3"/>
  <c r="C58" i="3"/>
  <c r="G56" i="3"/>
  <c r="E56" i="3"/>
  <c r="B55" i="3"/>
  <c r="H55" i="3"/>
  <c r="E54" i="3"/>
  <c r="D54" i="3"/>
  <c r="H53" i="3"/>
  <c r="G53" i="3"/>
  <c r="D53" i="3"/>
  <c r="C53" i="3"/>
  <c r="G52" i="3"/>
  <c r="F52" i="3"/>
  <c r="C52" i="3"/>
  <c r="B52" i="3"/>
  <c r="F51" i="3"/>
  <c r="E51" i="3"/>
  <c r="B51" i="3"/>
  <c r="H50" i="3"/>
  <c r="E50" i="3"/>
  <c r="D50" i="3"/>
  <c r="H49" i="3"/>
  <c r="G49" i="3"/>
  <c r="D49" i="3"/>
  <c r="C49" i="3"/>
  <c r="G48" i="3"/>
  <c r="F48" i="3"/>
  <c r="C48" i="3"/>
  <c r="B48" i="3"/>
  <c r="F47" i="3"/>
  <c r="E47" i="3"/>
  <c r="B47" i="3"/>
  <c r="H46" i="3"/>
  <c r="E46" i="3"/>
  <c r="D46" i="3"/>
  <c r="H45" i="3"/>
  <c r="G45" i="3"/>
  <c r="D45" i="3"/>
  <c r="C45" i="3"/>
  <c r="G44" i="3"/>
  <c r="F44" i="3"/>
  <c r="C44" i="3"/>
  <c r="B44" i="3"/>
  <c r="F43" i="3"/>
  <c r="E43" i="3"/>
  <c r="B43" i="3"/>
  <c r="H42" i="3"/>
  <c r="E42" i="3"/>
  <c r="D42" i="3"/>
  <c r="H41" i="3"/>
  <c r="G41" i="3"/>
  <c r="D41" i="3"/>
  <c r="C41" i="3"/>
  <c r="G40" i="3"/>
  <c r="F40" i="3"/>
  <c r="C40" i="3"/>
  <c r="B40" i="3"/>
  <c r="F39" i="3"/>
  <c r="E39" i="3"/>
  <c r="B39" i="3"/>
  <c r="H38" i="3"/>
  <c r="E38" i="3"/>
  <c r="D38" i="3"/>
  <c r="H37" i="3"/>
  <c r="G37" i="3"/>
  <c r="D37" i="3"/>
  <c r="C37" i="3"/>
  <c r="G36" i="3"/>
  <c r="F36" i="3"/>
  <c r="C36" i="3"/>
  <c r="B36" i="3"/>
  <c r="F35" i="3"/>
  <c r="E35" i="3"/>
  <c r="B35" i="3"/>
  <c r="H34" i="3"/>
  <c r="E34" i="3"/>
  <c r="D34" i="3"/>
  <c r="H33" i="3"/>
  <c r="G33" i="3"/>
  <c r="D33" i="3"/>
  <c r="C33" i="3"/>
  <c r="G32" i="3"/>
  <c r="F32" i="3"/>
  <c r="C32" i="3"/>
  <c r="B32" i="3"/>
  <c r="F31" i="3"/>
  <c r="E31" i="3"/>
  <c r="B31" i="3"/>
  <c r="H30" i="3"/>
  <c r="E30" i="3"/>
  <c r="D30" i="3"/>
  <c r="H29" i="3"/>
  <c r="G29" i="3"/>
  <c r="D29" i="3"/>
  <c r="C29" i="3"/>
  <c r="G28" i="3"/>
  <c r="F28" i="3"/>
  <c r="C28" i="3"/>
  <c r="B28" i="3"/>
  <c r="F27" i="3"/>
  <c r="E27" i="3"/>
  <c r="B27" i="3"/>
  <c r="H26" i="3"/>
  <c r="E26" i="3"/>
  <c r="D26" i="3"/>
  <c r="H25" i="3"/>
  <c r="G25" i="3"/>
  <c r="D25" i="3"/>
  <c r="C25" i="3"/>
  <c r="G24" i="3"/>
  <c r="F24" i="3"/>
  <c r="C24" i="3"/>
  <c r="B24" i="3"/>
  <c r="F23" i="3"/>
  <c r="E23" i="3"/>
  <c r="B23" i="3"/>
  <c r="H22" i="3"/>
  <c r="E22" i="3"/>
  <c r="D22" i="3"/>
  <c r="H21" i="3"/>
  <c r="G21" i="3"/>
  <c r="D21" i="3"/>
  <c r="C21" i="3"/>
  <c r="G20" i="3"/>
  <c r="F20" i="3"/>
  <c r="C20" i="3"/>
  <c r="B20" i="3"/>
  <c r="F19" i="3"/>
  <c r="E19" i="3"/>
  <c r="B19" i="3"/>
  <c r="H18" i="3"/>
  <c r="E18" i="3"/>
  <c r="D18" i="3"/>
  <c r="H17" i="3"/>
  <c r="G17" i="3"/>
  <c r="D17" i="3"/>
  <c r="C17" i="3"/>
  <c r="G16" i="3"/>
  <c r="F16" i="3"/>
  <c r="C16" i="3"/>
  <c r="B16" i="3"/>
  <c r="F15" i="3"/>
  <c r="E15" i="3"/>
  <c r="B15" i="3"/>
  <c r="H14" i="3"/>
  <c r="E14" i="3"/>
  <c r="D14" i="3"/>
  <c r="H13" i="3"/>
  <c r="G13" i="3"/>
  <c r="D13" i="3"/>
  <c r="C13" i="3"/>
  <c r="G12" i="3"/>
  <c r="F12" i="3"/>
  <c r="C12" i="3"/>
  <c r="B12" i="3"/>
  <c r="F11" i="3"/>
  <c r="E11" i="3"/>
  <c r="B11" i="3"/>
  <c r="H10" i="3"/>
  <c r="E10" i="3"/>
  <c r="D10" i="3"/>
  <c r="H9" i="3"/>
  <c r="G9" i="3"/>
  <c r="D9" i="3"/>
  <c r="C9" i="3"/>
  <c r="G8" i="3"/>
  <c r="F8" i="3"/>
  <c r="C8" i="3"/>
  <c r="B8" i="3"/>
  <c r="F7" i="3"/>
  <c r="E7" i="3"/>
  <c r="B7" i="3"/>
  <c r="H6" i="3"/>
  <c r="E6" i="3"/>
  <c r="D6" i="3"/>
  <c r="H5" i="3"/>
  <c r="G5" i="3"/>
  <c r="D5" i="3"/>
  <c r="C5" i="3"/>
  <c r="B194" i="6"/>
  <c r="C194" i="6"/>
  <c r="D194" i="6"/>
  <c r="E194" i="6"/>
  <c r="F194" i="6"/>
  <c r="G194" i="6"/>
  <c r="H194" i="6"/>
  <c r="B194" i="5"/>
  <c r="C194" i="5"/>
  <c r="D194" i="5"/>
  <c r="E194" i="5"/>
  <c r="F194" i="5"/>
  <c r="G194" i="5"/>
  <c r="H194" i="5"/>
  <c r="B194" i="4"/>
  <c r="C194" i="4"/>
  <c r="D194" i="4"/>
  <c r="E194" i="4"/>
  <c r="F194" i="4"/>
  <c r="G194" i="4"/>
  <c r="H194" i="4"/>
  <c r="B194" i="3"/>
  <c r="E194" i="3"/>
  <c r="F194" i="3"/>
  <c r="B193" i="6"/>
  <c r="C193" i="6"/>
  <c r="D193" i="6"/>
  <c r="E193" i="6"/>
  <c r="F193" i="6"/>
  <c r="G193" i="6"/>
  <c r="H193" i="6"/>
  <c r="B193" i="5"/>
  <c r="C193" i="5"/>
  <c r="D193" i="5"/>
  <c r="E193" i="5"/>
  <c r="F193" i="5"/>
  <c r="G193" i="5"/>
  <c r="H193" i="5"/>
  <c r="B193" i="4"/>
  <c r="C193" i="4"/>
  <c r="D193" i="4"/>
  <c r="E193" i="4"/>
  <c r="F193" i="4"/>
  <c r="G193" i="4"/>
  <c r="H193" i="4"/>
  <c r="D193" i="3"/>
  <c r="E193" i="3"/>
  <c r="B192" i="6"/>
  <c r="C192" i="6"/>
  <c r="D192" i="6"/>
  <c r="E192" i="6"/>
  <c r="F192" i="6"/>
  <c r="G192" i="6"/>
  <c r="H192" i="6"/>
  <c r="B192" i="5"/>
  <c r="C192" i="5"/>
  <c r="D192" i="5"/>
  <c r="E192" i="5"/>
  <c r="F192" i="5"/>
  <c r="G192" i="5"/>
  <c r="H192" i="5"/>
  <c r="B192" i="4"/>
  <c r="C192" i="4"/>
  <c r="D192" i="4"/>
  <c r="E192" i="4"/>
  <c r="F192" i="4"/>
  <c r="G192" i="4"/>
  <c r="H192" i="4"/>
  <c r="D192" i="3"/>
  <c r="E192" i="3"/>
  <c r="H192" i="3"/>
  <c r="B191" i="6"/>
  <c r="C191" i="6"/>
  <c r="D191" i="6"/>
  <c r="E191" i="6"/>
  <c r="F191" i="6"/>
  <c r="G191" i="6"/>
  <c r="H191" i="6"/>
  <c r="B191" i="5"/>
  <c r="C191" i="5"/>
  <c r="D191" i="5"/>
  <c r="E191" i="5"/>
  <c r="F191" i="5"/>
  <c r="G191" i="5"/>
  <c r="H191" i="5"/>
  <c r="B191" i="4"/>
  <c r="C191" i="4"/>
  <c r="D191" i="4"/>
  <c r="E191" i="4"/>
  <c r="F191" i="4"/>
  <c r="G191" i="4"/>
  <c r="H191" i="4"/>
  <c r="C191" i="3"/>
  <c r="D191" i="3"/>
  <c r="G191" i="3"/>
  <c r="H191" i="3"/>
  <c r="B190" i="6"/>
  <c r="C190" i="6"/>
  <c r="D190" i="6"/>
  <c r="E190" i="6"/>
  <c r="F190" i="6"/>
  <c r="G190" i="6"/>
  <c r="H190" i="6"/>
  <c r="B190" i="5"/>
  <c r="C190" i="5"/>
  <c r="D190" i="5"/>
  <c r="E190" i="5"/>
  <c r="F190" i="5"/>
  <c r="G190" i="5"/>
  <c r="H190" i="5"/>
  <c r="B190" i="4"/>
  <c r="C190" i="4"/>
  <c r="D190" i="4"/>
  <c r="E190" i="4"/>
  <c r="F190" i="4"/>
  <c r="G190" i="4"/>
  <c r="H190" i="4"/>
  <c r="B190" i="3"/>
  <c r="E190" i="3"/>
  <c r="F190" i="3"/>
  <c r="B189" i="6"/>
  <c r="C189" i="6"/>
  <c r="D189" i="6"/>
  <c r="E189" i="6"/>
  <c r="F189" i="6"/>
  <c r="G189" i="6"/>
  <c r="H189" i="6"/>
  <c r="B189" i="5"/>
  <c r="C189" i="5"/>
  <c r="D189" i="5"/>
  <c r="E189" i="5"/>
  <c r="F189" i="5"/>
  <c r="G189" i="5"/>
  <c r="H189" i="5"/>
  <c r="B189" i="4"/>
  <c r="C189" i="4"/>
  <c r="D189" i="4"/>
  <c r="E189" i="4"/>
  <c r="F189" i="4"/>
  <c r="G189" i="4"/>
  <c r="H189" i="4"/>
  <c r="D189" i="3"/>
  <c r="E189" i="3"/>
  <c r="B188" i="6"/>
  <c r="C188" i="6"/>
  <c r="D188" i="6"/>
  <c r="E188" i="6"/>
  <c r="F188" i="6"/>
  <c r="G188" i="6"/>
  <c r="H188" i="6"/>
  <c r="B188" i="5"/>
  <c r="C188" i="5"/>
  <c r="D188" i="5"/>
  <c r="E188" i="5"/>
  <c r="F188" i="5"/>
  <c r="G188" i="5"/>
  <c r="H188" i="5"/>
  <c r="B188" i="4"/>
  <c r="C188" i="4"/>
  <c r="D188" i="4"/>
  <c r="E188" i="4"/>
  <c r="F188" i="4"/>
  <c r="G188" i="4"/>
  <c r="H188" i="4"/>
  <c r="D188" i="3"/>
  <c r="E188" i="3"/>
  <c r="H188" i="3"/>
  <c r="B187" i="6"/>
  <c r="C187" i="6"/>
  <c r="D187" i="6"/>
  <c r="E187" i="6"/>
  <c r="F187" i="6"/>
  <c r="G187" i="6"/>
  <c r="H187" i="6"/>
  <c r="B187" i="5"/>
  <c r="C187" i="5"/>
  <c r="D187" i="5"/>
  <c r="E187" i="5"/>
  <c r="F187" i="5"/>
  <c r="G187" i="5"/>
  <c r="H187" i="5"/>
  <c r="B187" i="4"/>
  <c r="C187" i="4"/>
  <c r="D187" i="4"/>
  <c r="E187" i="4"/>
  <c r="F187" i="4"/>
  <c r="G187" i="4"/>
  <c r="H187" i="4"/>
  <c r="C187" i="3"/>
  <c r="D187" i="3"/>
  <c r="G187" i="3"/>
  <c r="H187" i="3"/>
  <c r="B186" i="6"/>
  <c r="C186" i="6"/>
  <c r="D186" i="6"/>
  <c r="E186" i="6"/>
  <c r="F186" i="6"/>
  <c r="G186" i="6"/>
  <c r="H186" i="6"/>
  <c r="B186" i="5"/>
  <c r="C186" i="5"/>
  <c r="D186" i="5"/>
  <c r="E186" i="5"/>
  <c r="F186" i="5"/>
  <c r="G186" i="5"/>
  <c r="H186" i="5"/>
  <c r="B186" i="4"/>
  <c r="C186" i="4"/>
  <c r="D186" i="4"/>
  <c r="E186" i="4"/>
  <c r="F186" i="4"/>
  <c r="G186" i="4"/>
  <c r="H186" i="4"/>
  <c r="B186" i="3"/>
  <c r="F186" i="3"/>
  <c r="B185" i="6"/>
  <c r="C185" i="6"/>
  <c r="D185" i="6"/>
  <c r="E185" i="6"/>
  <c r="F185" i="6"/>
  <c r="G185" i="6"/>
  <c r="H185" i="6"/>
  <c r="B185" i="5"/>
  <c r="C185" i="5"/>
  <c r="D185" i="5"/>
  <c r="E185" i="5"/>
  <c r="F185" i="5"/>
  <c r="G185" i="5"/>
  <c r="H185" i="5"/>
  <c r="B185" i="4"/>
  <c r="C185" i="4"/>
  <c r="D185" i="4"/>
  <c r="E185" i="4"/>
  <c r="F185" i="4"/>
  <c r="G185" i="4"/>
  <c r="H185" i="4"/>
  <c r="E185" i="3"/>
  <c r="H184" i="5"/>
  <c r="G184" i="5"/>
  <c r="F184" i="5"/>
  <c r="E184" i="5"/>
  <c r="D184" i="5"/>
  <c r="C184" i="5"/>
  <c r="B184" i="5"/>
  <c r="H184" i="4"/>
  <c r="G184" i="4"/>
  <c r="F184" i="4"/>
  <c r="E184" i="4"/>
  <c r="D184" i="4"/>
  <c r="C184" i="4"/>
  <c r="B184" i="4"/>
  <c r="H184" i="3"/>
  <c r="D184" i="3"/>
  <c r="C184" i="3"/>
  <c r="H184" i="6"/>
  <c r="G184" i="6"/>
  <c r="F184" i="6"/>
  <c r="E184" i="6"/>
  <c r="D184" i="6"/>
  <c r="C184" i="6"/>
  <c r="B184" i="6"/>
  <c r="B183" i="6"/>
  <c r="C183" i="6"/>
  <c r="D183" i="6"/>
  <c r="E183" i="6"/>
  <c r="F183" i="6"/>
  <c r="G183" i="6"/>
  <c r="H183" i="6"/>
  <c r="B183" i="5"/>
  <c r="C183" i="5"/>
  <c r="D183" i="5"/>
  <c r="E183" i="5"/>
  <c r="F183" i="5"/>
  <c r="G183" i="5"/>
  <c r="H183" i="5"/>
  <c r="B183" i="4"/>
  <c r="C183" i="4"/>
  <c r="D183" i="4"/>
  <c r="E183" i="4"/>
  <c r="F183" i="4"/>
  <c r="G183" i="4"/>
  <c r="H183" i="4"/>
  <c r="C183" i="3"/>
  <c r="D183" i="3"/>
  <c r="G183" i="3"/>
  <c r="B182" i="6"/>
  <c r="C182" i="6"/>
  <c r="D182" i="6"/>
  <c r="E182" i="6"/>
  <c r="F182" i="6"/>
  <c r="G182" i="6"/>
  <c r="H182" i="6"/>
  <c r="B182" i="5"/>
  <c r="C182" i="5"/>
  <c r="D182" i="5"/>
  <c r="E182" i="5"/>
  <c r="F182" i="5"/>
  <c r="G182" i="5"/>
  <c r="H182" i="5"/>
  <c r="B182" i="4"/>
  <c r="C182" i="4"/>
  <c r="D182" i="4"/>
  <c r="E182" i="4"/>
  <c r="F182" i="4"/>
  <c r="G182" i="4"/>
  <c r="H182" i="4"/>
  <c r="B182" i="3"/>
  <c r="F182" i="3"/>
  <c r="H182" i="3"/>
  <c r="B181" i="6"/>
  <c r="C181" i="6"/>
  <c r="D181" i="6"/>
  <c r="E181" i="6"/>
  <c r="F181" i="6"/>
  <c r="G181" i="6"/>
  <c r="H181" i="6"/>
  <c r="B181" i="5"/>
  <c r="C181" i="5"/>
  <c r="D181" i="5"/>
  <c r="E181" i="5"/>
  <c r="F181" i="5"/>
  <c r="G181" i="5"/>
  <c r="H181" i="5"/>
  <c r="B181" i="4"/>
  <c r="C181" i="4"/>
  <c r="D181" i="4"/>
  <c r="E181" i="4"/>
  <c r="F181" i="4"/>
  <c r="G181" i="4"/>
  <c r="H181" i="4"/>
  <c r="E181" i="3"/>
  <c r="B180" i="6"/>
  <c r="C180" i="6"/>
  <c r="D180" i="6"/>
  <c r="E180" i="6"/>
  <c r="F180" i="6"/>
  <c r="G180" i="6"/>
  <c r="H180" i="6"/>
  <c r="B180" i="5"/>
  <c r="C180" i="5"/>
  <c r="D180" i="5"/>
  <c r="E180" i="5"/>
  <c r="F180" i="5"/>
  <c r="G180" i="5"/>
  <c r="H180" i="5"/>
  <c r="B180" i="4"/>
  <c r="C180" i="4"/>
  <c r="D180" i="4"/>
  <c r="E180" i="4"/>
  <c r="F180" i="4"/>
  <c r="G180" i="4"/>
  <c r="H180" i="4"/>
  <c r="D180" i="3"/>
  <c r="E180" i="3"/>
  <c r="H180" i="3"/>
  <c r="B179" i="6"/>
  <c r="C179" i="6"/>
  <c r="D179" i="6"/>
  <c r="E179" i="6"/>
  <c r="F179" i="6"/>
  <c r="G179" i="6"/>
  <c r="H179" i="6"/>
  <c r="B179" i="5"/>
  <c r="C179" i="5"/>
  <c r="D179" i="5"/>
  <c r="E179" i="5"/>
  <c r="F179" i="5"/>
  <c r="G179" i="5"/>
  <c r="H179" i="5"/>
  <c r="B179" i="4"/>
  <c r="C179" i="4"/>
  <c r="D179" i="4"/>
  <c r="E179" i="4"/>
  <c r="F179" i="4"/>
  <c r="G179" i="4"/>
  <c r="H179" i="4"/>
  <c r="C179" i="3"/>
  <c r="D179" i="3"/>
  <c r="G179" i="3"/>
  <c r="H177" i="6"/>
  <c r="B178" i="6"/>
  <c r="C178" i="6"/>
  <c r="D178" i="6"/>
  <c r="E178" i="6"/>
  <c r="F178" i="6"/>
  <c r="G178" i="6"/>
  <c r="H178" i="6"/>
  <c r="B178" i="5"/>
  <c r="C178" i="5"/>
  <c r="D178" i="5"/>
  <c r="E178" i="5"/>
  <c r="F178" i="5"/>
  <c r="G178" i="5"/>
  <c r="H178" i="5"/>
  <c r="B178" i="4"/>
  <c r="C178" i="4"/>
  <c r="D178" i="4"/>
  <c r="E178" i="4"/>
  <c r="F178" i="4"/>
  <c r="G178" i="4"/>
  <c r="H178" i="4"/>
  <c r="B178" i="3"/>
  <c r="D178" i="3"/>
  <c r="F178" i="3"/>
  <c r="B177" i="6"/>
  <c r="C177" i="6"/>
  <c r="D177" i="6"/>
  <c r="E177" i="6"/>
  <c r="F177" i="6"/>
  <c r="G177" i="6"/>
  <c r="B177" i="5"/>
  <c r="C177" i="5"/>
  <c r="D177" i="5"/>
  <c r="E177" i="5"/>
  <c r="F177" i="5"/>
  <c r="G177" i="5"/>
  <c r="H177" i="5"/>
  <c r="B177" i="4"/>
  <c r="C177" i="4"/>
  <c r="D177" i="4"/>
  <c r="E177" i="4"/>
  <c r="F177" i="4"/>
  <c r="G177" i="4"/>
  <c r="H177" i="4"/>
  <c r="E177" i="3"/>
  <c r="B176" i="6"/>
  <c r="C176" i="6"/>
  <c r="D176" i="6"/>
  <c r="E176" i="6"/>
  <c r="F176" i="6"/>
  <c r="G176" i="6"/>
  <c r="H176" i="6"/>
  <c r="B176" i="5"/>
  <c r="C176" i="5"/>
  <c r="D176" i="5"/>
  <c r="E176" i="5"/>
  <c r="F176" i="5"/>
  <c r="G176" i="5"/>
  <c r="H176" i="5"/>
  <c r="H176" i="4"/>
  <c r="G176" i="4"/>
  <c r="F176" i="4"/>
  <c r="E176" i="4"/>
  <c r="D176" i="4"/>
  <c r="C176" i="4"/>
  <c r="B176" i="4"/>
  <c r="D176" i="3"/>
  <c r="E176" i="3"/>
  <c r="H176" i="3"/>
  <c r="B175" i="6"/>
  <c r="C175" i="6"/>
  <c r="D175" i="6"/>
  <c r="E175" i="6"/>
  <c r="F175" i="6"/>
  <c r="G175" i="6"/>
  <c r="H175" i="6"/>
  <c r="B175" i="5"/>
  <c r="C175" i="5"/>
  <c r="D175" i="5"/>
  <c r="E175" i="5"/>
  <c r="F175" i="5"/>
  <c r="G175" i="5"/>
  <c r="H175" i="5"/>
  <c r="B175" i="4"/>
  <c r="C175" i="4"/>
  <c r="D175" i="4"/>
  <c r="E175" i="4"/>
  <c r="F175" i="4"/>
  <c r="G175" i="4"/>
  <c r="H175" i="4"/>
  <c r="C175" i="3"/>
  <c r="D175" i="3"/>
  <c r="G175" i="3"/>
  <c r="H175" i="3"/>
  <c r="B174" i="6"/>
  <c r="C174" i="6"/>
  <c r="D174" i="6"/>
  <c r="E174" i="6"/>
  <c r="F174" i="6"/>
  <c r="G174" i="6"/>
  <c r="H174" i="6"/>
  <c r="B174" i="5"/>
  <c r="C174" i="5"/>
  <c r="D174" i="5"/>
  <c r="E174" i="5"/>
  <c r="F174" i="5"/>
  <c r="G174" i="5"/>
  <c r="H174" i="5"/>
  <c r="B174" i="4"/>
  <c r="C174" i="4"/>
  <c r="D174" i="4"/>
  <c r="E174" i="4"/>
  <c r="F174" i="4"/>
  <c r="G174" i="4"/>
  <c r="H174" i="4"/>
  <c r="B174" i="3"/>
  <c r="F174" i="3"/>
  <c r="B173" i="6"/>
  <c r="C173" i="6"/>
  <c r="D173" i="6"/>
  <c r="E173" i="6"/>
  <c r="F173" i="6"/>
  <c r="G173" i="6"/>
  <c r="H173" i="6"/>
  <c r="B173" i="5"/>
  <c r="C173" i="5"/>
  <c r="D173" i="5"/>
  <c r="E173" i="5"/>
  <c r="F173" i="5"/>
  <c r="G173" i="5"/>
  <c r="H173" i="5"/>
  <c r="B173" i="4"/>
  <c r="C173" i="4"/>
  <c r="D173" i="4"/>
  <c r="E173" i="4"/>
  <c r="F173" i="4"/>
  <c r="G173" i="4"/>
  <c r="H173" i="4"/>
  <c r="E173" i="3"/>
  <c r="H172" i="6"/>
  <c r="G172" i="6"/>
  <c r="F172" i="6"/>
  <c r="E172" i="6"/>
  <c r="D172" i="6"/>
  <c r="C172" i="6"/>
  <c r="B172" i="6"/>
  <c r="H171" i="6"/>
  <c r="G171" i="6"/>
  <c r="F171" i="6"/>
  <c r="E171" i="6"/>
  <c r="D171" i="6"/>
  <c r="C171" i="6"/>
  <c r="B171" i="6"/>
  <c r="H170" i="6"/>
  <c r="G170" i="6"/>
  <c r="F170" i="6"/>
  <c r="E170" i="6"/>
  <c r="D170" i="6"/>
  <c r="C170" i="6"/>
  <c r="B170" i="6"/>
  <c r="H169" i="6"/>
  <c r="G169" i="6"/>
  <c r="F169" i="6"/>
  <c r="E169" i="6"/>
  <c r="D169" i="6"/>
  <c r="C169" i="6"/>
  <c r="B169" i="6"/>
  <c r="H168" i="6"/>
  <c r="G168" i="6"/>
  <c r="F168" i="6"/>
  <c r="E168" i="6"/>
  <c r="D168" i="6"/>
  <c r="C168" i="6"/>
  <c r="B168" i="6"/>
  <c r="H167" i="6"/>
  <c r="G167" i="6"/>
  <c r="F167" i="6"/>
  <c r="E167" i="6"/>
  <c r="D167" i="6"/>
  <c r="C167" i="6"/>
  <c r="B167" i="6"/>
  <c r="H166" i="6"/>
  <c r="G166" i="6"/>
  <c r="F166" i="6"/>
  <c r="E166" i="6"/>
  <c r="D166" i="6"/>
  <c r="C166" i="6"/>
  <c r="B166" i="6"/>
  <c r="H165" i="6"/>
  <c r="G165" i="6"/>
  <c r="F165" i="6"/>
  <c r="E165" i="6"/>
  <c r="D165" i="6"/>
  <c r="C165" i="6"/>
  <c r="B165" i="6"/>
  <c r="H164" i="6"/>
  <c r="G164" i="6"/>
  <c r="F164" i="6"/>
  <c r="E164" i="6"/>
  <c r="D164" i="6"/>
  <c r="C164" i="6"/>
  <c r="B164" i="6"/>
  <c r="H163" i="6"/>
  <c r="G163" i="6"/>
  <c r="F163" i="6"/>
  <c r="E163" i="6"/>
  <c r="D163" i="6"/>
  <c r="C163" i="6"/>
  <c r="B163" i="6"/>
  <c r="H162" i="6"/>
  <c r="G162" i="6"/>
  <c r="F162" i="6"/>
  <c r="E162" i="6"/>
  <c r="D162" i="6"/>
  <c r="C162" i="6"/>
  <c r="B162" i="6"/>
  <c r="H161" i="6"/>
  <c r="G161" i="6"/>
  <c r="F161" i="6"/>
  <c r="E161" i="6"/>
  <c r="D161" i="6"/>
  <c r="C161" i="6"/>
  <c r="B161" i="6"/>
  <c r="H160" i="6"/>
  <c r="G160" i="6"/>
  <c r="F160" i="6"/>
  <c r="E160" i="6"/>
  <c r="D160" i="6"/>
  <c r="C160" i="6"/>
  <c r="B160" i="6"/>
  <c r="H159" i="6"/>
  <c r="G159" i="6"/>
  <c r="F159" i="6"/>
  <c r="E159" i="6"/>
  <c r="D159" i="6"/>
  <c r="C159" i="6"/>
  <c r="B159" i="6"/>
  <c r="H158" i="6"/>
  <c r="G158" i="6"/>
  <c r="F158" i="6"/>
  <c r="E158" i="6"/>
  <c r="D158" i="6"/>
  <c r="C158" i="6"/>
  <c r="B158" i="6"/>
  <c r="H157" i="6"/>
  <c r="G157" i="6"/>
  <c r="F157" i="6"/>
  <c r="E157" i="6"/>
  <c r="D157" i="6"/>
  <c r="C157" i="6"/>
  <c r="B157" i="6"/>
  <c r="H156" i="6"/>
  <c r="G156" i="6"/>
  <c r="F156" i="6"/>
  <c r="E156" i="6"/>
  <c r="D156" i="6"/>
  <c r="C156" i="6"/>
  <c r="B156" i="6"/>
  <c r="H155" i="6"/>
  <c r="G155" i="6"/>
  <c r="F155" i="6"/>
  <c r="E155" i="6"/>
  <c r="D155" i="6"/>
  <c r="C155" i="6"/>
  <c r="B155" i="6"/>
  <c r="H154" i="6"/>
  <c r="G154" i="6"/>
  <c r="F154" i="6"/>
  <c r="E154" i="6"/>
  <c r="D154" i="6"/>
  <c r="C154" i="6"/>
  <c r="B154" i="6"/>
  <c r="H153" i="6"/>
  <c r="G153" i="6"/>
  <c r="F153" i="6"/>
  <c r="E153" i="6"/>
  <c r="D153" i="6"/>
  <c r="C153" i="6"/>
  <c r="B153" i="6"/>
  <c r="H152" i="6"/>
  <c r="G152" i="6"/>
  <c r="F152" i="6"/>
  <c r="E152" i="6"/>
  <c r="D152" i="6"/>
  <c r="C152" i="6"/>
  <c r="B152" i="6"/>
  <c r="H151" i="6"/>
  <c r="G151" i="6"/>
  <c r="F151" i="6"/>
  <c r="E151" i="6"/>
  <c r="D151" i="6"/>
  <c r="C151" i="6"/>
  <c r="B151" i="6"/>
  <c r="H150" i="6"/>
  <c r="G150" i="6"/>
  <c r="F150" i="6"/>
  <c r="E150" i="6"/>
  <c r="D150" i="6"/>
  <c r="C150" i="6"/>
  <c r="B150" i="6"/>
  <c r="H149" i="6"/>
  <c r="G149" i="6"/>
  <c r="F149" i="6"/>
  <c r="E149" i="6"/>
  <c r="D149" i="6"/>
  <c r="C149" i="6"/>
  <c r="B149" i="6"/>
  <c r="H148" i="6"/>
  <c r="G148" i="6"/>
  <c r="F148" i="6"/>
  <c r="E148" i="6"/>
  <c r="D148" i="6"/>
  <c r="C148" i="6"/>
  <c r="B148" i="6"/>
  <c r="H147" i="6"/>
  <c r="G147" i="6"/>
  <c r="F147" i="6"/>
  <c r="E147" i="6"/>
  <c r="D147" i="6"/>
  <c r="C147" i="6"/>
  <c r="B147" i="6"/>
  <c r="H146" i="6"/>
  <c r="G146" i="6"/>
  <c r="F146" i="6"/>
  <c r="E146" i="6"/>
  <c r="D146" i="6"/>
  <c r="C146" i="6"/>
  <c r="B146" i="6"/>
  <c r="H145" i="6"/>
  <c r="G145" i="6"/>
  <c r="F145" i="6"/>
  <c r="E145" i="6"/>
  <c r="D145" i="6"/>
  <c r="C145" i="6"/>
  <c r="B145" i="6"/>
  <c r="H144" i="6"/>
  <c r="G144" i="6"/>
  <c r="F144" i="6"/>
  <c r="E144" i="6"/>
  <c r="D144" i="6"/>
  <c r="C144" i="6"/>
  <c r="B144" i="6"/>
  <c r="H143" i="6"/>
  <c r="G143" i="6"/>
  <c r="F143" i="6"/>
  <c r="E143" i="6"/>
  <c r="D143" i="6"/>
  <c r="C143" i="6"/>
  <c r="B143" i="6"/>
  <c r="H142" i="6"/>
  <c r="G142" i="6"/>
  <c r="F142" i="6"/>
  <c r="E142" i="6"/>
  <c r="D142" i="6"/>
  <c r="C142" i="6"/>
  <c r="B142" i="6"/>
  <c r="H141" i="6"/>
  <c r="G141" i="6"/>
  <c r="F141" i="6"/>
  <c r="E141" i="6"/>
  <c r="D141" i="6"/>
  <c r="C141" i="6"/>
  <c r="B141" i="6"/>
  <c r="H140" i="6"/>
  <c r="G140" i="6"/>
  <c r="F140" i="6"/>
  <c r="E140" i="6"/>
  <c r="D140" i="6"/>
  <c r="C140" i="6"/>
  <c r="B140" i="6"/>
  <c r="H139" i="6"/>
  <c r="G139" i="6"/>
  <c r="F139" i="6"/>
  <c r="E139" i="6"/>
  <c r="D139" i="6"/>
  <c r="C139" i="6"/>
  <c r="B139" i="6"/>
  <c r="H138" i="6"/>
  <c r="G138" i="6"/>
  <c r="F138" i="6"/>
  <c r="E138" i="6"/>
  <c r="D138" i="6"/>
  <c r="C138" i="6"/>
  <c r="B138" i="6"/>
  <c r="H137" i="6"/>
  <c r="G137" i="6"/>
  <c r="F137" i="6"/>
  <c r="E137" i="6"/>
  <c r="D137" i="6"/>
  <c r="C137" i="6"/>
  <c r="B137" i="6"/>
  <c r="H136" i="6"/>
  <c r="G136" i="6"/>
  <c r="F136" i="6"/>
  <c r="E136" i="6"/>
  <c r="D136" i="6"/>
  <c r="C136" i="6"/>
  <c r="B136" i="6"/>
  <c r="H135" i="6"/>
  <c r="G135" i="6"/>
  <c r="F135" i="6"/>
  <c r="E135" i="6"/>
  <c r="D135" i="6"/>
  <c r="C135" i="6"/>
  <c r="B135" i="6"/>
  <c r="H134" i="6"/>
  <c r="G134" i="6"/>
  <c r="F134" i="6"/>
  <c r="E134" i="6"/>
  <c r="D134" i="6"/>
  <c r="C134" i="6"/>
  <c r="B134" i="6"/>
  <c r="H133" i="6"/>
  <c r="G133" i="6"/>
  <c r="F133" i="6"/>
  <c r="E133" i="6"/>
  <c r="D133" i="6"/>
  <c r="C133" i="6"/>
  <c r="B133" i="6"/>
  <c r="H132" i="6"/>
  <c r="G132" i="6"/>
  <c r="F132" i="6"/>
  <c r="E132" i="6"/>
  <c r="D132" i="6"/>
  <c r="C132" i="6"/>
  <c r="B132" i="6"/>
  <c r="H131" i="6"/>
  <c r="G131" i="6"/>
  <c r="F131" i="6"/>
  <c r="E131" i="6"/>
  <c r="D131" i="6"/>
  <c r="C131" i="6"/>
  <c r="B131" i="6"/>
  <c r="H130" i="6"/>
  <c r="G130" i="6"/>
  <c r="F130" i="6"/>
  <c r="E130" i="6"/>
  <c r="D130" i="6"/>
  <c r="C130" i="6"/>
  <c r="B130" i="6"/>
  <c r="H129" i="6"/>
  <c r="G129" i="6"/>
  <c r="F129" i="6"/>
  <c r="E129" i="6"/>
  <c r="D129" i="6"/>
  <c r="C129" i="6"/>
  <c r="B129" i="6"/>
  <c r="H128" i="6"/>
  <c r="G128" i="6"/>
  <c r="F128" i="6"/>
  <c r="E128" i="6"/>
  <c r="D128" i="6"/>
  <c r="C128" i="6"/>
  <c r="B128" i="6"/>
  <c r="H127" i="6"/>
  <c r="G127" i="6"/>
  <c r="F127" i="6"/>
  <c r="E127" i="6"/>
  <c r="D127" i="6"/>
  <c r="C127" i="6"/>
  <c r="B127" i="6"/>
  <c r="H126" i="6"/>
  <c r="G126" i="6"/>
  <c r="F126" i="6"/>
  <c r="E126" i="6"/>
  <c r="D126" i="6"/>
  <c r="C126" i="6"/>
  <c r="B126" i="6"/>
  <c r="H125" i="6"/>
  <c r="G125" i="6"/>
  <c r="F125" i="6"/>
  <c r="E125" i="6"/>
  <c r="D125" i="6"/>
  <c r="C125" i="6"/>
  <c r="B125" i="6"/>
  <c r="H124" i="6"/>
  <c r="G124" i="6"/>
  <c r="F124" i="6"/>
  <c r="E124" i="6"/>
  <c r="D124" i="6"/>
  <c r="C124" i="6"/>
  <c r="B124" i="6"/>
  <c r="H123" i="6"/>
  <c r="G123" i="6"/>
  <c r="F123" i="6"/>
  <c r="E123" i="6"/>
  <c r="D123" i="6"/>
  <c r="C123" i="6"/>
  <c r="B123" i="6"/>
  <c r="H122" i="6"/>
  <c r="G122" i="6"/>
  <c r="F122" i="6"/>
  <c r="E122" i="6"/>
  <c r="D122" i="6"/>
  <c r="C122" i="6"/>
  <c r="B122" i="6"/>
  <c r="H121" i="6"/>
  <c r="G121" i="6"/>
  <c r="F121" i="6"/>
  <c r="E121" i="6"/>
  <c r="D121" i="6"/>
  <c r="C121" i="6"/>
  <c r="B121" i="6"/>
  <c r="H120" i="6"/>
  <c r="G120" i="6"/>
  <c r="F120" i="6"/>
  <c r="E120" i="6"/>
  <c r="D120" i="6"/>
  <c r="C120" i="6"/>
  <c r="B120" i="6"/>
  <c r="H119" i="6"/>
  <c r="G119" i="6"/>
  <c r="F119" i="6"/>
  <c r="E119" i="6"/>
  <c r="D119" i="6"/>
  <c r="C119" i="6"/>
  <c r="B119" i="6"/>
  <c r="H118" i="6"/>
  <c r="G118" i="6"/>
  <c r="F118" i="6"/>
  <c r="E118" i="6"/>
  <c r="D118" i="6"/>
  <c r="C118" i="6"/>
  <c r="B118" i="6"/>
  <c r="H117" i="6"/>
  <c r="G117" i="6"/>
  <c r="F117" i="6"/>
  <c r="E117" i="6"/>
  <c r="D117" i="6"/>
  <c r="C117" i="6"/>
  <c r="B117" i="6"/>
  <c r="H116" i="6"/>
  <c r="G116" i="6"/>
  <c r="F116" i="6"/>
  <c r="E116" i="6"/>
  <c r="D116" i="6"/>
  <c r="C116" i="6"/>
  <c r="B116" i="6"/>
  <c r="H115" i="6"/>
  <c r="G115" i="6"/>
  <c r="F115" i="6"/>
  <c r="E115" i="6"/>
  <c r="D115" i="6"/>
  <c r="C115" i="6"/>
  <c r="B115" i="6"/>
  <c r="H114" i="6"/>
  <c r="G114" i="6"/>
  <c r="F114" i="6"/>
  <c r="E114" i="6"/>
  <c r="D114" i="6"/>
  <c r="C114" i="6"/>
  <c r="B114" i="6"/>
  <c r="H113" i="6"/>
  <c r="G113" i="6"/>
  <c r="F113" i="6"/>
  <c r="E113" i="6"/>
  <c r="D113" i="6"/>
  <c r="C113" i="6"/>
  <c r="B113" i="6"/>
  <c r="H112" i="6"/>
  <c r="G112" i="6"/>
  <c r="F112" i="6"/>
  <c r="E112" i="6"/>
  <c r="D112" i="6"/>
  <c r="C112" i="6"/>
  <c r="B112" i="6"/>
  <c r="H111" i="6"/>
  <c r="G111" i="6"/>
  <c r="F111" i="6"/>
  <c r="E111" i="6"/>
  <c r="D111" i="6"/>
  <c r="C111" i="6"/>
  <c r="B111" i="6"/>
  <c r="H110" i="6"/>
  <c r="G110" i="6"/>
  <c r="F110" i="6"/>
  <c r="E110" i="6"/>
  <c r="D110" i="6"/>
  <c r="C110" i="6"/>
  <c r="B110" i="6"/>
  <c r="H109" i="6"/>
  <c r="G109" i="6"/>
  <c r="F109" i="6"/>
  <c r="E109" i="6"/>
  <c r="D109" i="6"/>
  <c r="C109" i="6"/>
  <c r="B109" i="6"/>
  <c r="H108" i="6"/>
  <c r="G108" i="6"/>
  <c r="F108" i="6"/>
  <c r="E108" i="6"/>
  <c r="D108" i="6"/>
  <c r="C108" i="6"/>
  <c r="B108" i="6"/>
  <c r="H107" i="6"/>
  <c r="G107" i="6"/>
  <c r="F107" i="6"/>
  <c r="E107" i="6"/>
  <c r="D107" i="6"/>
  <c r="C107" i="6"/>
  <c r="B107" i="6"/>
  <c r="H106" i="6"/>
  <c r="G106" i="6"/>
  <c r="F106" i="6"/>
  <c r="E106" i="6"/>
  <c r="D106" i="6"/>
  <c r="C106" i="6"/>
  <c r="B106" i="6"/>
  <c r="H105" i="6"/>
  <c r="G105" i="6"/>
  <c r="F105" i="6"/>
  <c r="E105" i="6"/>
  <c r="D105" i="6"/>
  <c r="C105" i="6"/>
  <c r="B105" i="6"/>
  <c r="H104" i="6"/>
  <c r="G104" i="6"/>
  <c r="F104" i="6"/>
  <c r="E104" i="6"/>
  <c r="D104" i="6"/>
  <c r="C104" i="6"/>
  <c r="B104" i="6"/>
  <c r="H103" i="6"/>
  <c r="G103" i="6"/>
  <c r="F103" i="6"/>
  <c r="E103" i="6"/>
  <c r="D103" i="6"/>
  <c r="C103" i="6"/>
  <c r="B103" i="6"/>
  <c r="H102" i="6"/>
  <c r="G102" i="6"/>
  <c r="F102" i="6"/>
  <c r="E102" i="6"/>
  <c r="D102" i="6"/>
  <c r="C102" i="6"/>
  <c r="B102" i="6"/>
  <c r="H101" i="6"/>
  <c r="G101" i="6"/>
  <c r="F101" i="6"/>
  <c r="E101" i="6"/>
  <c r="D101" i="6"/>
  <c r="C101" i="6"/>
  <c r="B101" i="6"/>
  <c r="H100" i="6"/>
  <c r="G100" i="6"/>
  <c r="F100" i="6"/>
  <c r="E100" i="6"/>
  <c r="D100" i="6"/>
  <c r="C100" i="6"/>
  <c r="B100" i="6"/>
  <c r="H99" i="6"/>
  <c r="G99" i="6"/>
  <c r="F99" i="6"/>
  <c r="E99" i="6"/>
  <c r="D99" i="6"/>
  <c r="C99" i="6"/>
  <c r="B99" i="6"/>
  <c r="H98" i="6"/>
  <c r="G98" i="6"/>
  <c r="F98" i="6"/>
  <c r="E98" i="6"/>
  <c r="D98" i="6"/>
  <c r="C98" i="6"/>
  <c r="B98" i="6"/>
  <c r="H97" i="6"/>
  <c r="G97" i="6"/>
  <c r="F97" i="6"/>
  <c r="E97" i="6"/>
  <c r="D97" i="6"/>
  <c r="C97" i="6"/>
  <c r="B97" i="6"/>
  <c r="H96" i="6"/>
  <c r="G96" i="6"/>
  <c r="F96" i="6"/>
  <c r="E96" i="6"/>
  <c r="D96" i="6"/>
  <c r="C96" i="6"/>
  <c r="B96" i="6"/>
  <c r="H95" i="6"/>
  <c r="G95" i="6"/>
  <c r="F95" i="6"/>
  <c r="E95" i="6"/>
  <c r="D95" i="6"/>
  <c r="C95" i="6"/>
  <c r="B95" i="6"/>
  <c r="H94" i="6"/>
  <c r="G94" i="6"/>
  <c r="F94" i="6"/>
  <c r="E94" i="6"/>
  <c r="D94" i="6"/>
  <c r="C94" i="6"/>
  <c r="B94" i="6"/>
  <c r="H93" i="6"/>
  <c r="G93" i="6"/>
  <c r="F93" i="6"/>
  <c r="E93" i="6"/>
  <c r="D93" i="6"/>
  <c r="C93" i="6"/>
  <c r="B93" i="6"/>
  <c r="H92" i="6"/>
  <c r="G92" i="6"/>
  <c r="F92" i="6"/>
  <c r="E92" i="6"/>
  <c r="D92" i="6"/>
  <c r="C92" i="6"/>
  <c r="B92" i="6"/>
  <c r="H91" i="6"/>
  <c r="G91" i="6"/>
  <c r="F91" i="6"/>
  <c r="E91" i="6"/>
  <c r="D91" i="6"/>
  <c r="C91" i="6"/>
  <c r="B91" i="6"/>
  <c r="H90" i="6"/>
  <c r="G90" i="6"/>
  <c r="F90" i="6"/>
  <c r="E90" i="6"/>
  <c r="D90" i="6"/>
  <c r="C90" i="6"/>
  <c r="B90" i="6"/>
  <c r="H89" i="6"/>
  <c r="G89" i="6"/>
  <c r="F89" i="6"/>
  <c r="E89" i="6"/>
  <c r="D89" i="6"/>
  <c r="C89" i="6"/>
  <c r="B89" i="6"/>
  <c r="H88" i="6"/>
  <c r="G88" i="6"/>
  <c r="F88" i="6"/>
  <c r="E88" i="6"/>
  <c r="D88" i="6"/>
  <c r="C88" i="6"/>
  <c r="B88" i="6"/>
  <c r="H87" i="6"/>
  <c r="G87" i="6"/>
  <c r="F87" i="6"/>
  <c r="E87" i="6"/>
  <c r="D87" i="6"/>
  <c r="C87" i="6"/>
  <c r="B87" i="6"/>
  <c r="H86" i="6"/>
  <c r="G86" i="6"/>
  <c r="F86" i="6"/>
  <c r="E86" i="6"/>
  <c r="D86" i="6"/>
  <c r="C86" i="6"/>
  <c r="B86" i="6"/>
  <c r="H85" i="6"/>
  <c r="G85" i="6"/>
  <c r="F85" i="6"/>
  <c r="E85" i="6"/>
  <c r="D85" i="6"/>
  <c r="C85" i="6"/>
  <c r="B85" i="6"/>
  <c r="H84" i="6"/>
  <c r="G84" i="6"/>
  <c r="F84" i="6"/>
  <c r="E84" i="6"/>
  <c r="D84" i="6"/>
  <c r="C84" i="6"/>
  <c r="B84" i="6"/>
  <c r="H83" i="6"/>
  <c r="G83" i="6"/>
  <c r="F83" i="6"/>
  <c r="E83" i="6"/>
  <c r="D83" i="6"/>
  <c r="C83" i="6"/>
  <c r="B83" i="6"/>
  <c r="H82" i="6"/>
  <c r="G82" i="6"/>
  <c r="F82" i="6"/>
  <c r="E82" i="6"/>
  <c r="D82" i="6"/>
  <c r="C82" i="6"/>
  <c r="B82" i="6"/>
  <c r="H81" i="6"/>
  <c r="G81" i="6"/>
  <c r="F81" i="6"/>
  <c r="E81" i="6"/>
  <c r="D81" i="6"/>
  <c r="C81" i="6"/>
  <c r="B81" i="6"/>
  <c r="H80" i="6"/>
  <c r="G80" i="6"/>
  <c r="F80" i="6"/>
  <c r="E80" i="6"/>
  <c r="D80" i="6"/>
  <c r="C80" i="6"/>
  <c r="B80" i="6"/>
  <c r="H79" i="6"/>
  <c r="G79" i="6"/>
  <c r="F79" i="6"/>
  <c r="E79" i="6"/>
  <c r="D79" i="6"/>
  <c r="C79" i="6"/>
  <c r="B79" i="6"/>
  <c r="H78" i="6"/>
  <c r="G78" i="6"/>
  <c r="F78" i="6"/>
  <c r="E78" i="6"/>
  <c r="D78" i="6"/>
  <c r="C78" i="6"/>
  <c r="B78" i="6"/>
  <c r="H77" i="6"/>
  <c r="G77" i="6"/>
  <c r="F77" i="6"/>
  <c r="E77" i="6"/>
  <c r="D77" i="6"/>
  <c r="C77" i="6"/>
  <c r="B77" i="6"/>
  <c r="H76" i="6"/>
  <c r="G76" i="6"/>
  <c r="F76" i="6"/>
  <c r="E76" i="6"/>
  <c r="D76" i="6"/>
  <c r="C76" i="6"/>
  <c r="B76" i="6"/>
  <c r="H75" i="6"/>
  <c r="G75" i="6"/>
  <c r="F75" i="6"/>
  <c r="E75" i="6"/>
  <c r="D75" i="6"/>
  <c r="C75" i="6"/>
  <c r="B75" i="6"/>
  <c r="H74" i="6"/>
  <c r="G74" i="6"/>
  <c r="F74" i="6"/>
  <c r="E74" i="6"/>
  <c r="D74" i="6"/>
  <c r="C74" i="6"/>
  <c r="B74" i="6"/>
  <c r="H73" i="6"/>
  <c r="G73" i="6"/>
  <c r="F73" i="6"/>
  <c r="E73" i="6"/>
  <c r="D73" i="6"/>
  <c r="C73" i="6"/>
  <c r="B73" i="6"/>
  <c r="H72" i="6"/>
  <c r="G72" i="6"/>
  <c r="F72" i="6"/>
  <c r="E72" i="6"/>
  <c r="D72" i="6"/>
  <c r="C72" i="6"/>
  <c r="B72" i="6"/>
  <c r="H71" i="6"/>
  <c r="G71" i="6"/>
  <c r="F71" i="6"/>
  <c r="E71" i="6"/>
  <c r="D71" i="6"/>
  <c r="C71" i="6"/>
  <c r="B71" i="6"/>
  <c r="H70" i="6"/>
  <c r="G70" i="6"/>
  <c r="F70" i="6"/>
  <c r="E70" i="6"/>
  <c r="D70" i="6"/>
  <c r="C70" i="6"/>
  <c r="B70" i="6"/>
  <c r="H69" i="6"/>
  <c r="G69" i="6"/>
  <c r="F69" i="6"/>
  <c r="E69" i="6"/>
  <c r="D69" i="6"/>
  <c r="C69" i="6"/>
  <c r="B69" i="6"/>
  <c r="H68" i="6"/>
  <c r="G68" i="6"/>
  <c r="F68" i="6"/>
  <c r="E68" i="6"/>
  <c r="D68" i="6"/>
  <c r="C68" i="6"/>
  <c r="B68" i="6"/>
  <c r="H67" i="6"/>
  <c r="G67" i="6"/>
  <c r="F67" i="6"/>
  <c r="E67" i="6"/>
  <c r="D67" i="6"/>
  <c r="C67" i="6"/>
  <c r="B67" i="6"/>
  <c r="H66" i="6"/>
  <c r="G66" i="6"/>
  <c r="F66" i="6"/>
  <c r="E66" i="6"/>
  <c r="D66" i="6"/>
  <c r="C66" i="6"/>
  <c r="B66" i="6"/>
  <c r="H65" i="6"/>
  <c r="G65" i="6"/>
  <c r="F65" i="6"/>
  <c r="E65" i="6"/>
  <c r="D65" i="6"/>
  <c r="C65" i="6"/>
  <c r="B65" i="6"/>
  <c r="H64" i="6"/>
  <c r="G64" i="6"/>
  <c r="F64" i="6"/>
  <c r="E64" i="6"/>
  <c r="D64" i="6"/>
  <c r="C64" i="6"/>
  <c r="B64" i="6"/>
  <c r="H63" i="6"/>
  <c r="G63" i="6"/>
  <c r="F63" i="6"/>
  <c r="E63" i="6"/>
  <c r="D63" i="6"/>
  <c r="C63" i="6"/>
  <c r="B63" i="6"/>
  <c r="H62" i="6"/>
  <c r="G62" i="6"/>
  <c r="F62" i="6"/>
  <c r="E62" i="6"/>
  <c r="D62" i="6"/>
  <c r="C62" i="6"/>
  <c r="B62" i="6"/>
  <c r="H61" i="6"/>
  <c r="G61" i="6"/>
  <c r="F61" i="6"/>
  <c r="E61" i="6"/>
  <c r="D61" i="6"/>
  <c r="C61" i="6"/>
  <c r="B61" i="6"/>
  <c r="H60" i="6"/>
  <c r="G60" i="6"/>
  <c r="F60" i="6"/>
  <c r="E60" i="6"/>
  <c r="D60" i="6"/>
  <c r="C60" i="6"/>
  <c r="B60" i="6"/>
  <c r="H59" i="6"/>
  <c r="G59" i="6"/>
  <c r="F59" i="6"/>
  <c r="E59" i="6"/>
  <c r="D59" i="6"/>
  <c r="C59" i="6"/>
  <c r="B59" i="6"/>
  <c r="H58" i="6"/>
  <c r="G58" i="6"/>
  <c r="F58" i="6"/>
  <c r="E58" i="6"/>
  <c r="D58" i="6"/>
  <c r="C58" i="6"/>
  <c r="B58" i="6"/>
  <c r="H57" i="6"/>
  <c r="G57" i="6"/>
  <c r="F57" i="6"/>
  <c r="E57" i="6"/>
  <c r="D57" i="6"/>
  <c r="C57" i="6"/>
  <c r="B57" i="6"/>
  <c r="H56" i="6"/>
  <c r="G56" i="6"/>
  <c r="F56" i="6"/>
  <c r="E56" i="6"/>
  <c r="D56" i="6"/>
  <c r="C56" i="6"/>
  <c r="B56" i="6"/>
  <c r="H55" i="6"/>
  <c r="G55" i="6"/>
  <c r="F55" i="6"/>
  <c r="E55" i="6"/>
  <c r="D55" i="6"/>
  <c r="C55" i="6"/>
  <c r="B55" i="6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1" i="6"/>
  <c r="G51" i="6"/>
  <c r="F51" i="6"/>
  <c r="E51" i="6"/>
  <c r="D51" i="6"/>
  <c r="C51" i="6"/>
  <c r="B51" i="6"/>
  <c r="H50" i="6"/>
  <c r="G50" i="6"/>
  <c r="F50" i="6"/>
  <c r="E50" i="6"/>
  <c r="D50" i="6"/>
  <c r="C50" i="6"/>
  <c r="B50" i="6"/>
  <c r="H49" i="6"/>
  <c r="G49" i="6"/>
  <c r="F49" i="6"/>
  <c r="E49" i="6"/>
  <c r="D49" i="6"/>
  <c r="C49" i="6"/>
  <c r="B49" i="6"/>
  <c r="H48" i="6"/>
  <c r="G48" i="6"/>
  <c r="F48" i="6"/>
  <c r="E48" i="6"/>
  <c r="D48" i="6"/>
  <c r="C48" i="6"/>
  <c r="B48" i="6"/>
  <c r="H47" i="6"/>
  <c r="G47" i="6"/>
  <c r="F47" i="6"/>
  <c r="E47" i="6"/>
  <c r="D47" i="6"/>
  <c r="C47" i="6"/>
  <c r="B47" i="6"/>
  <c r="H46" i="6"/>
  <c r="G46" i="6"/>
  <c r="F46" i="6"/>
  <c r="E46" i="6"/>
  <c r="D46" i="6"/>
  <c r="C46" i="6"/>
  <c r="B46" i="6"/>
  <c r="H45" i="6"/>
  <c r="G45" i="6"/>
  <c r="F45" i="6"/>
  <c r="E45" i="6"/>
  <c r="D45" i="6"/>
  <c r="C45" i="6"/>
  <c r="B45" i="6"/>
  <c r="H44" i="6"/>
  <c r="G44" i="6"/>
  <c r="F44" i="6"/>
  <c r="E44" i="6"/>
  <c r="D44" i="6"/>
  <c r="C44" i="6"/>
  <c r="B44" i="6"/>
  <c r="H43" i="6"/>
  <c r="G43" i="6"/>
  <c r="F43" i="6"/>
  <c r="E43" i="6"/>
  <c r="D43" i="6"/>
  <c r="C43" i="6"/>
  <c r="B43" i="6"/>
  <c r="H42" i="6"/>
  <c r="G42" i="6"/>
  <c r="F42" i="6"/>
  <c r="E42" i="6"/>
  <c r="D42" i="6"/>
  <c r="C42" i="6"/>
  <c r="B42" i="6"/>
  <c r="H41" i="6"/>
  <c r="G41" i="6"/>
  <c r="F41" i="6"/>
  <c r="E41" i="6"/>
  <c r="D41" i="6"/>
  <c r="C41" i="6"/>
  <c r="B41" i="6"/>
  <c r="H40" i="6"/>
  <c r="G40" i="6"/>
  <c r="F40" i="6"/>
  <c r="E40" i="6"/>
  <c r="D40" i="6"/>
  <c r="C40" i="6"/>
  <c r="B40" i="6"/>
  <c r="H39" i="6"/>
  <c r="G39" i="6"/>
  <c r="F39" i="6"/>
  <c r="E39" i="6"/>
  <c r="D39" i="6"/>
  <c r="C39" i="6"/>
  <c r="B39" i="6"/>
  <c r="H38" i="6"/>
  <c r="G38" i="6"/>
  <c r="F38" i="6"/>
  <c r="E38" i="6"/>
  <c r="D38" i="6"/>
  <c r="C38" i="6"/>
  <c r="B38" i="6"/>
  <c r="H37" i="6"/>
  <c r="G37" i="6"/>
  <c r="F37" i="6"/>
  <c r="E37" i="6"/>
  <c r="D37" i="6"/>
  <c r="C37" i="6"/>
  <c r="B37" i="6"/>
  <c r="H36" i="6"/>
  <c r="G36" i="6"/>
  <c r="F36" i="6"/>
  <c r="E36" i="6"/>
  <c r="D36" i="6"/>
  <c r="C36" i="6"/>
  <c r="B36" i="6"/>
  <c r="H35" i="6"/>
  <c r="G35" i="6"/>
  <c r="F35" i="6"/>
  <c r="E35" i="6"/>
  <c r="D35" i="6"/>
  <c r="C35" i="6"/>
  <c r="B35" i="6"/>
  <c r="H34" i="6"/>
  <c r="G34" i="6"/>
  <c r="F34" i="6"/>
  <c r="E34" i="6"/>
  <c r="D34" i="6"/>
  <c r="C34" i="6"/>
  <c r="B34" i="6"/>
  <c r="H33" i="6"/>
  <c r="G33" i="6"/>
  <c r="F33" i="6"/>
  <c r="E33" i="6"/>
  <c r="D33" i="6"/>
  <c r="C33" i="6"/>
  <c r="B33" i="6"/>
  <c r="H32" i="6"/>
  <c r="G32" i="6"/>
  <c r="F32" i="6"/>
  <c r="E32" i="6"/>
  <c r="D32" i="6"/>
  <c r="C32" i="6"/>
  <c r="B32" i="6"/>
  <c r="H31" i="6"/>
  <c r="G31" i="6"/>
  <c r="F31" i="6"/>
  <c r="E31" i="6"/>
  <c r="D31" i="6"/>
  <c r="C31" i="6"/>
  <c r="B31" i="6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B29" i="6"/>
  <c r="H28" i="6"/>
  <c r="G28" i="6"/>
  <c r="F28" i="6"/>
  <c r="E28" i="6"/>
  <c r="D28" i="6"/>
  <c r="C28" i="6"/>
  <c r="B28" i="6"/>
  <c r="H27" i="6"/>
  <c r="G27" i="6"/>
  <c r="F27" i="6"/>
  <c r="E27" i="6"/>
  <c r="D27" i="6"/>
  <c r="C27" i="6"/>
  <c r="B27" i="6"/>
  <c r="H172" i="5"/>
  <c r="G172" i="5"/>
  <c r="F172" i="5"/>
  <c r="E172" i="5"/>
  <c r="D172" i="5"/>
  <c r="C172" i="5"/>
  <c r="B172" i="5"/>
  <c r="H171" i="5"/>
  <c r="G171" i="5"/>
  <c r="F171" i="5"/>
  <c r="E171" i="5"/>
  <c r="D171" i="5"/>
  <c r="C171" i="5"/>
  <c r="B171" i="5"/>
  <c r="H170" i="5"/>
  <c r="G170" i="5"/>
  <c r="F170" i="5"/>
  <c r="E170" i="5"/>
  <c r="D170" i="5"/>
  <c r="C170" i="5"/>
  <c r="B170" i="5"/>
  <c r="H169" i="5"/>
  <c r="G169" i="5"/>
  <c r="F169" i="5"/>
  <c r="E169" i="5"/>
  <c r="D169" i="5"/>
  <c r="C169" i="5"/>
  <c r="B169" i="5"/>
  <c r="H168" i="5"/>
  <c r="G168" i="5"/>
  <c r="F168" i="5"/>
  <c r="E168" i="5"/>
  <c r="D168" i="5"/>
  <c r="C168" i="5"/>
  <c r="B168" i="5"/>
  <c r="H167" i="5"/>
  <c r="G167" i="5"/>
  <c r="F167" i="5"/>
  <c r="E167" i="5"/>
  <c r="D167" i="5"/>
  <c r="C167" i="5"/>
  <c r="B167" i="5"/>
  <c r="H166" i="5"/>
  <c r="G166" i="5"/>
  <c r="F166" i="5"/>
  <c r="E166" i="5"/>
  <c r="D166" i="5"/>
  <c r="C166" i="5"/>
  <c r="B166" i="5"/>
  <c r="H165" i="5"/>
  <c r="G165" i="5"/>
  <c r="F165" i="5"/>
  <c r="E165" i="5"/>
  <c r="D165" i="5"/>
  <c r="C165" i="5"/>
  <c r="B165" i="5"/>
  <c r="H164" i="5"/>
  <c r="G164" i="5"/>
  <c r="F164" i="5"/>
  <c r="E164" i="5"/>
  <c r="D164" i="5"/>
  <c r="C164" i="5"/>
  <c r="B164" i="5"/>
  <c r="H163" i="5"/>
  <c r="G163" i="5"/>
  <c r="F163" i="5"/>
  <c r="E163" i="5"/>
  <c r="D163" i="5"/>
  <c r="C163" i="5"/>
  <c r="B163" i="5"/>
  <c r="H162" i="5"/>
  <c r="G162" i="5"/>
  <c r="F162" i="5"/>
  <c r="E162" i="5"/>
  <c r="D162" i="5"/>
  <c r="C162" i="5"/>
  <c r="B162" i="5"/>
  <c r="H161" i="5"/>
  <c r="G161" i="5"/>
  <c r="F161" i="5"/>
  <c r="E161" i="5"/>
  <c r="D161" i="5"/>
  <c r="C161" i="5"/>
  <c r="B161" i="5"/>
  <c r="H160" i="5"/>
  <c r="G160" i="5"/>
  <c r="F160" i="5"/>
  <c r="E160" i="5"/>
  <c r="D160" i="5"/>
  <c r="C160" i="5"/>
  <c r="B160" i="5"/>
  <c r="H159" i="5"/>
  <c r="G159" i="5"/>
  <c r="F159" i="5"/>
  <c r="E159" i="5"/>
  <c r="D159" i="5"/>
  <c r="C159" i="5"/>
  <c r="B159" i="5"/>
  <c r="H158" i="5"/>
  <c r="G158" i="5"/>
  <c r="F158" i="5"/>
  <c r="E158" i="5"/>
  <c r="D158" i="5"/>
  <c r="C158" i="5"/>
  <c r="B158" i="5"/>
  <c r="H157" i="5"/>
  <c r="G157" i="5"/>
  <c r="F157" i="5"/>
  <c r="E157" i="5"/>
  <c r="D157" i="5"/>
  <c r="C157" i="5"/>
  <c r="B157" i="5"/>
  <c r="H156" i="5"/>
  <c r="G156" i="5"/>
  <c r="F156" i="5"/>
  <c r="E156" i="5"/>
  <c r="D156" i="5"/>
  <c r="C156" i="5"/>
  <c r="B156" i="5"/>
  <c r="H155" i="5"/>
  <c r="G155" i="5"/>
  <c r="F155" i="5"/>
  <c r="E155" i="5"/>
  <c r="D155" i="5"/>
  <c r="C155" i="5"/>
  <c r="B155" i="5"/>
  <c r="H154" i="5"/>
  <c r="G154" i="5"/>
  <c r="F154" i="5"/>
  <c r="E154" i="5"/>
  <c r="D154" i="5"/>
  <c r="C154" i="5"/>
  <c r="B154" i="5"/>
  <c r="H153" i="5"/>
  <c r="G153" i="5"/>
  <c r="F153" i="5"/>
  <c r="E153" i="5"/>
  <c r="D153" i="5"/>
  <c r="C153" i="5"/>
  <c r="B153" i="5"/>
  <c r="H152" i="5"/>
  <c r="G152" i="5"/>
  <c r="F152" i="5"/>
  <c r="E152" i="5"/>
  <c r="D152" i="5"/>
  <c r="C152" i="5"/>
  <c r="B152" i="5"/>
  <c r="H151" i="5"/>
  <c r="G151" i="5"/>
  <c r="F151" i="5"/>
  <c r="E151" i="5"/>
  <c r="D151" i="5"/>
  <c r="C151" i="5"/>
  <c r="B151" i="5"/>
  <c r="H150" i="5"/>
  <c r="G150" i="5"/>
  <c r="F150" i="5"/>
  <c r="E150" i="5"/>
  <c r="D150" i="5"/>
  <c r="C150" i="5"/>
  <c r="B150" i="5"/>
  <c r="H149" i="5"/>
  <c r="G149" i="5"/>
  <c r="F149" i="5"/>
  <c r="E149" i="5"/>
  <c r="D149" i="5"/>
  <c r="C149" i="5"/>
  <c r="B149" i="5"/>
  <c r="H148" i="5"/>
  <c r="G148" i="5"/>
  <c r="F148" i="5"/>
  <c r="E148" i="5"/>
  <c r="D148" i="5"/>
  <c r="C148" i="5"/>
  <c r="B148" i="5"/>
  <c r="H147" i="5"/>
  <c r="G147" i="5"/>
  <c r="F147" i="5"/>
  <c r="E147" i="5"/>
  <c r="D147" i="5"/>
  <c r="C147" i="5"/>
  <c r="B147" i="5"/>
  <c r="H146" i="5"/>
  <c r="G146" i="5"/>
  <c r="F146" i="5"/>
  <c r="E146" i="5"/>
  <c r="D146" i="5"/>
  <c r="C146" i="5"/>
  <c r="B146" i="5"/>
  <c r="H145" i="5"/>
  <c r="G145" i="5"/>
  <c r="F145" i="5"/>
  <c r="E145" i="5"/>
  <c r="D145" i="5"/>
  <c r="C145" i="5"/>
  <c r="B145" i="5"/>
  <c r="H144" i="5"/>
  <c r="G144" i="5"/>
  <c r="F144" i="5"/>
  <c r="E144" i="5"/>
  <c r="D144" i="5"/>
  <c r="C144" i="5"/>
  <c r="B144" i="5"/>
  <c r="H143" i="5"/>
  <c r="G143" i="5"/>
  <c r="F143" i="5"/>
  <c r="E143" i="5"/>
  <c r="D143" i="5"/>
  <c r="C143" i="5"/>
  <c r="B143" i="5"/>
  <c r="H142" i="5"/>
  <c r="G142" i="5"/>
  <c r="F142" i="5"/>
  <c r="E142" i="5"/>
  <c r="D142" i="5"/>
  <c r="C142" i="5"/>
  <c r="B142" i="5"/>
  <c r="H141" i="5"/>
  <c r="G141" i="5"/>
  <c r="F141" i="5"/>
  <c r="E141" i="5"/>
  <c r="D141" i="5"/>
  <c r="C141" i="5"/>
  <c r="B141" i="5"/>
  <c r="H140" i="5"/>
  <c r="G140" i="5"/>
  <c r="F140" i="5"/>
  <c r="E140" i="5"/>
  <c r="D140" i="5"/>
  <c r="C140" i="5"/>
  <c r="B140" i="5"/>
  <c r="H139" i="5"/>
  <c r="G139" i="5"/>
  <c r="F139" i="5"/>
  <c r="E139" i="5"/>
  <c r="D139" i="5"/>
  <c r="C139" i="5"/>
  <c r="B139" i="5"/>
  <c r="H138" i="5"/>
  <c r="G138" i="5"/>
  <c r="F138" i="5"/>
  <c r="E138" i="5"/>
  <c r="D138" i="5"/>
  <c r="C138" i="5"/>
  <c r="B138" i="5"/>
  <c r="H137" i="5"/>
  <c r="G137" i="5"/>
  <c r="F137" i="5"/>
  <c r="E137" i="5"/>
  <c r="D137" i="5"/>
  <c r="C137" i="5"/>
  <c r="B137" i="5"/>
  <c r="H136" i="5"/>
  <c r="G136" i="5"/>
  <c r="F136" i="5"/>
  <c r="E136" i="5"/>
  <c r="D136" i="5"/>
  <c r="C136" i="5"/>
  <c r="B136" i="5"/>
  <c r="H135" i="5"/>
  <c r="G135" i="5"/>
  <c r="F135" i="5"/>
  <c r="E135" i="5"/>
  <c r="D135" i="5"/>
  <c r="C135" i="5"/>
  <c r="B135" i="5"/>
  <c r="H134" i="5"/>
  <c r="G134" i="5"/>
  <c r="F134" i="5"/>
  <c r="E134" i="5"/>
  <c r="D134" i="5"/>
  <c r="C134" i="5"/>
  <c r="B134" i="5"/>
  <c r="H133" i="5"/>
  <c r="G133" i="5"/>
  <c r="F133" i="5"/>
  <c r="E133" i="5"/>
  <c r="D133" i="5"/>
  <c r="C133" i="5"/>
  <c r="B133" i="5"/>
  <c r="H132" i="5"/>
  <c r="G132" i="5"/>
  <c r="F132" i="5"/>
  <c r="E132" i="5"/>
  <c r="D132" i="5"/>
  <c r="C132" i="5"/>
  <c r="B132" i="5"/>
  <c r="H131" i="5"/>
  <c r="G131" i="5"/>
  <c r="F131" i="5"/>
  <c r="E131" i="5"/>
  <c r="D131" i="5"/>
  <c r="C131" i="5"/>
  <c r="B131" i="5"/>
  <c r="H130" i="5"/>
  <c r="G130" i="5"/>
  <c r="F130" i="5"/>
  <c r="E130" i="5"/>
  <c r="D130" i="5"/>
  <c r="C130" i="5"/>
  <c r="B130" i="5"/>
  <c r="H129" i="5"/>
  <c r="G129" i="5"/>
  <c r="F129" i="5"/>
  <c r="E129" i="5"/>
  <c r="D129" i="5"/>
  <c r="C129" i="5"/>
  <c r="B129" i="5"/>
  <c r="H128" i="5"/>
  <c r="G128" i="5"/>
  <c r="F128" i="5"/>
  <c r="E128" i="5"/>
  <c r="D128" i="5"/>
  <c r="C128" i="5"/>
  <c r="B128" i="5"/>
  <c r="H127" i="5"/>
  <c r="G127" i="5"/>
  <c r="F127" i="5"/>
  <c r="E127" i="5"/>
  <c r="D127" i="5"/>
  <c r="C127" i="5"/>
  <c r="B127" i="5"/>
  <c r="H126" i="5"/>
  <c r="G126" i="5"/>
  <c r="F126" i="5"/>
  <c r="E126" i="5"/>
  <c r="D126" i="5"/>
  <c r="C126" i="5"/>
  <c r="B126" i="5"/>
  <c r="H125" i="5"/>
  <c r="G125" i="5"/>
  <c r="F125" i="5"/>
  <c r="E125" i="5"/>
  <c r="D125" i="5"/>
  <c r="C125" i="5"/>
  <c r="B125" i="5"/>
  <c r="H124" i="5"/>
  <c r="G124" i="5"/>
  <c r="F124" i="5"/>
  <c r="E124" i="5"/>
  <c r="D124" i="5"/>
  <c r="C124" i="5"/>
  <c r="B124" i="5"/>
  <c r="H123" i="5"/>
  <c r="G123" i="5"/>
  <c r="F123" i="5"/>
  <c r="E123" i="5"/>
  <c r="D123" i="5"/>
  <c r="C123" i="5"/>
  <c r="B123" i="5"/>
  <c r="H122" i="5"/>
  <c r="G122" i="5"/>
  <c r="F122" i="5"/>
  <c r="E122" i="5"/>
  <c r="D122" i="5"/>
  <c r="C122" i="5"/>
  <c r="B122" i="5"/>
  <c r="H121" i="5"/>
  <c r="G121" i="5"/>
  <c r="F121" i="5"/>
  <c r="E121" i="5"/>
  <c r="D121" i="5"/>
  <c r="C121" i="5"/>
  <c r="B121" i="5"/>
  <c r="H120" i="5"/>
  <c r="G120" i="5"/>
  <c r="F120" i="5"/>
  <c r="E120" i="5"/>
  <c r="D120" i="5"/>
  <c r="C120" i="5"/>
  <c r="B120" i="5"/>
  <c r="H119" i="5"/>
  <c r="G119" i="5"/>
  <c r="F119" i="5"/>
  <c r="E119" i="5"/>
  <c r="D119" i="5"/>
  <c r="C119" i="5"/>
  <c r="B119" i="5"/>
  <c r="H118" i="5"/>
  <c r="G118" i="5"/>
  <c r="F118" i="5"/>
  <c r="E118" i="5"/>
  <c r="D118" i="5"/>
  <c r="C118" i="5"/>
  <c r="B118" i="5"/>
  <c r="H117" i="5"/>
  <c r="G117" i="5"/>
  <c r="F117" i="5"/>
  <c r="E117" i="5"/>
  <c r="D117" i="5"/>
  <c r="C117" i="5"/>
  <c r="B117" i="5"/>
  <c r="H116" i="5"/>
  <c r="G116" i="5"/>
  <c r="F116" i="5"/>
  <c r="E116" i="5"/>
  <c r="D116" i="5"/>
  <c r="C116" i="5"/>
  <c r="B116" i="5"/>
  <c r="H115" i="5"/>
  <c r="G115" i="5"/>
  <c r="F115" i="5"/>
  <c r="E115" i="5"/>
  <c r="D115" i="5"/>
  <c r="C115" i="5"/>
  <c r="B115" i="5"/>
  <c r="H114" i="5"/>
  <c r="G114" i="5"/>
  <c r="F114" i="5"/>
  <c r="E114" i="5"/>
  <c r="D114" i="5"/>
  <c r="C114" i="5"/>
  <c r="B114" i="5"/>
  <c r="H113" i="5"/>
  <c r="G113" i="5"/>
  <c r="F113" i="5"/>
  <c r="E113" i="5"/>
  <c r="D113" i="5"/>
  <c r="C113" i="5"/>
  <c r="B113" i="5"/>
  <c r="H112" i="5"/>
  <c r="G112" i="5"/>
  <c r="F112" i="5"/>
  <c r="E112" i="5"/>
  <c r="D112" i="5"/>
  <c r="C112" i="5"/>
  <c r="B112" i="5"/>
  <c r="H111" i="5"/>
  <c r="G111" i="5"/>
  <c r="F111" i="5"/>
  <c r="E111" i="5"/>
  <c r="D111" i="5"/>
  <c r="C111" i="5"/>
  <c r="B111" i="5"/>
  <c r="H110" i="5"/>
  <c r="G110" i="5"/>
  <c r="F110" i="5"/>
  <c r="E110" i="5"/>
  <c r="D110" i="5"/>
  <c r="C110" i="5"/>
  <c r="B110" i="5"/>
  <c r="H109" i="5"/>
  <c r="G109" i="5"/>
  <c r="F109" i="5"/>
  <c r="E109" i="5"/>
  <c r="D109" i="5"/>
  <c r="C109" i="5"/>
  <c r="B109" i="5"/>
  <c r="H108" i="5"/>
  <c r="G108" i="5"/>
  <c r="F108" i="5"/>
  <c r="E108" i="5"/>
  <c r="D108" i="5"/>
  <c r="C108" i="5"/>
  <c r="B108" i="5"/>
  <c r="H107" i="5"/>
  <c r="G107" i="5"/>
  <c r="F107" i="5"/>
  <c r="E107" i="5"/>
  <c r="D107" i="5"/>
  <c r="C107" i="5"/>
  <c r="B107" i="5"/>
  <c r="H106" i="5"/>
  <c r="G106" i="5"/>
  <c r="F106" i="5"/>
  <c r="E106" i="5"/>
  <c r="D106" i="5"/>
  <c r="C106" i="5"/>
  <c r="B106" i="5"/>
  <c r="H105" i="5"/>
  <c r="G105" i="5"/>
  <c r="F105" i="5"/>
  <c r="E105" i="5"/>
  <c r="D105" i="5"/>
  <c r="C105" i="5"/>
  <c r="B105" i="5"/>
  <c r="H104" i="5"/>
  <c r="G104" i="5"/>
  <c r="F104" i="5"/>
  <c r="E104" i="5"/>
  <c r="D104" i="5"/>
  <c r="C104" i="5"/>
  <c r="B104" i="5"/>
  <c r="H103" i="5"/>
  <c r="G103" i="5"/>
  <c r="F103" i="5"/>
  <c r="E103" i="5"/>
  <c r="D103" i="5"/>
  <c r="C103" i="5"/>
  <c r="B103" i="5"/>
  <c r="H102" i="5"/>
  <c r="G102" i="5"/>
  <c r="F102" i="5"/>
  <c r="E102" i="5"/>
  <c r="D102" i="5"/>
  <c r="C102" i="5"/>
  <c r="B102" i="5"/>
  <c r="H101" i="5"/>
  <c r="G101" i="5"/>
  <c r="F101" i="5"/>
  <c r="E101" i="5"/>
  <c r="D101" i="5"/>
  <c r="C101" i="5"/>
  <c r="B101" i="5"/>
  <c r="H100" i="5"/>
  <c r="G100" i="5"/>
  <c r="F100" i="5"/>
  <c r="E100" i="5"/>
  <c r="D100" i="5"/>
  <c r="C100" i="5"/>
  <c r="B100" i="5"/>
  <c r="H99" i="5"/>
  <c r="G99" i="5"/>
  <c r="F99" i="5"/>
  <c r="E99" i="5"/>
  <c r="D99" i="5"/>
  <c r="C99" i="5"/>
  <c r="B99" i="5"/>
  <c r="H98" i="5"/>
  <c r="G98" i="5"/>
  <c r="F98" i="5"/>
  <c r="E98" i="5"/>
  <c r="D98" i="5"/>
  <c r="C98" i="5"/>
  <c r="B98" i="5"/>
  <c r="H97" i="5"/>
  <c r="G97" i="5"/>
  <c r="F97" i="5"/>
  <c r="E97" i="5"/>
  <c r="D97" i="5"/>
  <c r="C97" i="5"/>
  <c r="B97" i="5"/>
  <c r="H96" i="5"/>
  <c r="G96" i="5"/>
  <c r="F96" i="5"/>
  <c r="E96" i="5"/>
  <c r="D96" i="5"/>
  <c r="C96" i="5"/>
  <c r="B96" i="5"/>
  <c r="H95" i="5"/>
  <c r="G95" i="5"/>
  <c r="F95" i="5"/>
  <c r="E95" i="5"/>
  <c r="D95" i="5"/>
  <c r="C95" i="5"/>
  <c r="B95" i="5"/>
  <c r="H94" i="5"/>
  <c r="G94" i="5"/>
  <c r="F94" i="5"/>
  <c r="E94" i="5"/>
  <c r="D94" i="5"/>
  <c r="C94" i="5"/>
  <c r="B94" i="5"/>
  <c r="H93" i="5"/>
  <c r="G93" i="5"/>
  <c r="F93" i="5"/>
  <c r="E93" i="5"/>
  <c r="D93" i="5"/>
  <c r="C93" i="5"/>
  <c r="B93" i="5"/>
  <c r="H92" i="5"/>
  <c r="G92" i="5"/>
  <c r="F92" i="5"/>
  <c r="E92" i="5"/>
  <c r="D92" i="5"/>
  <c r="C92" i="5"/>
  <c r="B92" i="5"/>
  <c r="H91" i="5"/>
  <c r="G91" i="5"/>
  <c r="F91" i="5"/>
  <c r="E91" i="5"/>
  <c r="D91" i="5"/>
  <c r="C91" i="5"/>
  <c r="B91" i="5"/>
  <c r="H90" i="5"/>
  <c r="G90" i="5"/>
  <c r="F90" i="5"/>
  <c r="E90" i="5"/>
  <c r="D90" i="5"/>
  <c r="C90" i="5"/>
  <c r="B90" i="5"/>
  <c r="H89" i="5"/>
  <c r="G89" i="5"/>
  <c r="F89" i="5"/>
  <c r="E89" i="5"/>
  <c r="D89" i="5"/>
  <c r="C89" i="5"/>
  <c r="B89" i="5"/>
  <c r="H88" i="5"/>
  <c r="G88" i="5"/>
  <c r="F88" i="5"/>
  <c r="E88" i="5"/>
  <c r="D88" i="5"/>
  <c r="C88" i="5"/>
  <c r="B88" i="5"/>
  <c r="H87" i="5"/>
  <c r="G87" i="5"/>
  <c r="F87" i="5"/>
  <c r="E87" i="5"/>
  <c r="D87" i="5"/>
  <c r="C87" i="5"/>
  <c r="B87" i="5"/>
  <c r="H86" i="5"/>
  <c r="G86" i="5"/>
  <c r="F86" i="5"/>
  <c r="E86" i="5"/>
  <c r="D86" i="5"/>
  <c r="C86" i="5"/>
  <c r="B86" i="5"/>
  <c r="H85" i="5"/>
  <c r="G85" i="5"/>
  <c r="F85" i="5"/>
  <c r="E85" i="5"/>
  <c r="D85" i="5"/>
  <c r="C85" i="5"/>
  <c r="B85" i="5"/>
  <c r="H84" i="5"/>
  <c r="G84" i="5"/>
  <c r="F84" i="5"/>
  <c r="E84" i="5"/>
  <c r="D84" i="5"/>
  <c r="C84" i="5"/>
  <c r="B84" i="5"/>
  <c r="H83" i="5"/>
  <c r="G83" i="5"/>
  <c r="F83" i="5"/>
  <c r="E83" i="5"/>
  <c r="D83" i="5"/>
  <c r="C83" i="5"/>
  <c r="B83" i="5"/>
  <c r="H82" i="5"/>
  <c r="G82" i="5"/>
  <c r="F82" i="5"/>
  <c r="E82" i="5"/>
  <c r="D82" i="5"/>
  <c r="C82" i="5"/>
  <c r="B82" i="5"/>
  <c r="H81" i="5"/>
  <c r="G81" i="5"/>
  <c r="F81" i="5"/>
  <c r="E81" i="5"/>
  <c r="D81" i="5"/>
  <c r="C81" i="5"/>
  <c r="B81" i="5"/>
  <c r="H80" i="5"/>
  <c r="G80" i="5"/>
  <c r="F80" i="5"/>
  <c r="E80" i="5"/>
  <c r="D80" i="5"/>
  <c r="C80" i="5"/>
  <c r="B80" i="5"/>
  <c r="H79" i="5"/>
  <c r="G79" i="5"/>
  <c r="F79" i="5"/>
  <c r="E79" i="5"/>
  <c r="D79" i="5"/>
  <c r="C79" i="5"/>
  <c r="B79" i="5"/>
  <c r="H78" i="5"/>
  <c r="G78" i="5"/>
  <c r="F78" i="5"/>
  <c r="E78" i="5"/>
  <c r="D78" i="5"/>
  <c r="C78" i="5"/>
  <c r="B78" i="5"/>
  <c r="H77" i="5"/>
  <c r="G77" i="5"/>
  <c r="F77" i="5"/>
  <c r="E77" i="5"/>
  <c r="D77" i="5"/>
  <c r="C77" i="5"/>
  <c r="B77" i="5"/>
  <c r="H76" i="5"/>
  <c r="G76" i="5"/>
  <c r="F76" i="5"/>
  <c r="E76" i="5"/>
  <c r="D76" i="5"/>
  <c r="C76" i="5"/>
  <c r="B76" i="5"/>
  <c r="H75" i="5"/>
  <c r="G75" i="5"/>
  <c r="F75" i="5"/>
  <c r="E75" i="5"/>
  <c r="D75" i="5"/>
  <c r="C75" i="5"/>
  <c r="B75" i="5"/>
  <c r="H74" i="5"/>
  <c r="G74" i="5"/>
  <c r="F74" i="5"/>
  <c r="E74" i="5"/>
  <c r="D74" i="5"/>
  <c r="C74" i="5"/>
  <c r="B74" i="5"/>
  <c r="H73" i="5"/>
  <c r="G73" i="5"/>
  <c r="F73" i="5"/>
  <c r="E73" i="5"/>
  <c r="D73" i="5"/>
  <c r="C73" i="5"/>
  <c r="B73" i="5"/>
  <c r="H72" i="5"/>
  <c r="G72" i="5"/>
  <c r="F72" i="5"/>
  <c r="E72" i="5"/>
  <c r="D72" i="5"/>
  <c r="C72" i="5"/>
  <c r="B72" i="5"/>
  <c r="H71" i="5"/>
  <c r="G71" i="5"/>
  <c r="F71" i="5"/>
  <c r="E71" i="5"/>
  <c r="D71" i="5"/>
  <c r="C71" i="5"/>
  <c r="B71" i="5"/>
  <c r="H70" i="5"/>
  <c r="G70" i="5"/>
  <c r="F70" i="5"/>
  <c r="E70" i="5"/>
  <c r="D70" i="5"/>
  <c r="C70" i="5"/>
  <c r="B70" i="5"/>
  <c r="H69" i="5"/>
  <c r="G69" i="5"/>
  <c r="F69" i="5"/>
  <c r="E69" i="5"/>
  <c r="D69" i="5"/>
  <c r="C69" i="5"/>
  <c r="B69" i="5"/>
  <c r="H68" i="5"/>
  <c r="G68" i="5"/>
  <c r="F68" i="5"/>
  <c r="E68" i="5"/>
  <c r="D68" i="5"/>
  <c r="C68" i="5"/>
  <c r="B68" i="5"/>
  <c r="H67" i="5"/>
  <c r="G67" i="5"/>
  <c r="F67" i="5"/>
  <c r="E67" i="5"/>
  <c r="D67" i="5"/>
  <c r="C67" i="5"/>
  <c r="B67" i="5"/>
  <c r="H66" i="5"/>
  <c r="G66" i="5"/>
  <c r="F66" i="5"/>
  <c r="E66" i="5"/>
  <c r="D66" i="5"/>
  <c r="C66" i="5"/>
  <c r="B66" i="5"/>
  <c r="H65" i="5"/>
  <c r="G65" i="5"/>
  <c r="F65" i="5"/>
  <c r="E65" i="5"/>
  <c r="D65" i="5"/>
  <c r="C65" i="5"/>
  <c r="B65" i="5"/>
  <c r="H64" i="5"/>
  <c r="G64" i="5"/>
  <c r="F64" i="5"/>
  <c r="E64" i="5"/>
  <c r="D64" i="5"/>
  <c r="C64" i="5"/>
  <c r="B64" i="5"/>
  <c r="H63" i="5"/>
  <c r="G63" i="5"/>
  <c r="F63" i="5"/>
  <c r="E63" i="5"/>
  <c r="D63" i="5"/>
  <c r="C63" i="5"/>
  <c r="B63" i="5"/>
  <c r="H62" i="5"/>
  <c r="G62" i="5"/>
  <c r="F62" i="5"/>
  <c r="E62" i="5"/>
  <c r="D62" i="5"/>
  <c r="C62" i="5"/>
  <c r="B62" i="5"/>
  <c r="H61" i="5"/>
  <c r="G61" i="5"/>
  <c r="F61" i="5"/>
  <c r="E61" i="5"/>
  <c r="D61" i="5"/>
  <c r="C61" i="5"/>
  <c r="B61" i="5"/>
  <c r="H60" i="5"/>
  <c r="G60" i="5"/>
  <c r="F60" i="5"/>
  <c r="E60" i="5"/>
  <c r="D60" i="5"/>
  <c r="C60" i="5"/>
  <c r="B60" i="5"/>
  <c r="H59" i="5"/>
  <c r="G59" i="5"/>
  <c r="F59" i="5"/>
  <c r="E59" i="5"/>
  <c r="D59" i="5"/>
  <c r="C59" i="5"/>
  <c r="B59" i="5"/>
  <c r="H58" i="5"/>
  <c r="G58" i="5"/>
  <c r="F58" i="5"/>
  <c r="E58" i="5"/>
  <c r="D58" i="5"/>
  <c r="C58" i="5"/>
  <c r="B58" i="5"/>
  <c r="H57" i="5"/>
  <c r="G57" i="5"/>
  <c r="F57" i="5"/>
  <c r="E57" i="5"/>
  <c r="D57" i="5"/>
  <c r="C57" i="5"/>
  <c r="B57" i="5"/>
  <c r="H56" i="5"/>
  <c r="G56" i="5"/>
  <c r="F56" i="5"/>
  <c r="E56" i="5"/>
  <c r="D56" i="5"/>
  <c r="C56" i="5"/>
  <c r="B56" i="5"/>
  <c r="H55" i="5"/>
  <c r="G55" i="5"/>
  <c r="F55" i="5"/>
  <c r="E55" i="5"/>
  <c r="D55" i="5"/>
  <c r="C55" i="5"/>
  <c r="B55" i="5"/>
  <c r="H54" i="5"/>
  <c r="G54" i="5"/>
  <c r="F54" i="5"/>
  <c r="E54" i="5"/>
  <c r="D54" i="5"/>
  <c r="C54" i="5"/>
  <c r="B54" i="5"/>
  <c r="H53" i="5"/>
  <c r="G53" i="5"/>
  <c r="F53" i="5"/>
  <c r="E53" i="5"/>
  <c r="D53" i="5"/>
  <c r="C53" i="5"/>
  <c r="B53" i="5"/>
  <c r="H52" i="5"/>
  <c r="G52" i="5"/>
  <c r="F52" i="5"/>
  <c r="E52" i="5"/>
  <c r="D52" i="5"/>
  <c r="C52" i="5"/>
  <c r="B52" i="5"/>
  <c r="H51" i="5"/>
  <c r="G51" i="5"/>
  <c r="F51" i="5"/>
  <c r="E51" i="5"/>
  <c r="D51" i="5"/>
  <c r="C51" i="5"/>
  <c r="B51" i="5"/>
  <c r="H50" i="5"/>
  <c r="G50" i="5"/>
  <c r="F50" i="5"/>
  <c r="E50" i="5"/>
  <c r="D50" i="5"/>
  <c r="C50" i="5"/>
  <c r="B50" i="5"/>
  <c r="H49" i="5"/>
  <c r="G49" i="5"/>
  <c r="F49" i="5"/>
  <c r="E49" i="5"/>
  <c r="D49" i="5"/>
  <c r="C49" i="5"/>
  <c r="B49" i="5"/>
  <c r="H48" i="5"/>
  <c r="G48" i="5"/>
  <c r="F48" i="5"/>
  <c r="E48" i="5"/>
  <c r="D48" i="5"/>
  <c r="C48" i="5"/>
  <c r="B48" i="5"/>
  <c r="H47" i="5"/>
  <c r="G47" i="5"/>
  <c r="F47" i="5"/>
  <c r="E47" i="5"/>
  <c r="D47" i="5"/>
  <c r="C47" i="5"/>
  <c r="B47" i="5"/>
  <c r="H46" i="5"/>
  <c r="G46" i="5"/>
  <c r="F46" i="5"/>
  <c r="E46" i="5"/>
  <c r="D46" i="5"/>
  <c r="C46" i="5"/>
  <c r="B46" i="5"/>
  <c r="H45" i="5"/>
  <c r="G45" i="5"/>
  <c r="F45" i="5"/>
  <c r="E45" i="5"/>
  <c r="D45" i="5"/>
  <c r="C45" i="5"/>
  <c r="B45" i="5"/>
  <c r="H44" i="5"/>
  <c r="G44" i="5"/>
  <c r="F44" i="5"/>
  <c r="E44" i="5"/>
  <c r="D44" i="5"/>
  <c r="C44" i="5"/>
  <c r="B44" i="5"/>
  <c r="H43" i="5"/>
  <c r="G43" i="5"/>
  <c r="F43" i="5"/>
  <c r="E43" i="5"/>
  <c r="D43" i="5"/>
  <c r="C43" i="5"/>
  <c r="B43" i="5"/>
  <c r="H42" i="5"/>
  <c r="G42" i="5"/>
  <c r="F42" i="5"/>
  <c r="E42" i="5"/>
  <c r="D42" i="5"/>
  <c r="C42" i="5"/>
  <c r="B42" i="5"/>
  <c r="H41" i="5"/>
  <c r="G41" i="5"/>
  <c r="F41" i="5"/>
  <c r="E41" i="5"/>
  <c r="D41" i="5"/>
  <c r="C41" i="5"/>
  <c r="B41" i="5"/>
  <c r="H40" i="5"/>
  <c r="G40" i="5"/>
  <c r="F40" i="5"/>
  <c r="E40" i="5"/>
  <c r="D40" i="5"/>
  <c r="C40" i="5"/>
  <c r="B40" i="5"/>
  <c r="H39" i="5"/>
  <c r="G39" i="5"/>
  <c r="F39" i="5"/>
  <c r="E39" i="5"/>
  <c r="D39" i="5"/>
  <c r="C39" i="5"/>
  <c r="B39" i="5"/>
  <c r="H38" i="5"/>
  <c r="G38" i="5"/>
  <c r="F38" i="5"/>
  <c r="E38" i="5"/>
  <c r="D38" i="5"/>
  <c r="C38" i="5"/>
  <c r="B38" i="5"/>
  <c r="H37" i="5"/>
  <c r="G37" i="5"/>
  <c r="F37" i="5"/>
  <c r="E37" i="5"/>
  <c r="D37" i="5"/>
  <c r="C37" i="5"/>
  <c r="B37" i="5"/>
  <c r="H36" i="5"/>
  <c r="G36" i="5"/>
  <c r="F36" i="5"/>
  <c r="E36" i="5"/>
  <c r="D36" i="5"/>
  <c r="C36" i="5"/>
  <c r="B36" i="5"/>
  <c r="H35" i="5"/>
  <c r="G35" i="5"/>
  <c r="F35" i="5"/>
  <c r="E35" i="5"/>
  <c r="D35" i="5"/>
  <c r="C35" i="5"/>
  <c r="B35" i="5"/>
  <c r="H34" i="5"/>
  <c r="G34" i="5"/>
  <c r="F34" i="5"/>
  <c r="E34" i="5"/>
  <c r="D34" i="5"/>
  <c r="C34" i="5"/>
  <c r="B34" i="5"/>
  <c r="H33" i="5"/>
  <c r="G33" i="5"/>
  <c r="F33" i="5"/>
  <c r="E33" i="5"/>
  <c r="D33" i="5"/>
  <c r="C33" i="5"/>
  <c r="B33" i="5"/>
  <c r="H32" i="5"/>
  <c r="G32" i="5"/>
  <c r="F32" i="5"/>
  <c r="E32" i="5"/>
  <c r="D32" i="5"/>
  <c r="C32" i="5"/>
  <c r="B32" i="5"/>
  <c r="H31" i="5"/>
  <c r="G31" i="5"/>
  <c r="F31" i="5"/>
  <c r="E31" i="5"/>
  <c r="D31" i="5"/>
  <c r="C31" i="5"/>
  <c r="B31" i="5"/>
  <c r="H30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H28" i="5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4" i="5"/>
  <c r="G24" i="5"/>
  <c r="F24" i="5"/>
  <c r="E24" i="5"/>
  <c r="D24" i="5"/>
  <c r="C24" i="5"/>
  <c r="B24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H172" i="4"/>
  <c r="G172" i="4"/>
  <c r="F172" i="4"/>
  <c r="E172" i="4"/>
  <c r="D172" i="4"/>
  <c r="C172" i="4"/>
  <c r="B172" i="4"/>
  <c r="H171" i="4"/>
  <c r="G171" i="4"/>
  <c r="F171" i="4"/>
  <c r="E171" i="4"/>
  <c r="D171" i="4"/>
  <c r="C171" i="4"/>
  <c r="B171" i="4"/>
  <c r="H170" i="4"/>
  <c r="G170" i="4"/>
  <c r="F170" i="4"/>
  <c r="E170" i="4"/>
  <c r="D170" i="4"/>
  <c r="C170" i="4"/>
  <c r="B170" i="4"/>
  <c r="H169" i="4"/>
  <c r="G169" i="4"/>
  <c r="F169" i="4"/>
  <c r="E169" i="4"/>
  <c r="D169" i="4"/>
  <c r="C169" i="4"/>
  <c r="B169" i="4"/>
  <c r="H168" i="4"/>
  <c r="G168" i="4"/>
  <c r="F168" i="4"/>
  <c r="E168" i="4"/>
  <c r="D168" i="4"/>
  <c r="C168" i="4"/>
  <c r="B168" i="4"/>
  <c r="H167" i="4"/>
  <c r="G167" i="4"/>
  <c r="F167" i="4"/>
  <c r="E167" i="4"/>
  <c r="D167" i="4"/>
  <c r="C167" i="4"/>
  <c r="B167" i="4"/>
  <c r="H166" i="4"/>
  <c r="G166" i="4"/>
  <c r="F166" i="4"/>
  <c r="E166" i="4"/>
  <c r="D166" i="4"/>
  <c r="C166" i="4"/>
  <c r="B166" i="4"/>
  <c r="H165" i="4"/>
  <c r="G165" i="4"/>
  <c r="F165" i="4"/>
  <c r="E165" i="4"/>
  <c r="D165" i="4"/>
  <c r="C165" i="4"/>
  <c r="B165" i="4"/>
  <c r="H164" i="4"/>
  <c r="G164" i="4"/>
  <c r="F164" i="4"/>
  <c r="E164" i="4"/>
  <c r="D164" i="4"/>
  <c r="C164" i="4"/>
  <c r="B164" i="4"/>
  <c r="H163" i="4"/>
  <c r="G163" i="4"/>
  <c r="F163" i="4"/>
  <c r="E163" i="4"/>
  <c r="D163" i="4"/>
  <c r="C163" i="4"/>
  <c r="B163" i="4"/>
  <c r="H162" i="4"/>
  <c r="G162" i="4"/>
  <c r="F162" i="4"/>
  <c r="E162" i="4"/>
  <c r="D162" i="4"/>
  <c r="C162" i="4"/>
  <c r="B162" i="4"/>
  <c r="H161" i="4"/>
  <c r="G161" i="4"/>
  <c r="F161" i="4"/>
  <c r="E161" i="4"/>
  <c r="D161" i="4"/>
  <c r="C161" i="4"/>
  <c r="B161" i="4"/>
  <c r="H160" i="4"/>
  <c r="G160" i="4"/>
  <c r="F160" i="4"/>
  <c r="E160" i="4"/>
  <c r="D160" i="4"/>
  <c r="C160" i="4"/>
  <c r="B160" i="4"/>
  <c r="H159" i="4"/>
  <c r="G159" i="4"/>
  <c r="F159" i="4"/>
  <c r="E159" i="4"/>
  <c r="D159" i="4"/>
  <c r="C159" i="4"/>
  <c r="B159" i="4"/>
  <c r="H158" i="4"/>
  <c r="G158" i="4"/>
  <c r="F158" i="4"/>
  <c r="E158" i="4"/>
  <c r="D158" i="4"/>
  <c r="C158" i="4"/>
  <c r="B158" i="4"/>
  <c r="H157" i="4"/>
  <c r="G157" i="4"/>
  <c r="F157" i="4"/>
  <c r="E157" i="4"/>
  <c r="D157" i="4"/>
  <c r="C157" i="4"/>
  <c r="B157" i="4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72" i="3"/>
  <c r="E172" i="3"/>
  <c r="D172" i="3"/>
  <c r="H171" i="3"/>
  <c r="G171" i="3"/>
  <c r="D171" i="3"/>
  <c r="C171" i="3"/>
  <c r="G170" i="3"/>
  <c r="F170" i="3"/>
  <c r="C170" i="3"/>
  <c r="B170" i="3"/>
  <c r="F169" i="3"/>
  <c r="E169" i="3"/>
  <c r="B169" i="3"/>
  <c r="H168" i="3"/>
  <c r="E168" i="3"/>
  <c r="D168" i="3"/>
  <c r="H167" i="3"/>
  <c r="G167" i="3"/>
  <c r="D167" i="3"/>
  <c r="C167" i="3"/>
  <c r="G166" i="3"/>
  <c r="F166" i="3"/>
  <c r="C166" i="3"/>
  <c r="B166" i="3"/>
  <c r="F165" i="3"/>
  <c r="E165" i="3"/>
  <c r="B165" i="3"/>
  <c r="H164" i="3"/>
  <c r="E164" i="3"/>
  <c r="D164" i="3"/>
  <c r="H163" i="3"/>
  <c r="G163" i="3"/>
  <c r="D163" i="3"/>
  <c r="C163" i="3"/>
  <c r="G162" i="3"/>
  <c r="F162" i="3"/>
  <c r="C162" i="3"/>
  <c r="B162" i="3"/>
  <c r="F161" i="3"/>
  <c r="E161" i="3"/>
  <c r="B161" i="3"/>
  <c r="H160" i="3"/>
  <c r="E160" i="3"/>
  <c r="D160" i="3"/>
  <c r="H159" i="3"/>
  <c r="G159" i="3"/>
  <c r="D159" i="3"/>
  <c r="C159" i="3"/>
  <c r="G158" i="3"/>
  <c r="F158" i="3"/>
  <c r="C158" i="3"/>
  <c r="B158" i="3"/>
  <c r="F157" i="3"/>
  <c r="E157" i="3"/>
  <c r="B157" i="3"/>
  <c r="H156" i="3"/>
  <c r="E156" i="3"/>
  <c r="D156" i="3"/>
  <c r="H155" i="3"/>
  <c r="G155" i="3"/>
  <c r="D155" i="3"/>
  <c r="C155" i="3"/>
  <c r="G154" i="3"/>
  <c r="F154" i="3"/>
  <c r="C154" i="3"/>
  <c r="B154" i="3"/>
  <c r="F153" i="3"/>
  <c r="E153" i="3"/>
  <c r="B153" i="3"/>
  <c r="H152" i="3"/>
  <c r="E152" i="3"/>
  <c r="D152" i="3"/>
  <c r="H151" i="3"/>
  <c r="G151" i="3"/>
  <c r="D151" i="3"/>
  <c r="C151" i="3"/>
  <c r="G150" i="3"/>
  <c r="F150" i="3"/>
  <c r="B150" i="3"/>
  <c r="F149" i="3"/>
  <c r="E149" i="3"/>
  <c r="H148" i="3"/>
  <c r="E148" i="3"/>
  <c r="D148" i="3"/>
  <c r="G147" i="3"/>
  <c r="D147" i="3"/>
  <c r="C147" i="3"/>
  <c r="F146" i="3"/>
  <c r="C146" i="3"/>
  <c r="B146" i="3"/>
  <c r="E145" i="3"/>
  <c r="B145" i="3"/>
  <c r="H144" i="3"/>
  <c r="D144" i="3"/>
  <c r="H143" i="3"/>
  <c r="G143" i="3"/>
  <c r="C143" i="3"/>
  <c r="G142" i="3"/>
  <c r="F142" i="3"/>
  <c r="B142" i="3"/>
  <c r="H141" i="3"/>
  <c r="E141" i="3"/>
  <c r="H140" i="3"/>
  <c r="G140" i="3"/>
  <c r="D140" i="3"/>
  <c r="B140" i="3"/>
  <c r="G139" i="3"/>
  <c r="C139" i="3"/>
  <c r="H138" i="3"/>
  <c r="F138" i="3"/>
  <c r="B138" i="3"/>
  <c r="H137" i="3"/>
  <c r="E137" i="3"/>
  <c r="D137" i="3"/>
  <c r="C137" i="3"/>
  <c r="H136" i="3"/>
  <c r="D136" i="3"/>
  <c r="C136" i="3"/>
  <c r="G135" i="3"/>
  <c r="E135" i="3"/>
  <c r="C135" i="3"/>
  <c r="F134" i="3"/>
  <c r="D134" i="3"/>
  <c r="B134" i="3"/>
  <c r="E133" i="3"/>
  <c r="D133" i="3"/>
  <c r="H132" i="3"/>
  <c r="G132" i="3"/>
  <c r="F132" i="3"/>
  <c r="D132" i="3"/>
  <c r="G131" i="3"/>
  <c r="F131" i="3"/>
  <c r="C131" i="3"/>
  <c r="H130" i="3"/>
  <c r="F130" i="3"/>
  <c r="B130" i="3"/>
  <c r="G129" i="3"/>
  <c r="E129" i="3"/>
  <c r="H128" i="3"/>
  <c r="G128" i="3"/>
  <c r="D128" i="3"/>
  <c r="C128" i="3"/>
  <c r="B128" i="3"/>
  <c r="G127" i="3"/>
  <c r="C127" i="3"/>
  <c r="B127" i="3"/>
  <c r="F126" i="3"/>
  <c r="D126" i="3"/>
  <c r="B126" i="3"/>
  <c r="E125" i="3"/>
  <c r="C125" i="3"/>
  <c r="H124" i="3"/>
  <c r="D124" i="3"/>
  <c r="C124" i="3"/>
  <c r="G123" i="3"/>
  <c r="F123" i="3"/>
  <c r="E123" i="3"/>
  <c r="C123" i="3"/>
  <c r="F122" i="3"/>
  <c r="E122" i="3"/>
  <c r="B122" i="3"/>
  <c r="G121" i="3"/>
  <c r="E121" i="3"/>
  <c r="H120" i="3"/>
  <c r="F120" i="3"/>
  <c r="D120" i="3"/>
  <c r="G119" i="3"/>
  <c r="F119" i="3"/>
  <c r="C119" i="3"/>
  <c r="B119" i="3"/>
  <c r="H118" i="3"/>
  <c r="F118" i="3"/>
  <c r="B118" i="3"/>
  <c r="H117" i="3"/>
  <c r="E117" i="3"/>
  <c r="C117" i="3"/>
  <c r="H116" i="3"/>
  <c r="D116" i="3"/>
  <c r="B116" i="3"/>
  <c r="G115" i="3"/>
  <c r="C115" i="3"/>
  <c r="B115" i="3"/>
  <c r="F114" i="3"/>
  <c r="E114" i="3"/>
  <c r="D114" i="3"/>
  <c r="B114" i="3"/>
  <c r="E113" i="3"/>
  <c r="D113" i="3"/>
  <c r="H112" i="3"/>
  <c r="F112" i="3"/>
  <c r="D112" i="3"/>
  <c r="G111" i="3"/>
  <c r="E111" i="3"/>
  <c r="C111" i="3"/>
  <c r="F110" i="3"/>
  <c r="E110" i="3"/>
  <c r="B110" i="3"/>
  <c r="H109" i="3"/>
  <c r="G109" i="3"/>
  <c r="E109" i="3"/>
  <c r="H108" i="3"/>
  <c r="G108" i="3"/>
  <c r="D108" i="3"/>
  <c r="B108" i="3"/>
  <c r="G107" i="3"/>
  <c r="C107" i="3"/>
  <c r="H106" i="3"/>
  <c r="F106" i="3"/>
  <c r="B106" i="3"/>
  <c r="H105" i="3"/>
  <c r="E105" i="3"/>
  <c r="D105" i="3"/>
  <c r="C105" i="3"/>
  <c r="H104" i="3"/>
  <c r="D104" i="3"/>
  <c r="C104" i="3"/>
  <c r="G103" i="3"/>
  <c r="E103" i="3"/>
  <c r="C103" i="3"/>
  <c r="F102" i="3"/>
  <c r="D102" i="3"/>
  <c r="B102" i="3"/>
  <c r="E101" i="3"/>
  <c r="D101" i="3"/>
  <c r="H100" i="3"/>
  <c r="G100" i="3"/>
  <c r="F100" i="3"/>
  <c r="D100" i="3"/>
  <c r="G99" i="3"/>
  <c r="F99" i="3"/>
  <c r="C99" i="3"/>
  <c r="H98" i="3"/>
  <c r="F98" i="3"/>
  <c r="B98" i="3"/>
  <c r="G97" i="3"/>
  <c r="E97" i="3"/>
  <c r="H96" i="3"/>
  <c r="G96" i="3"/>
  <c r="D96" i="3"/>
  <c r="C96" i="3"/>
  <c r="B96" i="3"/>
  <c r="G95" i="3"/>
  <c r="C95" i="3"/>
  <c r="B95" i="3"/>
  <c r="F94" i="3"/>
  <c r="D94" i="3"/>
  <c r="B94" i="3"/>
  <c r="E93" i="3"/>
  <c r="C93" i="3"/>
  <c r="H92" i="3"/>
  <c r="D92" i="3"/>
  <c r="C92" i="3"/>
  <c r="G91" i="3"/>
  <c r="F91" i="3"/>
  <c r="E91" i="3"/>
  <c r="C91" i="3"/>
  <c r="F90" i="3"/>
  <c r="E90" i="3"/>
  <c r="B90" i="3"/>
  <c r="G89" i="3"/>
  <c r="E89" i="3"/>
  <c r="H88" i="3"/>
  <c r="F88" i="3"/>
  <c r="D88" i="3"/>
  <c r="G87" i="3"/>
  <c r="F87" i="3"/>
  <c r="C87" i="3"/>
  <c r="B87" i="3"/>
  <c r="H86" i="3"/>
  <c r="F86" i="3"/>
  <c r="B86" i="3"/>
  <c r="H85" i="3"/>
  <c r="E85" i="3"/>
  <c r="C85" i="3"/>
  <c r="H84" i="3"/>
  <c r="D84" i="3"/>
  <c r="B84" i="3"/>
  <c r="G83" i="3"/>
  <c r="C83" i="3"/>
  <c r="B83" i="3"/>
  <c r="F82" i="3"/>
  <c r="E82" i="3"/>
  <c r="D82" i="3"/>
  <c r="B82" i="3"/>
  <c r="E81" i="3"/>
  <c r="D81" i="3"/>
  <c r="H80" i="3"/>
  <c r="F80" i="3"/>
  <c r="D80" i="3"/>
  <c r="G79" i="3"/>
  <c r="E79" i="3"/>
  <c r="C79" i="3"/>
  <c r="F78" i="3"/>
  <c r="E78" i="3"/>
  <c r="B78" i="3"/>
  <c r="H77" i="3"/>
  <c r="G77" i="3"/>
  <c r="E77" i="3"/>
  <c r="H76" i="3"/>
  <c r="G76" i="3"/>
  <c r="D76" i="3"/>
  <c r="B76" i="3"/>
  <c r="G75" i="3"/>
  <c r="C75" i="3"/>
  <c r="H74" i="3"/>
  <c r="F74" i="3"/>
  <c r="B74" i="3"/>
  <c r="H73" i="3"/>
  <c r="E73" i="3"/>
  <c r="D73" i="3"/>
  <c r="C73" i="3"/>
  <c r="H72" i="3"/>
  <c r="D72" i="3"/>
  <c r="C72" i="3"/>
  <c r="G71" i="3"/>
  <c r="E71" i="3"/>
  <c r="C71" i="3"/>
  <c r="F70" i="3"/>
  <c r="D70" i="3"/>
  <c r="B70" i="3"/>
  <c r="E69" i="3"/>
  <c r="D69" i="3"/>
  <c r="H68" i="3"/>
  <c r="G68" i="3"/>
  <c r="F68" i="3"/>
  <c r="D68" i="3"/>
  <c r="G67" i="3"/>
  <c r="F67" i="3"/>
  <c r="C67" i="3"/>
  <c r="H66" i="3"/>
  <c r="F66" i="3"/>
  <c r="B66" i="3"/>
  <c r="G65" i="3"/>
  <c r="E65" i="3"/>
  <c r="H64" i="3"/>
  <c r="G64" i="3"/>
  <c r="D64" i="3"/>
  <c r="C64" i="3"/>
  <c r="B64" i="3"/>
  <c r="G63" i="3"/>
  <c r="C63" i="3"/>
  <c r="B63" i="3"/>
  <c r="F62" i="3"/>
  <c r="D62" i="3"/>
  <c r="B62" i="3"/>
  <c r="E61" i="3"/>
  <c r="C61" i="3"/>
  <c r="H60" i="3"/>
  <c r="D60" i="3"/>
  <c r="C60" i="3"/>
  <c r="G59" i="3"/>
  <c r="F59" i="3"/>
  <c r="E59" i="3"/>
  <c r="C59" i="3"/>
  <c r="F58" i="3"/>
  <c r="E58" i="3"/>
  <c r="B58" i="3"/>
  <c r="H57" i="3"/>
  <c r="F57" i="3"/>
  <c r="E57" i="3"/>
  <c r="B57" i="3"/>
  <c r="H56" i="3"/>
  <c r="D56" i="3"/>
  <c r="C56" i="3"/>
  <c r="G55" i="3"/>
  <c r="F55" i="3"/>
  <c r="D55" i="3"/>
  <c r="C55" i="3"/>
  <c r="G54" i="3"/>
  <c r="F54" i="3"/>
  <c r="C54" i="3"/>
  <c r="B54" i="3"/>
  <c r="F53" i="3"/>
  <c r="E53" i="3"/>
  <c r="B53" i="3"/>
  <c r="H52" i="3"/>
  <c r="E52" i="3"/>
  <c r="D52" i="3"/>
  <c r="H51" i="3"/>
  <c r="G51" i="3"/>
  <c r="D51" i="3"/>
  <c r="C51" i="3"/>
  <c r="G50" i="3"/>
  <c r="F50" i="3"/>
  <c r="C50" i="3"/>
  <c r="B50" i="3"/>
  <c r="F49" i="3"/>
  <c r="E49" i="3"/>
  <c r="B49" i="3"/>
  <c r="H48" i="3"/>
  <c r="E48" i="3"/>
  <c r="D48" i="3"/>
  <c r="H47" i="3"/>
  <c r="G47" i="3"/>
  <c r="D47" i="3"/>
  <c r="C47" i="3"/>
  <c r="G46" i="3"/>
  <c r="F46" i="3"/>
  <c r="C46" i="3"/>
  <c r="B46" i="3"/>
  <c r="F45" i="3"/>
  <c r="E45" i="3"/>
  <c r="B45" i="3"/>
  <c r="H44" i="3"/>
  <c r="E44" i="3"/>
  <c r="D44" i="3"/>
  <c r="H43" i="3"/>
  <c r="G43" i="3"/>
  <c r="D43" i="3"/>
  <c r="C43" i="3"/>
  <c r="G42" i="3"/>
  <c r="F42" i="3"/>
  <c r="C42" i="3"/>
  <c r="B42" i="3"/>
  <c r="F41" i="3"/>
  <c r="E41" i="3"/>
  <c r="B41" i="3"/>
  <c r="H40" i="3"/>
  <c r="E40" i="3"/>
  <c r="D40" i="3"/>
  <c r="H39" i="3"/>
  <c r="G39" i="3"/>
  <c r="D39" i="3"/>
  <c r="C39" i="3"/>
  <c r="G38" i="3"/>
  <c r="F38" i="3"/>
  <c r="C38" i="3"/>
  <c r="B38" i="3"/>
  <c r="F37" i="3"/>
  <c r="E37" i="3"/>
  <c r="B37" i="3"/>
  <c r="H36" i="3"/>
  <c r="E36" i="3"/>
  <c r="D36" i="3"/>
  <c r="H35" i="3"/>
  <c r="G35" i="3"/>
  <c r="D35" i="3"/>
  <c r="C35" i="3"/>
  <c r="G34" i="3"/>
  <c r="F34" i="3"/>
  <c r="C34" i="3"/>
  <c r="B34" i="3"/>
  <c r="F33" i="3"/>
  <c r="E33" i="3"/>
  <c r="B33" i="3"/>
  <c r="H32" i="3"/>
  <c r="E32" i="3"/>
  <c r="D32" i="3"/>
  <c r="H31" i="3"/>
  <c r="G31" i="3"/>
  <c r="D31" i="3"/>
  <c r="C31" i="3"/>
  <c r="G30" i="3"/>
  <c r="F30" i="3"/>
  <c r="C30" i="3"/>
  <c r="B30" i="3"/>
  <c r="F29" i="3"/>
  <c r="E29" i="3"/>
  <c r="B29" i="3"/>
  <c r="H28" i="3"/>
  <c r="E28" i="3"/>
  <c r="D28" i="3"/>
  <c r="H27" i="3"/>
  <c r="G27" i="3"/>
  <c r="D27" i="3"/>
  <c r="C27" i="3"/>
  <c r="G26" i="3"/>
  <c r="F26" i="3"/>
  <c r="C26" i="3"/>
  <c r="B26" i="3"/>
  <c r="F25" i="3"/>
  <c r="E25" i="3"/>
  <c r="B25" i="3"/>
  <c r="H24" i="3"/>
  <c r="E24" i="3"/>
  <c r="D24" i="3"/>
  <c r="H23" i="3"/>
  <c r="G23" i="3"/>
  <c r="D23" i="3"/>
  <c r="C23" i="3"/>
  <c r="G22" i="3"/>
  <c r="F22" i="3"/>
  <c r="C22" i="3"/>
  <c r="B22" i="3"/>
  <c r="F21" i="3"/>
  <c r="E21" i="3"/>
  <c r="B21" i="3"/>
  <c r="H20" i="3"/>
  <c r="E20" i="3"/>
  <c r="D20" i="3"/>
  <c r="H19" i="3"/>
  <c r="G19" i="3"/>
  <c r="D19" i="3"/>
  <c r="C19" i="3"/>
  <c r="G18" i="3"/>
  <c r="F18" i="3"/>
  <c r="C18" i="3"/>
  <c r="B18" i="3"/>
  <c r="F17" i="3"/>
  <c r="E17" i="3"/>
  <c r="B17" i="3"/>
  <c r="H16" i="3"/>
  <c r="E16" i="3"/>
  <c r="D16" i="3"/>
  <c r="H15" i="3"/>
  <c r="G15" i="3"/>
  <c r="D15" i="3"/>
  <c r="C15" i="3"/>
  <c r="G14" i="3"/>
  <c r="F14" i="3"/>
  <c r="C14" i="3"/>
  <c r="B14" i="3"/>
  <c r="F13" i="3"/>
  <c r="E13" i="3"/>
  <c r="B13" i="3"/>
  <c r="H12" i="3"/>
  <c r="E12" i="3"/>
  <c r="D12" i="3"/>
  <c r="H11" i="3"/>
  <c r="G11" i="3"/>
  <c r="D11" i="3"/>
  <c r="C11" i="3"/>
  <c r="G10" i="3"/>
  <c r="F10" i="3"/>
  <c r="C10" i="3"/>
  <c r="B10" i="3"/>
  <c r="F9" i="3"/>
  <c r="E9" i="3"/>
  <c r="B9" i="3"/>
  <c r="H8" i="3"/>
  <c r="E8" i="3"/>
  <c r="D8" i="3"/>
  <c r="H7" i="3"/>
  <c r="G7" i="3"/>
  <c r="D7" i="3"/>
  <c r="C7" i="3"/>
  <c r="G6" i="3"/>
  <c r="F6" i="3"/>
  <c r="C6" i="3"/>
  <c r="B6" i="3"/>
  <c r="F5" i="3"/>
  <c r="E5" i="3"/>
  <c r="B5" i="3"/>
  <c r="H58" i="3"/>
  <c r="G61" i="3"/>
  <c r="E63" i="3"/>
  <c r="D66" i="3"/>
  <c r="B68" i="3"/>
  <c r="H70" i="3"/>
  <c r="F72" i="3"/>
  <c r="E75" i="3"/>
  <c r="C77" i="3"/>
  <c r="B80" i="3"/>
  <c r="G81" i="3"/>
  <c r="F84" i="3"/>
  <c r="D86" i="3"/>
  <c r="C89" i="3"/>
  <c r="H90" i="3"/>
  <c r="G93" i="3"/>
  <c r="E95" i="3"/>
  <c r="D98" i="3"/>
  <c r="B100" i="3"/>
  <c r="H102" i="3"/>
  <c r="F104" i="3"/>
  <c r="E107" i="3"/>
  <c r="C108" i="3"/>
  <c r="B111" i="3"/>
  <c r="G112" i="3"/>
  <c r="F115" i="3"/>
  <c r="D117" i="3"/>
  <c r="C120" i="3"/>
  <c r="H121" i="3"/>
  <c r="G124" i="3"/>
  <c r="E126" i="3"/>
  <c r="D129" i="3"/>
  <c r="B131" i="3"/>
  <c r="H133" i="3"/>
  <c r="F135" i="3"/>
  <c r="E138" i="3"/>
  <c r="C140" i="3"/>
  <c r="B60" i="3"/>
  <c r="F64" i="3"/>
  <c r="C69" i="3"/>
  <c r="G73" i="3"/>
  <c r="D78" i="3"/>
  <c r="H82" i="3"/>
  <c r="E87" i="3"/>
  <c r="B92" i="3"/>
  <c r="F96" i="3"/>
  <c r="C101" i="3"/>
  <c r="G105" i="3"/>
  <c r="F107" i="3"/>
  <c r="D110" i="3"/>
  <c r="C112" i="3"/>
  <c r="H114" i="3"/>
  <c r="G116" i="3"/>
  <c r="E119" i="3"/>
  <c r="D121" i="3"/>
  <c r="B124" i="3"/>
  <c r="H125" i="3"/>
  <c r="F128" i="3"/>
  <c r="E130" i="3"/>
  <c r="C133" i="3"/>
  <c r="B135" i="3"/>
  <c r="G137" i="3"/>
  <c r="F139" i="3"/>
  <c r="H54" i="3"/>
  <c r="E55" i="3"/>
  <c r="B56" i="3"/>
  <c r="F56" i="3"/>
  <c r="C57" i="3"/>
  <c r="G58" i="3"/>
  <c r="G57" i="3"/>
  <c r="D59" i="3"/>
  <c r="D58" i="3"/>
  <c r="F61" i="3"/>
  <c r="F60" i="3"/>
  <c r="H63" i="3"/>
  <c r="H62" i="3"/>
  <c r="C66" i="3"/>
  <c r="C65" i="3"/>
  <c r="E68" i="3"/>
  <c r="E67" i="3"/>
  <c r="G70" i="3"/>
  <c r="G69" i="3"/>
  <c r="B73" i="3"/>
  <c r="B72" i="3"/>
  <c r="D75" i="3"/>
  <c r="D74" i="3"/>
  <c r="F77" i="3"/>
  <c r="F76" i="3"/>
  <c r="H79" i="3"/>
  <c r="H78" i="3"/>
  <c r="C82" i="3"/>
  <c r="C81" i="3"/>
  <c r="E84" i="3"/>
  <c r="E83" i="3"/>
  <c r="G86" i="3"/>
  <c r="G85" i="3"/>
  <c r="B89" i="3"/>
  <c r="B88" i="3"/>
  <c r="D91" i="3"/>
  <c r="D90" i="3"/>
  <c r="F93" i="3"/>
  <c r="F92" i="3"/>
  <c r="H95" i="3"/>
  <c r="H94" i="3"/>
  <c r="C98" i="3"/>
  <c r="C97" i="3"/>
  <c r="E100" i="3"/>
  <c r="E99" i="3"/>
  <c r="G102" i="3"/>
  <c r="G101" i="3"/>
  <c r="B105" i="3"/>
  <c r="B104" i="3"/>
  <c r="D107" i="3"/>
  <c r="D106" i="3"/>
  <c r="D182" i="3"/>
  <c r="D181" i="3"/>
  <c r="B183" i="3"/>
  <c r="B184" i="3"/>
  <c r="H186" i="3"/>
  <c r="H185" i="3"/>
  <c r="H190" i="3"/>
  <c r="H189" i="3"/>
  <c r="H194" i="3"/>
  <c r="H193" i="3"/>
  <c r="E179" i="3"/>
  <c r="E183" i="3"/>
  <c r="E186" i="3"/>
  <c r="D185" i="3"/>
  <c r="H178" i="3"/>
  <c r="F184" i="3"/>
  <c r="G141" i="3"/>
  <c r="D142" i="3"/>
  <c r="H142" i="3"/>
  <c r="E143" i="3"/>
  <c r="B144" i="3"/>
  <c r="F144" i="3"/>
  <c r="C145" i="3"/>
  <c r="G145" i="3"/>
  <c r="D146" i="3"/>
  <c r="H146" i="3"/>
  <c r="E147" i="3"/>
  <c r="B148" i="3"/>
  <c r="F148" i="3"/>
  <c r="C149" i="3"/>
  <c r="G149" i="3"/>
  <c r="D150" i="3"/>
  <c r="H150" i="3"/>
  <c r="E151" i="3"/>
  <c r="B152" i="3"/>
  <c r="F152" i="3"/>
  <c r="C153" i="3"/>
  <c r="G153" i="3"/>
  <c r="D154" i="3"/>
  <c r="H154" i="3"/>
  <c r="E155" i="3"/>
  <c r="B156" i="3"/>
  <c r="F156" i="3"/>
  <c r="C157" i="3"/>
  <c r="G157" i="3"/>
  <c r="D158" i="3"/>
  <c r="H158" i="3"/>
  <c r="E159" i="3"/>
  <c r="B160" i="3"/>
  <c r="F160" i="3"/>
  <c r="C161" i="3"/>
  <c r="G161" i="3"/>
  <c r="D162" i="3"/>
  <c r="H162" i="3"/>
  <c r="E163" i="3"/>
  <c r="B164" i="3"/>
  <c r="F164" i="3"/>
  <c r="C165" i="3"/>
  <c r="G165" i="3"/>
  <c r="D166" i="3"/>
  <c r="H166" i="3"/>
  <c r="E167" i="3"/>
  <c r="B168" i="3"/>
  <c r="F168" i="3"/>
  <c r="C169" i="3"/>
  <c r="G169" i="3"/>
  <c r="D170" i="3"/>
  <c r="H170" i="3"/>
  <c r="E171" i="3"/>
  <c r="B173" i="3"/>
  <c r="B172" i="3"/>
  <c r="F173" i="3"/>
  <c r="F172" i="3"/>
  <c r="C174" i="3"/>
  <c r="C173" i="3"/>
  <c r="G174" i="3"/>
  <c r="G173" i="3"/>
  <c r="B177" i="3"/>
  <c r="B176" i="3"/>
  <c r="F177" i="3"/>
  <c r="F176" i="3"/>
  <c r="C177" i="3"/>
  <c r="G177" i="3"/>
  <c r="B181" i="3"/>
  <c r="B180" i="3"/>
  <c r="F181" i="3"/>
  <c r="F180" i="3"/>
  <c r="C182" i="3"/>
  <c r="C181" i="3"/>
  <c r="G182" i="3"/>
  <c r="G181" i="3"/>
  <c r="C186" i="3"/>
  <c r="C185" i="3"/>
  <c r="G186" i="3"/>
  <c r="G185" i="3"/>
  <c r="B189" i="3"/>
  <c r="B188" i="3"/>
  <c r="F189" i="3"/>
  <c r="F188" i="3"/>
  <c r="C190" i="3"/>
  <c r="C189" i="3"/>
  <c r="G190" i="3"/>
  <c r="G189" i="3"/>
  <c r="B193" i="3"/>
  <c r="B192" i="3"/>
  <c r="F193" i="3"/>
  <c r="F192" i="3"/>
  <c r="C194" i="3"/>
  <c r="C193" i="3"/>
  <c r="G194" i="3"/>
  <c r="G193" i="3"/>
</calcChain>
</file>

<file path=xl/sharedStrings.xml><?xml version="1.0" encoding="utf-8"?>
<sst xmlns="http://schemas.openxmlformats.org/spreadsheetml/2006/main" count="392" uniqueCount="14">
  <si>
    <t>Combustíveis e Lubrificantes</t>
  </si>
  <si>
    <t>Veículos, Motos e Peças</t>
  </si>
  <si>
    <t>Tecidos, Vestuário, Calçados e Acessórios</t>
  </si>
  <si>
    <t>Material de Construção</t>
  </si>
  <si>
    <t>Geral</t>
  </si>
  <si>
    <t>Mês</t>
  </si>
  <si>
    <t>n.d.</t>
  </si>
  <si>
    <t>Indicador Serasa Experian de Atividade do Comércio - Variação Anual - Sem Ajuste Sazonal</t>
  </si>
  <si>
    <t>1. Séries dessazonalizadas pelo método TRAMO/SEATS</t>
  </si>
  <si>
    <t>Indicador Serasa Experian de Atividade do Comércio - Sem Ajuste Sazonal (Média de 2014 = 100)</t>
  </si>
  <si>
    <t>Supermercados, Hipermercados, Alimentos e Bebidas</t>
  </si>
  <si>
    <t>Móveis, Eletrodomésticos, Eletroeletrônicos e Informática</t>
  </si>
  <si>
    <r>
      <t>Indicador Serasa Experian de Atividade do Comércio - Com Ajuste Sazonal</t>
    </r>
    <r>
      <rPr>
        <b/>
        <vertAlign val="superscript"/>
        <sz val="11"/>
        <color rgb="FF26478D"/>
        <rFont val="Arial"/>
        <family val="2"/>
      </rPr>
      <t>1</t>
    </r>
    <r>
      <rPr>
        <b/>
        <sz val="11"/>
        <color rgb="FF26478D"/>
        <rFont val="Arial"/>
        <family val="2"/>
      </rPr>
      <t xml:space="preserve"> (Média de 2014 = 100)</t>
    </r>
  </si>
  <si>
    <r>
      <t>Indicador Serasa Experian de Atividade do Comércio - Variação Mensal - Com Ajuste Sazonal</t>
    </r>
    <r>
      <rPr>
        <b/>
        <vertAlign val="superscript"/>
        <sz val="10"/>
        <color rgb="FF26478D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</si>
</sst>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vertAlign val="superscript"/>
      <sz val="11"/>
      <color rgb="FF26478D"/>
      <name val="Arial"/>
      <family val="2"/>
    </font>
    <font>
      <b/>
      <vertAlign val="superscript"/>
      <sz val="10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7" fontId="2" fillId="2" borderId="8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7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2" fillId="2" borderId="0" xfId="0" applyFont="1" applyFill="1"/>
    <xf numFmtId="17" fontId="5" fillId="2" borderId="5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7" fontId="5" fillId="2" borderId="8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7" fontId="5" fillId="2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5" fontId="2" fillId="2" borderId="0" xfId="1" applyNumberFormat="1" applyFont="1" applyFill="1"/>
    <xf numFmtId="165" fontId="2" fillId="2" borderId="0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165" fontId="2" fillId="2" borderId="9" xfId="1" applyNumberFormat="1" applyFont="1" applyFill="1" applyBorder="1" applyAlignment="1">
      <alignment horizontal="center"/>
    </xf>
    <xf numFmtId="165" fontId="2" fillId="2" borderId="11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12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/>
    </xf>
    <xf numFmtId="17" fontId="2" fillId="2" borderId="1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D85F9A9-75F2-4853-AE4F-DEE32684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C7E4531-0AF2-457A-93B1-3E552ECF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4378C58-69F9-4368-8DA0-33697D4CA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C3982A-0362-4A57-B330-878AECEA7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633ADF-6F79-4DF0-B5F9-978B30D8E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C183EF4-3600-4457-992C-103CCAE79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4"/>
  <sheetViews>
    <sheetView tabSelected="1" zoomScaleNormal="100"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K296" sqref="K296"/>
    </sheetView>
  </sheetViews>
  <sheetFormatPr defaultColWidth="9.140625" defaultRowHeight="15" x14ac:dyDescent="0.25"/>
  <cols>
    <col min="1" max="1" width="18.85546875" style="1" customWidth="1"/>
    <col min="2" max="2" width="15.5703125" style="1" customWidth="1"/>
    <col min="3" max="3" width="20.140625" style="1" customWidth="1"/>
    <col min="4" max="8" width="13.85546875" style="1" customWidth="1"/>
    <col min="9" max="16384" width="9.140625" style="1"/>
  </cols>
  <sheetData>
    <row r="1" spans="1:9" ht="50.1" customHeight="1" x14ac:dyDescent="0.25"/>
    <row r="2" spans="1:9" ht="15.75" thickBot="1" x14ac:dyDescent="0.3">
      <c r="A2" s="42" t="s">
        <v>13</v>
      </c>
      <c r="B2" s="42"/>
      <c r="C2" s="42"/>
      <c r="D2" s="42"/>
      <c r="E2" s="42"/>
      <c r="F2" s="42"/>
      <c r="G2" s="42"/>
      <c r="H2" s="42"/>
    </row>
    <row r="3" spans="1:9" ht="72" thickBot="1" x14ac:dyDescent="0.3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2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25">
      <c r="A5" s="10">
        <v>36557</v>
      </c>
      <c r="B5" s="32">
        <f>'Com Ajuste Sazonal'!B5/'Com Ajuste Sazonal'!B4-1</f>
        <v>5.9223846370541899E-3</v>
      </c>
      <c r="C5" s="33">
        <f>'Com Ajuste Sazonal'!C5/'Com Ajuste Sazonal'!C4-1</f>
        <v>5.3967428967428788E-2</v>
      </c>
      <c r="D5" s="32">
        <f>'Com Ajuste Sazonal'!D5/'Com Ajuste Sazonal'!D4-1</f>
        <v>2.5039984886123579E-2</v>
      </c>
      <c r="E5" s="33">
        <f>'Com Ajuste Sazonal'!E5/'Com Ajuste Sazonal'!E4-1</f>
        <v>0.20887082961015491</v>
      </c>
      <c r="F5" s="32">
        <f>'Com Ajuste Sazonal'!F5/'Com Ajuste Sazonal'!F4-1</f>
        <v>0.10014900037721608</v>
      </c>
      <c r="G5" s="33">
        <f>'Com Ajuste Sazonal'!G5/'Com Ajuste Sazonal'!G4-1</f>
        <v>1.2665229916848375E-2</v>
      </c>
      <c r="H5" s="34">
        <f>'Com Ajuste Sazonal'!H5/'Com Ajuste Sazonal'!H4-1</f>
        <v>0.102369574644392</v>
      </c>
      <c r="I5" s="18"/>
    </row>
    <row r="6" spans="1:9" x14ac:dyDescent="0.25">
      <c r="A6" s="10">
        <v>36586</v>
      </c>
      <c r="B6" s="32">
        <f>'Com Ajuste Sazonal'!B6/'Com Ajuste Sazonal'!B5-1</f>
        <v>-6.807901554828466E-3</v>
      </c>
      <c r="C6" s="33">
        <f>'Com Ajuste Sazonal'!C6/'Com Ajuste Sazonal'!C5-1</f>
        <v>-8.4600421906246837E-3</v>
      </c>
      <c r="D6" s="32">
        <f>'Com Ajuste Sazonal'!D6/'Com Ajuste Sazonal'!D5-1</f>
        <v>-2.9128736537475275E-2</v>
      </c>
      <c r="E6" s="33">
        <f>'Com Ajuste Sazonal'!E6/'Com Ajuste Sazonal'!E5-1</f>
        <v>-0.11688639804981638</v>
      </c>
      <c r="F6" s="32">
        <f>'Com Ajuste Sazonal'!F6/'Com Ajuste Sazonal'!F5-1</f>
        <v>2.6692999645119286E-3</v>
      </c>
      <c r="G6" s="33">
        <f>'Com Ajuste Sazonal'!G6/'Com Ajuste Sazonal'!G5-1</f>
        <v>-2.9993954887437169E-2</v>
      </c>
      <c r="H6" s="34">
        <f>'Com Ajuste Sazonal'!H6/'Com Ajuste Sazonal'!H5-1</f>
        <v>-7.1578242208495291E-2</v>
      </c>
      <c r="I6" s="18"/>
    </row>
    <row r="7" spans="1:9" x14ac:dyDescent="0.25">
      <c r="A7" s="10">
        <v>36617</v>
      </c>
      <c r="B7" s="32">
        <f>'Com Ajuste Sazonal'!B7/'Com Ajuste Sazonal'!B6-1</f>
        <v>-6.4637723696825411E-4</v>
      </c>
      <c r="C7" s="33">
        <f>'Com Ajuste Sazonal'!C7/'Com Ajuste Sazonal'!C6-1</f>
        <v>3.363708202319815E-2</v>
      </c>
      <c r="D7" s="32">
        <f>'Com Ajuste Sazonal'!D7/'Com Ajuste Sazonal'!D6-1</f>
        <v>3.5576370931892809E-2</v>
      </c>
      <c r="E7" s="33">
        <f>'Com Ajuste Sazonal'!E7/'Com Ajuste Sazonal'!E6-1</f>
        <v>2.9254619964431905E-2</v>
      </c>
      <c r="F7" s="32">
        <f>'Com Ajuste Sazonal'!F7/'Com Ajuste Sazonal'!F6-1</f>
        <v>3.6147359349994135E-2</v>
      </c>
      <c r="G7" s="33">
        <f>'Com Ajuste Sazonal'!G7/'Com Ajuste Sazonal'!G6-1</f>
        <v>3.3893265496744984E-3</v>
      </c>
      <c r="H7" s="34">
        <f>'Com Ajuste Sazonal'!H7/'Com Ajuste Sazonal'!H6-1</f>
        <v>3.7971523978924226E-2</v>
      </c>
      <c r="I7" s="18"/>
    </row>
    <row r="8" spans="1:9" x14ac:dyDescent="0.25">
      <c r="A8" s="10">
        <v>36647</v>
      </c>
      <c r="B8" s="32">
        <f>'Com Ajuste Sazonal'!B8/'Com Ajuste Sazonal'!B7-1</f>
        <v>2.4073325468392248E-3</v>
      </c>
      <c r="C8" s="33">
        <f>'Com Ajuste Sazonal'!C8/'Com Ajuste Sazonal'!C7-1</f>
        <v>7.2109832770198112E-2</v>
      </c>
      <c r="D8" s="32">
        <f>'Com Ajuste Sazonal'!D8/'Com Ajuste Sazonal'!D7-1</f>
        <v>-3.9635052370416979E-3</v>
      </c>
      <c r="E8" s="33">
        <f>'Com Ajuste Sazonal'!E8/'Com Ajuste Sazonal'!E7-1</f>
        <v>6.1947135339391002E-2</v>
      </c>
      <c r="F8" s="32">
        <f>'Com Ajuste Sazonal'!F8/'Com Ajuste Sazonal'!F7-1</f>
        <v>2.4642036181697247E-2</v>
      </c>
      <c r="G8" s="33">
        <f>'Com Ajuste Sazonal'!G8/'Com Ajuste Sazonal'!G7-1</f>
        <v>5.1573624117180472E-3</v>
      </c>
      <c r="H8" s="34">
        <f>'Com Ajuste Sazonal'!H8/'Com Ajuste Sazonal'!H7-1</f>
        <v>2.5441796081680623E-2</v>
      </c>
      <c r="I8" s="18"/>
    </row>
    <row r="9" spans="1:9" x14ac:dyDescent="0.25">
      <c r="A9" s="10">
        <v>36678</v>
      </c>
      <c r="B9" s="32">
        <f>'Com Ajuste Sazonal'!B9/'Com Ajuste Sazonal'!B8-1</f>
        <v>3.0054779728866832E-2</v>
      </c>
      <c r="C9" s="33">
        <f>'Com Ajuste Sazonal'!C9/'Com Ajuste Sazonal'!C8-1</f>
        <v>5.1521921251047376E-2</v>
      </c>
      <c r="D9" s="32">
        <f>'Com Ajuste Sazonal'!D9/'Com Ajuste Sazonal'!D8-1</f>
        <v>2.0822330592078941E-2</v>
      </c>
      <c r="E9" s="33">
        <f>'Com Ajuste Sazonal'!E9/'Com Ajuste Sazonal'!E8-1</f>
        <v>-3.6094142947591168E-2</v>
      </c>
      <c r="F9" s="32">
        <f>'Com Ajuste Sazonal'!F9/'Com Ajuste Sazonal'!F8-1</f>
        <v>2.4675889391718941E-2</v>
      </c>
      <c r="G9" s="33">
        <f>'Com Ajuste Sazonal'!G9/'Com Ajuste Sazonal'!G8-1</f>
        <v>2.6105652477528274E-2</v>
      </c>
      <c r="H9" s="34">
        <f>'Com Ajuste Sazonal'!H9/'Com Ajuste Sazonal'!H8-1</f>
        <v>2.1825025372207651E-2</v>
      </c>
      <c r="I9" s="18"/>
    </row>
    <row r="10" spans="1:9" x14ac:dyDescent="0.25">
      <c r="A10" s="10">
        <v>36708</v>
      </c>
      <c r="B10" s="32">
        <f>'Com Ajuste Sazonal'!B10/'Com Ajuste Sazonal'!B9-1</f>
        <v>5.1695236208078033E-3</v>
      </c>
      <c r="C10" s="33">
        <f>'Com Ajuste Sazonal'!C10/'Com Ajuste Sazonal'!C9-1</f>
        <v>4.2192271942637083E-2</v>
      </c>
      <c r="D10" s="32">
        <f>'Com Ajuste Sazonal'!D10/'Com Ajuste Sazonal'!D9-1</f>
        <v>-3.0682073959935052E-2</v>
      </c>
      <c r="E10" s="33">
        <f>'Com Ajuste Sazonal'!E10/'Com Ajuste Sazonal'!E9-1</f>
        <v>8.7811841204781249E-3</v>
      </c>
      <c r="F10" s="32">
        <f>'Com Ajuste Sazonal'!F10/'Com Ajuste Sazonal'!F9-1</f>
        <v>-1.3175597090461011E-2</v>
      </c>
      <c r="G10" s="33">
        <f>'Com Ajuste Sazonal'!G10/'Com Ajuste Sazonal'!G9-1</f>
        <v>-1.1145614162373807E-2</v>
      </c>
      <c r="H10" s="34">
        <f>'Com Ajuste Sazonal'!H10/'Com Ajuste Sazonal'!H9-1</f>
        <v>-8.1944765872097314E-3</v>
      </c>
      <c r="I10" s="18"/>
    </row>
    <row r="11" spans="1:9" x14ac:dyDescent="0.25">
      <c r="A11" s="10">
        <v>36739</v>
      </c>
      <c r="B11" s="32">
        <f>'Com Ajuste Sazonal'!B11/'Com Ajuste Sazonal'!B10-1</f>
        <v>1.9964452527590826E-2</v>
      </c>
      <c r="C11" s="33">
        <f>'Com Ajuste Sazonal'!C11/'Com Ajuste Sazonal'!C10-1</f>
        <v>1.229495142538628E-2</v>
      </c>
      <c r="D11" s="32">
        <f>'Com Ajuste Sazonal'!D11/'Com Ajuste Sazonal'!D10-1</f>
        <v>-3.2076090748823227E-2</v>
      </c>
      <c r="E11" s="33">
        <f>'Com Ajuste Sazonal'!E11/'Com Ajuste Sazonal'!E10-1</f>
        <v>4.4036630502987562E-2</v>
      </c>
      <c r="F11" s="32">
        <f>'Com Ajuste Sazonal'!F11/'Com Ajuste Sazonal'!F10-1</f>
        <v>-5.1628604055941718E-2</v>
      </c>
      <c r="G11" s="33">
        <f>'Com Ajuste Sazonal'!G11/'Com Ajuste Sazonal'!G10-1</f>
        <v>-1.7104226311101534E-2</v>
      </c>
      <c r="H11" s="34">
        <f>'Com Ajuste Sazonal'!H11/'Com Ajuste Sazonal'!H10-1</f>
        <v>2.4469588991018254E-2</v>
      </c>
      <c r="I11" s="18"/>
    </row>
    <row r="12" spans="1:9" x14ac:dyDescent="0.25">
      <c r="A12" s="10">
        <v>36770</v>
      </c>
      <c r="B12" s="32">
        <f>'Com Ajuste Sazonal'!B12/'Com Ajuste Sazonal'!B11-1</f>
        <v>1.5298265521153986E-2</v>
      </c>
      <c r="C12" s="33">
        <f>'Com Ajuste Sazonal'!C12/'Com Ajuste Sazonal'!C11-1</f>
        <v>5.8930088507508804E-2</v>
      </c>
      <c r="D12" s="32">
        <f>'Com Ajuste Sazonal'!D12/'Com Ajuste Sazonal'!D11-1</f>
        <v>7.1076216859444763E-3</v>
      </c>
      <c r="E12" s="33">
        <f>'Com Ajuste Sazonal'!E12/'Com Ajuste Sazonal'!E11-1</f>
        <v>-5.3762279474658836E-2</v>
      </c>
      <c r="F12" s="32">
        <f>'Com Ajuste Sazonal'!F12/'Com Ajuste Sazonal'!F11-1</f>
        <v>-1.1532396343624129E-2</v>
      </c>
      <c r="G12" s="33">
        <f>'Com Ajuste Sazonal'!G12/'Com Ajuste Sazonal'!G11-1</f>
        <v>-4.7535655473992522E-3</v>
      </c>
      <c r="H12" s="34">
        <f>'Com Ajuste Sazonal'!H12/'Com Ajuste Sazonal'!H11-1</f>
        <v>-4.8020802687631647E-4</v>
      </c>
      <c r="I12" s="18"/>
    </row>
    <row r="13" spans="1:9" x14ac:dyDescent="0.25">
      <c r="A13" s="10">
        <v>36800</v>
      </c>
      <c r="B13" s="32">
        <f>'Com Ajuste Sazonal'!B13/'Com Ajuste Sazonal'!B12-1</f>
        <v>6.2450970308156606E-3</v>
      </c>
      <c r="C13" s="33">
        <f>'Com Ajuste Sazonal'!C13/'Com Ajuste Sazonal'!C12-1</f>
        <v>2.0596238172656989E-2</v>
      </c>
      <c r="D13" s="32">
        <f>'Com Ajuste Sazonal'!D13/'Com Ajuste Sazonal'!D12-1</f>
        <v>7.9759370837217958E-4</v>
      </c>
      <c r="E13" s="33">
        <f>'Com Ajuste Sazonal'!E13/'Com Ajuste Sazonal'!E12-1</f>
        <v>4.1307813817506922E-2</v>
      </c>
      <c r="F13" s="32">
        <f>'Com Ajuste Sazonal'!F13/'Com Ajuste Sazonal'!F12-1</f>
        <v>-7.0066226515751451E-3</v>
      </c>
      <c r="G13" s="33">
        <f>'Com Ajuste Sazonal'!G13/'Com Ajuste Sazonal'!G12-1</f>
        <v>3.3376885794049738E-3</v>
      </c>
      <c r="H13" s="34">
        <f>'Com Ajuste Sazonal'!H13/'Com Ajuste Sazonal'!H12-1</f>
        <v>8.4295160291834037E-3</v>
      </c>
      <c r="I13" s="18"/>
    </row>
    <row r="14" spans="1:9" x14ac:dyDescent="0.25">
      <c r="A14" s="10">
        <v>36831</v>
      </c>
      <c r="B14" s="32">
        <f>'Com Ajuste Sazonal'!B14/'Com Ajuste Sazonal'!B13-1</f>
        <v>1.808045964736138E-2</v>
      </c>
      <c r="C14" s="33">
        <f>'Com Ajuste Sazonal'!C14/'Com Ajuste Sazonal'!C13-1</f>
        <v>6.9563155858902048E-2</v>
      </c>
      <c r="D14" s="32">
        <f>'Com Ajuste Sazonal'!D14/'Com Ajuste Sazonal'!D13-1</f>
        <v>1.4484979176066171E-2</v>
      </c>
      <c r="E14" s="33">
        <f>'Com Ajuste Sazonal'!E14/'Com Ajuste Sazonal'!E13-1</f>
        <v>4.4151109523818066E-2</v>
      </c>
      <c r="F14" s="32">
        <f>'Com Ajuste Sazonal'!F14/'Com Ajuste Sazonal'!F13-1</f>
        <v>-3.6563540486805879E-3</v>
      </c>
      <c r="G14" s="33">
        <f>'Com Ajuste Sazonal'!G14/'Com Ajuste Sazonal'!G13-1</f>
        <v>1.8601966946448556E-2</v>
      </c>
      <c r="H14" s="34">
        <f>'Com Ajuste Sazonal'!H14/'Com Ajuste Sazonal'!H13-1</f>
        <v>4.2060782500785932E-2</v>
      </c>
      <c r="I14" s="18"/>
    </row>
    <row r="15" spans="1:9" ht="15.75" thickBot="1" x14ac:dyDescent="0.3">
      <c r="A15" s="14">
        <v>36861</v>
      </c>
      <c r="B15" s="35">
        <f>'Com Ajuste Sazonal'!B15/'Com Ajuste Sazonal'!B14-1</f>
        <v>1.9819873821762313E-2</v>
      </c>
      <c r="C15" s="36">
        <f>'Com Ajuste Sazonal'!C15/'Com Ajuste Sazonal'!C14-1</f>
        <v>1.3104987672756252E-3</v>
      </c>
      <c r="D15" s="35">
        <f>'Com Ajuste Sazonal'!D15/'Com Ajuste Sazonal'!D14-1</f>
        <v>-3.2830897415993765E-2</v>
      </c>
      <c r="E15" s="36">
        <f>'Com Ajuste Sazonal'!E15/'Com Ajuste Sazonal'!E14-1</f>
        <v>-3.2090759006053404E-2</v>
      </c>
      <c r="F15" s="35">
        <f>'Com Ajuste Sazonal'!F15/'Com Ajuste Sazonal'!F14-1</f>
        <v>1.9880650839307901E-2</v>
      </c>
      <c r="G15" s="36">
        <f>'Com Ajuste Sazonal'!G15/'Com Ajuste Sazonal'!G14-1</f>
        <v>1.2435123646697077E-2</v>
      </c>
      <c r="H15" s="37">
        <f>'Com Ajuste Sazonal'!H15/'Com Ajuste Sazonal'!H14-1</f>
        <v>-1.0723250153150454E-2</v>
      </c>
      <c r="I15" s="18"/>
    </row>
    <row r="16" spans="1:9" x14ac:dyDescent="0.25">
      <c r="A16" s="6">
        <v>36892</v>
      </c>
      <c r="B16" s="38">
        <f>'Com Ajuste Sazonal'!B16/'Com Ajuste Sazonal'!B15-1</f>
        <v>-1.6181362925694054E-2</v>
      </c>
      <c r="C16" s="39">
        <f>'Com Ajuste Sazonal'!C16/'Com Ajuste Sazonal'!C15-1</f>
        <v>-1.0054720359157998E-2</v>
      </c>
      <c r="D16" s="38">
        <f>'Com Ajuste Sazonal'!D16/'Com Ajuste Sazonal'!D15-1</f>
        <v>3.0540680476050852E-2</v>
      </c>
      <c r="E16" s="39">
        <f>'Com Ajuste Sazonal'!E16/'Com Ajuste Sazonal'!E15-1</f>
        <v>6.0851295346758372E-2</v>
      </c>
      <c r="F16" s="38">
        <f>'Com Ajuste Sazonal'!F16/'Com Ajuste Sazonal'!F15-1</f>
        <v>-2.6053119874996256E-2</v>
      </c>
      <c r="G16" s="39">
        <f>'Com Ajuste Sazonal'!G16/'Com Ajuste Sazonal'!G15-1</f>
        <v>1.1785121954048128E-2</v>
      </c>
      <c r="H16" s="40">
        <f>'Com Ajuste Sazonal'!H16/'Com Ajuste Sazonal'!H15-1</f>
        <v>1.9724427931309796E-2</v>
      </c>
      <c r="I16" s="18"/>
    </row>
    <row r="17" spans="1:9" x14ac:dyDescent="0.25">
      <c r="A17" s="10">
        <v>36923</v>
      </c>
      <c r="B17" s="32">
        <f>'Com Ajuste Sazonal'!B17/'Com Ajuste Sazonal'!B16-1</f>
        <v>-1.6956823056380577E-2</v>
      </c>
      <c r="C17" s="33">
        <f>'Com Ajuste Sazonal'!C17/'Com Ajuste Sazonal'!C16-1</f>
        <v>-0.10448329161795522</v>
      </c>
      <c r="D17" s="32">
        <f>'Com Ajuste Sazonal'!D17/'Com Ajuste Sazonal'!D16-1</f>
        <v>-2.6912698858845285E-3</v>
      </c>
      <c r="E17" s="33">
        <f>'Com Ajuste Sazonal'!E17/'Com Ajuste Sazonal'!E16-1</f>
        <v>-8.9006228490106531E-2</v>
      </c>
      <c r="F17" s="32">
        <f>'Com Ajuste Sazonal'!F17/'Com Ajuste Sazonal'!F16-1</f>
        <v>1.2506288585115932E-2</v>
      </c>
      <c r="G17" s="33">
        <f>'Com Ajuste Sazonal'!G17/'Com Ajuste Sazonal'!G16-1</f>
        <v>-3.3536467415678728E-2</v>
      </c>
      <c r="H17" s="34">
        <f>'Com Ajuste Sazonal'!H17/'Com Ajuste Sazonal'!H16-1</f>
        <v>-5.2575858813666554E-2</v>
      </c>
      <c r="I17" s="18"/>
    </row>
    <row r="18" spans="1:9" x14ac:dyDescent="0.25">
      <c r="A18" s="10">
        <v>36951</v>
      </c>
      <c r="B18" s="32">
        <f>'Com Ajuste Sazonal'!B18/'Com Ajuste Sazonal'!B17-1</f>
        <v>6.8325708668419693E-3</v>
      </c>
      <c r="C18" s="33">
        <f>'Com Ajuste Sazonal'!C18/'Com Ajuste Sazonal'!C17-1</f>
        <v>3.3355383341583833E-2</v>
      </c>
      <c r="D18" s="32">
        <f>'Com Ajuste Sazonal'!D18/'Com Ajuste Sazonal'!D17-1</f>
        <v>1.0481766704948603E-2</v>
      </c>
      <c r="E18" s="33">
        <f>'Com Ajuste Sazonal'!E18/'Com Ajuste Sazonal'!E17-1</f>
        <v>0.12670495788629577</v>
      </c>
      <c r="F18" s="32">
        <f>'Com Ajuste Sazonal'!F18/'Com Ajuste Sazonal'!F17-1</f>
        <v>2.7932445792204774E-2</v>
      </c>
      <c r="G18" s="33">
        <f>'Com Ajuste Sazonal'!G18/'Com Ajuste Sazonal'!G17-1</f>
        <v>3.7121270526559336E-2</v>
      </c>
      <c r="H18" s="34">
        <f>'Com Ajuste Sazonal'!H18/'Com Ajuste Sazonal'!H17-1</f>
        <v>4.0471477109650156E-2</v>
      </c>
      <c r="I18" s="18"/>
    </row>
    <row r="19" spans="1:9" x14ac:dyDescent="0.25">
      <c r="A19" s="10">
        <v>36982</v>
      </c>
      <c r="B19" s="32">
        <f>'Com Ajuste Sazonal'!B19/'Com Ajuste Sazonal'!B18-1</f>
        <v>9.1282512510035829E-3</v>
      </c>
      <c r="C19" s="33">
        <f>'Com Ajuste Sazonal'!C19/'Com Ajuste Sazonal'!C18-1</f>
        <v>-0.12595227294887723</v>
      </c>
      <c r="D19" s="32">
        <f>'Com Ajuste Sazonal'!D19/'Com Ajuste Sazonal'!D18-1</f>
        <v>5.7536316095294637E-3</v>
      </c>
      <c r="E19" s="33">
        <f>'Com Ajuste Sazonal'!E19/'Com Ajuste Sazonal'!E18-1</f>
        <v>-8.9096105740574583E-2</v>
      </c>
      <c r="F19" s="32">
        <f>'Com Ajuste Sazonal'!F19/'Com Ajuste Sazonal'!F18-1</f>
        <v>-5.0172585055031194E-2</v>
      </c>
      <c r="G19" s="33">
        <f>'Com Ajuste Sazonal'!G19/'Com Ajuste Sazonal'!G18-1</f>
        <v>-3.611281860677884E-2</v>
      </c>
      <c r="H19" s="34">
        <f>'Com Ajuste Sazonal'!H19/'Com Ajuste Sazonal'!H18-1</f>
        <v>-3.9260688792940535E-2</v>
      </c>
      <c r="I19" s="18"/>
    </row>
    <row r="20" spans="1:9" x14ac:dyDescent="0.25">
      <c r="A20" s="10">
        <v>37012</v>
      </c>
      <c r="B20" s="32">
        <f>'Com Ajuste Sazonal'!B20/'Com Ajuste Sazonal'!B19-1</f>
        <v>-7.4411148512750769E-3</v>
      </c>
      <c r="C20" s="33">
        <f>'Com Ajuste Sazonal'!C20/'Com Ajuste Sazonal'!C19-1</f>
        <v>-6.2908334262972154E-3</v>
      </c>
      <c r="D20" s="32">
        <f>'Com Ajuste Sazonal'!D20/'Com Ajuste Sazonal'!D19-1</f>
        <v>-1.6171914989987823E-2</v>
      </c>
      <c r="E20" s="33">
        <f>'Com Ajuste Sazonal'!E20/'Com Ajuste Sazonal'!E19-1</f>
        <v>-4.0578651893476203E-2</v>
      </c>
      <c r="F20" s="32">
        <f>'Com Ajuste Sazonal'!F20/'Com Ajuste Sazonal'!F19-1</f>
        <v>2.1979059734145601E-2</v>
      </c>
      <c r="G20" s="33">
        <f>'Com Ajuste Sazonal'!G20/'Com Ajuste Sazonal'!G19-1</f>
        <v>1.853417335540164E-2</v>
      </c>
      <c r="H20" s="34">
        <f>'Com Ajuste Sazonal'!H20/'Com Ajuste Sazonal'!H19-1</f>
        <v>-2.3524137917990018E-2</v>
      </c>
      <c r="I20" s="18"/>
    </row>
    <row r="21" spans="1:9" x14ac:dyDescent="0.25">
      <c r="A21" s="10">
        <v>37043</v>
      </c>
      <c r="B21" s="32">
        <f>'Com Ajuste Sazonal'!B21/'Com Ajuste Sazonal'!B20-1</f>
        <v>-1.0264545959945082E-2</v>
      </c>
      <c r="C21" s="33">
        <f>'Com Ajuste Sazonal'!C21/'Com Ajuste Sazonal'!C20-1</f>
        <v>-3.4298795368906121E-2</v>
      </c>
      <c r="D21" s="32">
        <f>'Com Ajuste Sazonal'!D21/'Com Ajuste Sazonal'!D20-1</f>
        <v>2.5780575602938338E-2</v>
      </c>
      <c r="E21" s="33">
        <f>'Com Ajuste Sazonal'!E21/'Com Ajuste Sazonal'!E20-1</f>
        <v>-2.0922263523823204E-2</v>
      </c>
      <c r="F21" s="32">
        <f>'Com Ajuste Sazonal'!F21/'Com Ajuste Sazonal'!F20-1</f>
        <v>-2.866945592374881E-2</v>
      </c>
      <c r="G21" s="33">
        <f>'Com Ajuste Sazonal'!G21/'Com Ajuste Sazonal'!G20-1</f>
        <v>3.9926321230694395E-3</v>
      </c>
      <c r="H21" s="34">
        <f>'Com Ajuste Sazonal'!H21/'Com Ajuste Sazonal'!H20-1</f>
        <v>-1.1290953677840609E-2</v>
      </c>
      <c r="I21" s="18"/>
    </row>
    <row r="22" spans="1:9" x14ac:dyDescent="0.25">
      <c r="A22" s="10">
        <v>37073</v>
      </c>
      <c r="B22" s="32">
        <f>'Com Ajuste Sazonal'!B22/'Com Ajuste Sazonal'!B21-1</f>
        <v>-1.9378074918408483E-2</v>
      </c>
      <c r="C22" s="33">
        <f>'Com Ajuste Sazonal'!C22/'Com Ajuste Sazonal'!C21-1</f>
        <v>-6.2876233895546862E-3</v>
      </c>
      <c r="D22" s="32">
        <f>'Com Ajuste Sazonal'!D22/'Com Ajuste Sazonal'!D21-1</f>
        <v>8.1691676036115268E-3</v>
      </c>
      <c r="E22" s="33">
        <f>'Com Ajuste Sazonal'!E22/'Com Ajuste Sazonal'!E21-1</f>
        <v>-1.5834092210633255E-2</v>
      </c>
      <c r="F22" s="32">
        <f>'Com Ajuste Sazonal'!F22/'Com Ajuste Sazonal'!F21-1</f>
        <v>-3.5972312999113853E-2</v>
      </c>
      <c r="G22" s="33">
        <f>'Com Ajuste Sazonal'!G22/'Com Ajuste Sazonal'!G21-1</f>
        <v>8.4306613275864084E-3</v>
      </c>
      <c r="H22" s="34">
        <f>'Com Ajuste Sazonal'!H22/'Com Ajuste Sazonal'!H21-1</f>
        <v>-2.1962090414850421E-2</v>
      </c>
      <c r="I22" s="18"/>
    </row>
    <row r="23" spans="1:9" x14ac:dyDescent="0.25">
      <c r="A23" s="10">
        <v>37104</v>
      </c>
      <c r="B23" s="32">
        <f>'Com Ajuste Sazonal'!B23/'Com Ajuste Sazonal'!B22-1</f>
        <v>-1.9320146911353087E-2</v>
      </c>
      <c r="C23" s="33">
        <f>'Com Ajuste Sazonal'!C23/'Com Ajuste Sazonal'!C22-1</f>
        <v>4.2409908191551438E-2</v>
      </c>
      <c r="D23" s="32">
        <f>'Com Ajuste Sazonal'!D23/'Com Ajuste Sazonal'!D22-1</f>
        <v>-2.1418650579586584E-3</v>
      </c>
      <c r="E23" s="33">
        <f>'Com Ajuste Sazonal'!E23/'Com Ajuste Sazonal'!E22-1</f>
        <v>-8.2539034478548046E-2</v>
      </c>
      <c r="F23" s="32">
        <f>'Com Ajuste Sazonal'!F23/'Com Ajuste Sazonal'!F22-1</f>
        <v>1.6209439851465168E-2</v>
      </c>
      <c r="G23" s="33">
        <f>'Com Ajuste Sazonal'!G23/'Com Ajuste Sazonal'!G22-1</f>
        <v>-7.2700339412069548E-3</v>
      </c>
      <c r="H23" s="34">
        <f>'Com Ajuste Sazonal'!H23/'Com Ajuste Sazonal'!H22-1</f>
        <v>-2.6479572929499207E-2</v>
      </c>
      <c r="I23" s="18"/>
    </row>
    <row r="24" spans="1:9" x14ac:dyDescent="0.25">
      <c r="A24" s="10">
        <v>37135</v>
      </c>
      <c r="B24" s="32">
        <f>'Com Ajuste Sazonal'!B24/'Com Ajuste Sazonal'!B23-1</f>
        <v>3.6422520229455468E-3</v>
      </c>
      <c r="C24" s="33">
        <f>'Com Ajuste Sazonal'!C24/'Com Ajuste Sazonal'!C23-1</f>
        <v>-2.8817768843043989E-2</v>
      </c>
      <c r="D24" s="32">
        <f>'Com Ajuste Sazonal'!D24/'Com Ajuste Sazonal'!D23-1</f>
        <v>-8.1601993956670338E-4</v>
      </c>
      <c r="E24" s="33">
        <f>'Com Ajuste Sazonal'!E24/'Com Ajuste Sazonal'!E23-1</f>
        <v>-9.8592398661645264E-2</v>
      </c>
      <c r="F24" s="32">
        <f>'Com Ajuste Sazonal'!F24/'Com Ajuste Sazonal'!F23-1</f>
        <v>5.5891037652719966E-3</v>
      </c>
      <c r="G24" s="33">
        <f>'Com Ajuste Sazonal'!G24/'Com Ajuste Sazonal'!G23-1</f>
        <v>7.245043570222931E-3</v>
      </c>
      <c r="H24" s="34">
        <f>'Com Ajuste Sazonal'!H24/'Com Ajuste Sazonal'!H23-1</f>
        <v>-3.4199869957777462E-2</v>
      </c>
      <c r="I24" s="18"/>
    </row>
    <row r="25" spans="1:9" x14ac:dyDescent="0.25">
      <c r="A25" s="10">
        <v>37165</v>
      </c>
      <c r="B25" s="32">
        <f>'Com Ajuste Sazonal'!B25/'Com Ajuste Sazonal'!B24-1</f>
        <v>-2.3956987822784104E-3</v>
      </c>
      <c r="C25" s="33">
        <f>'Com Ajuste Sazonal'!C25/'Com Ajuste Sazonal'!C24-1</f>
        <v>2.643227138672688E-2</v>
      </c>
      <c r="D25" s="32">
        <f>'Com Ajuste Sazonal'!D25/'Com Ajuste Sazonal'!D24-1</f>
        <v>1.7824721107868591E-2</v>
      </c>
      <c r="E25" s="33">
        <f>'Com Ajuste Sazonal'!E25/'Com Ajuste Sazonal'!E24-1</f>
        <v>0.12357749084726533</v>
      </c>
      <c r="F25" s="32">
        <f>'Com Ajuste Sazonal'!F25/'Com Ajuste Sazonal'!F24-1</f>
        <v>2.4755449847100319E-2</v>
      </c>
      <c r="G25" s="33">
        <f>'Com Ajuste Sazonal'!G25/'Com Ajuste Sazonal'!G24-1</f>
        <v>1.8444739135812904E-2</v>
      </c>
      <c r="H25" s="34">
        <f>'Com Ajuste Sazonal'!H25/'Com Ajuste Sazonal'!H24-1</f>
        <v>3.9124367509986602E-2</v>
      </c>
      <c r="I25" s="18"/>
    </row>
    <row r="26" spans="1:9" x14ac:dyDescent="0.25">
      <c r="A26" s="10">
        <v>37196</v>
      </c>
      <c r="B26" s="32">
        <f>'Com Ajuste Sazonal'!B26/'Com Ajuste Sazonal'!B25-1</f>
        <v>-2.1070804099068141E-2</v>
      </c>
      <c r="C26" s="33">
        <f>'Com Ajuste Sazonal'!C26/'Com Ajuste Sazonal'!C25-1</f>
        <v>5.477292973989023E-3</v>
      </c>
      <c r="D26" s="32">
        <f>'Com Ajuste Sazonal'!D26/'Com Ajuste Sazonal'!D25-1</f>
        <v>-1.6504268750552553E-2</v>
      </c>
      <c r="E26" s="33">
        <f>'Com Ajuste Sazonal'!E26/'Com Ajuste Sazonal'!E25-1</f>
        <v>-3.707049656602579E-2</v>
      </c>
      <c r="F26" s="32">
        <f>'Com Ajuste Sazonal'!F26/'Com Ajuste Sazonal'!F25-1</f>
        <v>4.139377662368604E-3</v>
      </c>
      <c r="G26" s="33">
        <f>'Com Ajuste Sazonal'!G26/'Com Ajuste Sazonal'!G25-1</f>
        <v>-1.6945586013077496E-2</v>
      </c>
      <c r="H26" s="34">
        <f>'Com Ajuste Sazonal'!H26/'Com Ajuste Sazonal'!H25-1</f>
        <v>-1.3642542425354565E-2</v>
      </c>
      <c r="I26" s="18"/>
    </row>
    <row r="27" spans="1:9" ht="15.75" thickBot="1" x14ac:dyDescent="0.3">
      <c r="A27" s="14">
        <v>37226</v>
      </c>
      <c r="B27" s="35">
        <f>'Com Ajuste Sazonal'!B27/'Com Ajuste Sazonal'!B26-1</f>
        <v>-3.0642467934742235E-2</v>
      </c>
      <c r="C27" s="36">
        <f>'Com Ajuste Sazonal'!C27/'Com Ajuste Sazonal'!C26-1</f>
        <v>-8.8721965562733374E-2</v>
      </c>
      <c r="D27" s="35">
        <f>'Com Ajuste Sazonal'!D27/'Com Ajuste Sazonal'!D26-1</f>
        <v>-6.1289951856938529E-2</v>
      </c>
      <c r="E27" s="36">
        <f>'Com Ajuste Sazonal'!E27/'Com Ajuste Sazonal'!E26-1</f>
        <v>-4.7762212413910876E-2</v>
      </c>
      <c r="F27" s="35">
        <f>'Com Ajuste Sazonal'!F27/'Com Ajuste Sazonal'!F26-1</f>
        <v>-2.8744970933516245E-2</v>
      </c>
      <c r="G27" s="36">
        <f>'Com Ajuste Sazonal'!G27/'Com Ajuste Sazonal'!G26-1</f>
        <v>-9.8090623208746397E-3</v>
      </c>
      <c r="H27" s="37">
        <f>'Com Ajuste Sazonal'!H27/'Com Ajuste Sazonal'!H26-1</f>
        <v>-4.7207873868443051E-2</v>
      </c>
      <c r="I27" s="18"/>
    </row>
    <row r="28" spans="1:9" x14ac:dyDescent="0.25">
      <c r="A28" s="6">
        <v>37257</v>
      </c>
      <c r="B28" s="38">
        <f>'Com Ajuste Sazonal'!B28/'Com Ajuste Sazonal'!B27-1</f>
        <v>-9.5063242213011545E-3</v>
      </c>
      <c r="C28" s="39">
        <f>'Com Ajuste Sazonal'!C28/'Com Ajuste Sazonal'!C27-1</f>
        <v>5.1855848540536043E-2</v>
      </c>
      <c r="D28" s="38">
        <f>'Com Ajuste Sazonal'!D28/'Com Ajuste Sazonal'!D27-1</f>
        <v>2.4317100518197465E-2</v>
      </c>
      <c r="E28" s="39">
        <f>'Com Ajuste Sazonal'!E28/'Com Ajuste Sazonal'!E27-1</f>
        <v>4.0307664748427063E-2</v>
      </c>
      <c r="F28" s="38">
        <f>'Com Ajuste Sazonal'!F28/'Com Ajuste Sazonal'!F27-1</f>
        <v>2.0215973446180868E-2</v>
      </c>
      <c r="G28" s="39">
        <f>'Com Ajuste Sazonal'!G28/'Com Ajuste Sazonal'!G27-1</f>
        <v>8.4902279681340342E-3</v>
      </c>
      <c r="H28" s="40">
        <f>'Com Ajuste Sazonal'!H28/'Com Ajuste Sazonal'!H27-1</f>
        <v>1.6039304149013667E-2</v>
      </c>
      <c r="I28" s="18"/>
    </row>
    <row r="29" spans="1:9" x14ac:dyDescent="0.25">
      <c r="A29" s="10">
        <v>37288</v>
      </c>
      <c r="B29" s="32">
        <f>'Com Ajuste Sazonal'!B29/'Com Ajuste Sazonal'!B28-1</f>
        <v>-4.0469214130246511E-3</v>
      </c>
      <c r="C29" s="33">
        <f>'Com Ajuste Sazonal'!C29/'Com Ajuste Sazonal'!C28-1</f>
        <v>-6.623192601282879E-2</v>
      </c>
      <c r="D29" s="32">
        <f>'Com Ajuste Sazonal'!D29/'Com Ajuste Sazonal'!D28-1</f>
        <v>-9.5617228141775534E-4</v>
      </c>
      <c r="E29" s="33">
        <f>'Com Ajuste Sazonal'!E29/'Com Ajuste Sazonal'!E28-1</f>
        <v>-2.2359451646717265E-2</v>
      </c>
      <c r="F29" s="32">
        <f>'Com Ajuste Sazonal'!F29/'Com Ajuste Sazonal'!F28-1</f>
        <v>-1.8250921227789041E-2</v>
      </c>
      <c r="G29" s="33">
        <f>'Com Ajuste Sazonal'!G29/'Com Ajuste Sazonal'!G28-1</f>
        <v>1.9992375362350323E-2</v>
      </c>
      <c r="H29" s="34">
        <f>'Com Ajuste Sazonal'!H29/'Com Ajuste Sazonal'!H28-1</f>
        <v>-1.536096331319281E-2</v>
      </c>
      <c r="I29" s="18"/>
    </row>
    <row r="30" spans="1:9" x14ac:dyDescent="0.25">
      <c r="A30" s="10">
        <v>37316</v>
      </c>
      <c r="B30" s="32">
        <f>'Com Ajuste Sazonal'!B30/'Com Ajuste Sazonal'!B29-1</f>
        <v>0.10643957305951468</v>
      </c>
      <c r="C30" s="33">
        <f>'Com Ajuste Sazonal'!C30/'Com Ajuste Sazonal'!C29-1</f>
        <v>0.13577325979832255</v>
      </c>
      <c r="D30" s="32">
        <f>'Com Ajuste Sazonal'!D30/'Com Ajuste Sazonal'!D29-1</f>
        <v>-3.0394632729545679E-3</v>
      </c>
      <c r="E30" s="33">
        <f>'Com Ajuste Sazonal'!E30/'Com Ajuste Sazonal'!E29-1</f>
        <v>-2.5865086756362121E-2</v>
      </c>
      <c r="F30" s="32">
        <f>'Com Ajuste Sazonal'!F30/'Com Ajuste Sazonal'!F29-1</f>
        <v>2.8799997141616851E-2</v>
      </c>
      <c r="G30" s="33">
        <f>'Com Ajuste Sazonal'!G30/'Com Ajuste Sazonal'!G29-1</f>
        <v>-1.2508956124861026E-2</v>
      </c>
      <c r="H30" s="34">
        <f>'Com Ajuste Sazonal'!H30/'Com Ajuste Sazonal'!H29-1</f>
        <v>3.4655408529085996E-2</v>
      </c>
      <c r="I30" s="18"/>
    </row>
    <row r="31" spans="1:9" x14ac:dyDescent="0.25">
      <c r="A31" s="10">
        <v>37347</v>
      </c>
      <c r="B31" s="32">
        <f>'Com Ajuste Sazonal'!B31/'Com Ajuste Sazonal'!B30-1</f>
        <v>-0.13959199871784111</v>
      </c>
      <c r="C31" s="33">
        <f>'Com Ajuste Sazonal'!C31/'Com Ajuste Sazonal'!C30-1</f>
        <v>8.4809477973957215E-3</v>
      </c>
      <c r="D31" s="32">
        <f>'Com Ajuste Sazonal'!D31/'Com Ajuste Sazonal'!D30-1</f>
        <v>4.1084188189558279E-2</v>
      </c>
      <c r="E31" s="33">
        <f>'Com Ajuste Sazonal'!E31/'Com Ajuste Sazonal'!E30-1</f>
        <v>0.13536517837972206</v>
      </c>
      <c r="F31" s="32">
        <f>'Com Ajuste Sazonal'!F31/'Com Ajuste Sazonal'!F30-1</f>
        <v>-8.1666602995773552E-3</v>
      </c>
      <c r="G31" s="33">
        <f>'Com Ajuste Sazonal'!G31/'Com Ajuste Sazonal'!G30-1</f>
        <v>3.6412561433878388E-2</v>
      </c>
      <c r="H31" s="34">
        <f>'Com Ajuste Sazonal'!H31/'Com Ajuste Sazonal'!H30-1</f>
        <v>1.1168392122479442E-2</v>
      </c>
      <c r="I31" s="18"/>
    </row>
    <row r="32" spans="1:9" x14ac:dyDescent="0.25">
      <c r="A32" s="10">
        <v>37377</v>
      </c>
      <c r="B32" s="32">
        <f>'Com Ajuste Sazonal'!B32/'Com Ajuste Sazonal'!B31-1</f>
        <v>2.9807057754944299E-2</v>
      </c>
      <c r="C32" s="33">
        <f>'Com Ajuste Sazonal'!C32/'Com Ajuste Sazonal'!C31-1</f>
        <v>-1.5043306488375707E-2</v>
      </c>
      <c r="D32" s="32">
        <f>'Com Ajuste Sazonal'!D32/'Com Ajuste Sazonal'!D31-1</f>
        <v>-8.2591433178770268E-3</v>
      </c>
      <c r="E32" s="33">
        <f>'Com Ajuste Sazonal'!E32/'Com Ajuste Sazonal'!E31-1</f>
        <v>-0.12832140269295367</v>
      </c>
      <c r="F32" s="32">
        <f>'Com Ajuste Sazonal'!F32/'Com Ajuste Sazonal'!F31-1</f>
        <v>-1.2717643454282834E-2</v>
      </c>
      <c r="G32" s="33">
        <f>'Com Ajuste Sazonal'!G32/'Com Ajuste Sazonal'!G31-1</f>
        <v>-1.2988587957890707E-2</v>
      </c>
      <c r="H32" s="34">
        <f>'Com Ajuste Sazonal'!H32/'Com Ajuste Sazonal'!H31-1</f>
        <v>-3.2249256403682702E-2</v>
      </c>
      <c r="I32" s="18"/>
    </row>
    <row r="33" spans="1:9" x14ac:dyDescent="0.25">
      <c r="A33" s="10">
        <v>37408</v>
      </c>
      <c r="B33" s="32">
        <f>'Com Ajuste Sazonal'!B33/'Com Ajuste Sazonal'!B32-1</f>
        <v>2.0823643310697415E-2</v>
      </c>
      <c r="C33" s="33">
        <f>'Com Ajuste Sazonal'!C33/'Com Ajuste Sazonal'!C32-1</f>
        <v>2.2437133600740511E-2</v>
      </c>
      <c r="D33" s="32">
        <f>'Com Ajuste Sazonal'!D33/'Com Ajuste Sazonal'!D32-1</f>
        <v>-3.7360012151842703E-2</v>
      </c>
      <c r="E33" s="33">
        <f>'Com Ajuste Sazonal'!E33/'Com Ajuste Sazonal'!E32-1</f>
        <v>-4.6489268896471092E-2</v>
      </c>
      <c r="F33" s="32">
        <f>'Com Ajuste Sazonal'!F33/'Com Ajuste Sazonal'!F32-1</f>
        <v>-4.6498472276653713E-2</v>
      </c>
      <c r="G33" s="33">
        <f>'Com Ajuste Sazonal'!G33/'Com Ajuste Sazonal'!G32-1</f>
        <v>-1.6433681647333498E-2</v>
      </c>
      <c r="H33" s="34">
        <f>'Com Ajuste Sazonal'!H33/'Com Ajuste Sazonal'!H32-1</f>
        <v>-3.2018712402351102E-2</v>
      </c>
      <c r="I33" s="18"/>
    </row>
    <row r="34" spans="1:9" x14ac:dyDescent="0.25">
      <c r="A34" s="10">
        <v>37438</v>
      </c>
      <c r="B34" s="32">
        <f>'Com Ajuste Sazonal'!B34/'Com Ajuste Sazonal'!B33-1</f>
        <v>7.0319381958954263E-3</v>
      </c>
      <c r="C34" s="33">
        <f>'Com Ajuste Sazonal'!C34/'Com Ajuste Sazonal'!C33-1</f>
        <v>0.1050556870585353</v>
      </c>
      <c r="D34" s="32">
        <f>'Com Ajuste Sazonal'!D34/'Com Ajuste Sazonal'!D33-1</f>
        <v>-2.6812888356535503E-3</v>
      </c>
      <c r="E34" s="33">
        <f>'Com Ajuste Sazonal'!E34/'Com Ajuste Sazonal'!E33-1</f>
        <v>5.028393237355977E-2</v>
      </c>
      <c r="F34" s="32">
        <f>'Com Ajuste Sazonal'!F34/'Com Ajuste Sazonal'!F33-1</f>
        <v>5.5091223567483194E-2</v>
      </c>
      <c r="G34" s="33">
        <f>'Com Ajuste Sazonal'!G34/'Com Ajuste Sazonal'!G33-1</f>
        <v>-6.4547542593993423E-3</v>
      </c>
      <c r="H34" s="34">
        <f>'Com Ajuste Sazonal'!H34/'Com Ajuste Sazonal'!H33-1</f>
        <v>4.6272459253490661E-2</v>
      </c>
      <c r="I34" s="18"/>
    </row>
    <row r="35" spans="1:9" x14ac:dyDescent="0.25">
      <c r="A35" s="10">
        <v>37469</v>
      </c>
      <c r="B35" s="32">
        <f>'Com Ajuste Sazonal'!B35/'Com Ajuste Sazonal'!B34-1</f>
        <v>-1.6609998508585688E-2</v>
      </c>
      <c r="C35" s="33">
        <f>'Com Ajuste Sazonal'!C35/'Com Ajuste Sazonal'!C34-1</f>
        <v>-2.092951808771204E-2</v>
      </c>
      <c r="D35" s="32">
        <f>'Com Ajuste Sazonal'!D35/'Com Ajuste Sazonal'!D34-1</f>
        <v>1.8939343997027569E-2</v>
      </c>
      <c r="E35" s="33">
        <f>'Com Ajuste Sazonal'!E35/'Com Ajuste Sazonal'!E34-1</f>
        <v>5.6576150906220146E-3</v>
      </c>
      <c r="F35" s="32">
        <f>'Com Ajuste Sazonal'!F35/'Com Ajuste Sazonal'!F34-1</f>
        <v>4.1141382519671588E-3</v>
      </c>
      <c r="G35" s="33">
        <f>'Com Ajuste Sazonal'!G35/'Com Ajuste Sazonal'!G34-1</f>
        <v>7.1682180898562375E-3</v>
      </c>
      <c r="H35" s="34">
        <f>'Com Ajuste Sazonal'!H35/'Com Ajuste Sazonal'!H34-1</f>
        <v>8.7363176038499635E-3</v>
      </c>
      <c r="I35" s="18"/>
    </row>
    <row r="36" spans="1:9" x14ac:dyDescent="0.25">
      <c r="A36" s="10">
        <v>37500</v>
      </c>
      <c r="B36" s="32">
        <f>'Com Ajuste Sazonal'!B36/'Com Ajuste Sazonal'!B35-1</f>
        <v>-2.1377316017906267E-2</v>
      </c>
      <c r="C36" s="33">
        <f>'Com Ajuste Sazonal'!C36/'Com Ajuste Sazonal'!C35-1</f>
        <v>-1.8125716377646039E-2</v>
      </c>
      <c r="D36" s="32">
        <f>'Com Ajuste Sazonal'!D36/'Com Ajuste Sazonal'!D35-1</f>
        <v>-2.3364420018445187E-2</v>
      </c>
      <c r="E36" s="33">
        <f>'Com Ajuste Sazonal'!E36/'Com Ajuste Sazonal'!E35-1</f>
        <v>3.2455414337705824E-2</v>
      </c>
      <c r="F36" s="32">
        <f>'Com Ajuste Sazonal'!F36/'Com Ajuste Sazonal'!F35-1</f>
        <v>-2.1323769498951983E-2</v>
      </c>
      <c r="G36" s="33">
        <f>'Com Ajuste Sazonal'!G36/'Com Ajuste Sazonal'!G35-1</f>
        <v>2.1372880586512988E-2</v>
      </c>
      <c r="H36" s="34">
        <f>'Com Ajuste Sazonal'!H36/'Com Ajuste Sazonal'!H35-1</f>
        <v>-2.143027308049883E-2</v>
      </c>
      <c r="I36" s="18"/>
    </row>
    <row r="37" spans="1:9" x14ac:dyDescent="0.25">
      <c r="A37" s="10">
        <v>37530</v>
      </c>
      <c r="B37" s="32">
        <f>'Com Ajuste Sazonal'!B37/'Com Ajuste Sazonal'!B36-1</f>
        <v>4.1720936387761309E-3</v>
      </c>
      <c r="C37" s="33">
        <f>'Com Ajuste Sazonal'!C37/'Com Ajuste Sazonal'!C36-1</f>
        <v>1.0368673821761876E-2</v>
      </c>
      <c r="D37" s="32">
        <f>'Com Ajuste Sazonal'!D37/'Com Ajuste Sazonal'!D36-1</f>
        <v>2.8595552579152361E-2</v>
      </c>
      <c r="E37" s="33">
        <f>'Com Ajuste Sazonal'!E37/'Com Ajuste Sazonal'!E36-1</f>
        <v>-4.1597301226834693E-2</v>
      </c>
      <c r="F37" s="32">
        <f>'Com Ajuste Sazonal'!F37/'Com Ajuste Sazonal'!F36-1</f>
        <v>3.6208136696209481E-2</v>
      </c>
      <c r="G37" s="33">
        <f>'Com Ajuste Sazonal'!G37/'Com Ajuste Sazonal'!G36-1</f>
        <v>-9.5975154796401618E-4</v>
      </c>
      <c r="H37" s="34">
        <f>'Com Ajuste Sazonal'!H37/'Com Ajuste Sazonal'!H36-1</f>
        <v>3.755138270094216E-3</v>
      </c>
      <c r="I37" s="18"/>
    </row>
    <row r="38" spans="1:9" x14ac:dyDescent="0.25">
      <c r="A38" s="10">
        <v>37561</v>
      </c>
      <c r="B38" s="32">
        <f>'Com Ajuste Sazonal'!B38/'Com Ajuste Sazonal'!B37-1</f>
        <v>-5.9737674444412248E-3</v>
      </c>
      <c r="C38" s="33">
        <f>'Com Ajuste Sazonal'!C38/'Com Ajuste Sazonal'!C37-1</f>
        <v>-3.2276062030488162E-2</v>
      </c>
      <c r="D38" s="32">
        <f>'Com Ajuste Sazonal'!D38/'Com Ajuste Sazonal'!D37-1</f>
        <v>1.1261453789630949E-2</v>
      </c>
      <c r="E38" s="33">
        <f>'Com Ajuste Sazonal'!E38/'Com Ajuste Sazonal'!E37-1</f>
        <v>-8.5263235085178524E-2</v>
      </c>
      <c r="F38" s="32">
        <f>'Com Ajuste Sazonal'!F38/'Com Ajuste Sazonal'!F37-1</f>
        <v>-1.7455879934566654E-2</v>
      </c>
      <c r="G38" s="33">
        <f>'Com Ajuste Sazonal'!G38/'Com Ajuste Sazonal'!G37-1</f>
        <v>-4.3390190563710185E-3</v>
      </c>
      <c r="H38" s="34">
        <f>'Com Ajuste Sazonal'!H38/'Com Ajuste Sazonal'!H37-1</f>
        <v>-3.3721322066421089E-2</v>
      </c>
      <c r="I38" s="18"/>
    </row>
    <row r="39" spans="1:9" ht="15.75" thickBot="1" x14ac:dyDescent="0.3">
      <c r="A39" s="14">
        <v>37591</v>
      </c>
      <c r="B39" s="35">
        <f>'Com Ajuste Sazonal'!B39/'Com Ajuste Sazonal'!B38-1</f>
        <v>-8.6089145440938486E-3</v>
      </c>
      <c r="C39" s="36">
        <f>'Com Ajuste Sazonal'!C39/'Com Ajuste Sazonal'!C38-1</f>
        <v>1.8780387047570679E-2</v>
      </c>
      <c r="D39" s="35">
        <f>'Com Ajuste Sazonal'!D39/'Com Ajuste Sazonal'!D38-1</f>
        <v>-2.0298937461208588E-2</v>
      </c>
      <c r="E39" s="36">
        <f>'Com Ajuste Sazonal'!E39/'Com Ajuste Sazonal'!E38-1</f>
        <v>4.340245158090128E-2</v>
      </c>
      <c r="F39" s="35">
        <f>'Com Ajuste Sazonal'!F39/'Com Ajuste Sazonal'!F38-1</f>
        <v>-2.5597206488360502E-2</v>
      </c>
      <c r="G39" s="36">
        <f>'Com Ajuste Sazonal'!G39/'Com Ajuste Sazonal'!G38-1</f>
        <v>-4.8832253974637196E-2</v>
      </c>
      <c r="H39" s="37">
        <f>'Com Ajuste Sazonal'!H39/'Com Ajuste Sazonal'!H38-1</f>
        <v>6.783711983225249E-3</v>
      </c>
      <c r="I39" s="18"/>
    </row>
    <row r="40" spans="1:9" x14ac:dyDescent="0.25">
      <c r="A40" s="6">
        <v>37622</v>
      </c>
      <c r="B40" s="38">
        <f>'Com Ajuste Sazonal'!B40/'Com Ajuste Sazonal'!B39-1</f>
        <v>1.8050071440134596E-2</v>
      </c>
      <c r="C40" s="39">
        <f>'Com Ajuste Sazonal'!C40/'Com Ajuste Sazonal'!C39-1</f>
        <v>6.0725425541395595E-2</v>
      </c>
      <c r="D40" s="38">
        <f>'Com Ajuste Sazonal'!D40/'Com Ajuste Sazonal'!D39-1</f>
        <v>2.3473457027971545E-3</v>
      </c>
      <c r="E40" s="39">
        <f>'Com Ajuste Sazonal'!E40/'Com Ajuste Sazonal'!E39-1</f>
        <v>3.4622181245438366E-2</v>
      </c>
      <c r="F40" s="38">
        <f>'Com Ajuste Sazonal'!F40/'Com Ajuste Sazonal'!F39-1</f>
        <v>-2.5000361616570821E-2</v>
      </c>
      <c r="G40" s="39">
        <f>'Com Ajuste Sazonal'!G40/'Com Ajuste Sazonal'!G39-1</f>
        <v>1.2821604418124632E-2</v>
      </c>
      <c r="H40" s="40">
        <f>'Com Ajuste Sazonal'!H40/'Com Ajuste Sazonal'!H39-1</f>
        <v>2.3302813017098911E-2</v>
      </c>
      <c r="I40" s="18"/>
    </row>
    <row r="41" spans="1:9" x14ac:dyDescent="0.25">
      <c r="A41" s="10">
        <v>37653</v>
      </c>
      <c r="B41" s="32">
        <f>'Com Ajuste Sazonal'!B41/'Com Ajuste Sazonal'!B40-1</f>
        <v>1.3061604034803054E-2</v>
      </c>
      <c r="C41" s="33">
        <f>'Com Ajuste Sazonal'!C41/'Com Ajuste Sazonal'!C40-1</f>
        <v>1.6017777927140875E-2</v>
      </c>
      <c r="D41" s="32">
        <f>'Com Ajuste Sazonal'!D41/'Com Ajuste Sazonal'!D40-1</f>
        <v>8.0537894081467165E-3</v>
      </c>
      <c r="E41" s="33">
        <f>'Com Ajuste Sazonal'!E41/'Com Ajuste Sazonal'!E40-1</f>
        <v>0.12433745788042216</v>
      </c>
      <c r="F41" s="32">
        <f>'Com Ajuste Sazonal'!F41/'Com Ajuste Sazonal'!F40-1</f>
        <v>6.7075262635722055E-2</v>
      </c>
      <c r="G41" s="33">
        <f>'Com Ajuste Sazonal'!G41/'Com Ajuste Sazonal'!G40-1</f>
        <v>5.3870838696211898E-2</v>
      </c>
      <c r="H41" s="34">
        <f>'Com Ajuste Sazonal'!H41/'Com Ajuste Sazonal'!H40-1</f>
        <v>5.8273610859572278E-2</v>
      </c>
      <c r="I41" s="18"/>
    </row>
    <row r="42" spans="1:9" x14ac:dyDescent="0.25">
      <c r="A42" s="10">
        <v>37681</v>
      </c>
      <c r="B42" s="32">
        <f>'Com Ajuste Sazonal'!B42/'Com Ajuste Sazonal'!B41-1</f>
        <v>2.4175812926638951E-3</v>
      </c>
      <c r="C42" s="33">
        <f>'Com Ajuste Sazonal'!C42/'Com Ajuste Sazonal'!C41-1</f>
        <v>-0.1718962544602064</v>
      </c>
      <c r="D42" s="32">
        <f>'Com Ajuste Sazonal'!D42/'Com Ajuste Sazonal'!D41-1</f>
        <v>-6.2356266040300423E-2</v>
      </c>
      <c r="E42" s="33">
        <f>'Com Ajuste Sazonal'!E42/'Com Ajuste Sazonal'!E41-1</f>
        <v>-0.24731730977615873</v>
      </c>
      <c r="F42" s="32">
        <f>'Com Ajuste Sazonal'!F42/'Com Ajuste Sazonal'!F41-1</f>
        <v>-9.0911776717673476E-2</v>
      </c>
      <c r="G42" s="33">
        <f>'Com Ajuste Sazonal'!G42/'Com Ajuste Sazonal'!G41-1</f>
        <v>-7.1246535872203753E-2</v>
      </c>
      <c r="H42" s="34">
        <f>'Com Ajuste Sazonal'!H42/'Com Ajuste Sazonal'!H41-1</f>
        <v>-0.1447192567842881</v>
      </c>
      <c r="I42" s="18"/>
    </row>
    <row r="43" spans="1:9" x14ac:dyDescent="0.25">
      <c r="A43" s="10">
        <v>37712</v>
      </c>
      <c r="B43" s="32">
        <f>'Com Ajuste Sazonal'!B43/'Com Ajuste Sazonal'!B42-1</f>
        <v>3.0026891786091303E-2</v>
      </c>
      <c r="C43" s="33">
        <f>'Com Ajuste Sazonal'!C43/'Com Ajuste Sazonal'!C42-1</f>
        <v>9.4899294009566315E-2</v>
      </c>
      <c r="D43" s="32">
        <f>'Com Ajuste Sazonal'!D43/'Com Ajuste Sazonal'!D42-1</f>
        <v>3.4160417480173511E-2</v>
      </c>
      <c r="E43" s="33">
        <f>'Com Ajuste Sazonal'!E43/'Com Ajuste Sazonal'!E42-1</f>
        <v>0.17600796334230018</v>
      </c>
      <c r="F43" s="32">
        <f>'Com Ajuste Sazonal'!F43/'Com Ajuste Sazonal'!F42-1</f>
        <v>4.4811442488382092E-2</v>
      </c>
      <c r="G43" s="33">
        <f>'Com Ajuste Sazonal'!G43/'Com Ajuste Sazonal'!G42-1</f>
        <v>6.8106833784496112E-2</v>
      </c>
      <c r="H43" s="34">
        <f>'Com Ajuste Sazonal'!H43/'Com Ajuste Sazonal'!H42-1</f>
        <v>0.11548191307413425</v>
      </c>
      <c r="I43" s="18"/>
    </row>
    <row r="44" spans="1:9" x14ac:dyDescent="0.25">
      <c r="A44" s="10">
        <v>37742</v>
      </c>
      <c r="B44" s="32">
        <f>'Com Ajuste Sazonal'!B44/'Com Ajuste Sazonal'!B43-1</f>
        <v>2.1563760984297797E-3</v>
      </c>
      <c r="C44" s="33">
        <f>'Com Ajuste Sazonal'!C44/'Com Ajuste Sazonal'!C43-1</f>
        <v>5.3202792610799188E-2</v>
      </c>
      <c r="D44" s="32">
        <f>'Com Ajuste Sazonal'!D44/'Com Ajuste Sazonal'!D43-1</f>
        <v>6.3019254408873682E-3</v>
      </c>
      <c r="E44" s="33">
        <f>'Com Ajuste Sazonal'!E44/'Com Ajuste Sazonal'!E43-1</f>
        <v>-7.5885611953662724E-2</v>
      </c>
      <c r="F44" s="32">
        <f>'Com Ajuste Sazonal'!F44/'Com Ajuste Sazonal'!F43-1</f>
        <v>-1.4514842354869884E-2</v>
      </c>
      <c r="G44" s="33">
        <f>'Com Ajuste Sazonal'!G44/'Com Ajuste Sazonal'!G43-1</f>
        <v>8.3767281681004224E-3</v>
      </c>
      <c r="H44" s="34">
        <f>'Com Ajuste Sazonal'!H44/'Com Ajuste Sazonal'!H43-1</f>
        <v>-1.8349897284992589E-2</v>
      </c>
      <c r="I44" s="18"/>
    </row>
    <row r="45" spans="1:9" x14ac:dyDescent="0.25">
      <c r="A45" s="10">
        <v>37773</v>
      </c>
      <c r="B45" s="32">
        <f>'Com Ajuste Sazonal'!B45/'Com Ajuste Sazonal'!B44-1</f>
        <v>-2.9961070888576358E-2</v>
      </c>
      <c r="C45" s="33">
        <f>'Com Ajuste Sazonal'!C45/'Com Ajuste Sazonal'!C44-1</f>
        <v>5.3723588500173225E-2</v>
      </c>
      <c r="D45" s="32">
        <f>'Com Ajuste Sazonal'!D45/'Com Ajuste Sazonal'!D44-1</f>
        <v>5.0085293648709506E-3</v>
      </c>
      <c r="E45" s="33">
        <f>'Com Ajuste Sazonal'!E45/'Com Ajuste Sazonal'!E44-1</f>
        <v>5.3414986172510615E-2</v>
      </c>
      <c r="F45" s="32">
        <f>'Com Ajuste Sazonal'!F45/'Com Ajuste Sazonal'!F44-1</f>
        <v>-1.0261580249939284E-2</v>
      </c>
      <c r="G45" s="33">
        <f>'Com Ajuste Sazonal'!G45/'Com Ajuste Sazonal'!G44-1</f>
        <v>-5.0201697725641758E-2</v>
      </c>
      <c r="H45" s="34">
        <f>'Com Ajuste Sazonal'!H45/'Com Ajuste Sazonal'!H44-1</f>
        <v>-9.2453006680548455E-4</v>
      </c>
      <c r="I45" s="18"/>
    </row>
    <row r="46" spans="1:9" x14ac:dyDescent="0.25">
      <c r="A46" s="10">
        <v>37803</v>
      </c>
      <c r="B46" s="32">
        <f>'Com Ajuste Sazonal'!B46/'Com Ajuste Sazonal'!B45-1</f>
        <v>-3.0157262423595288E-2</v>
      </c>
      <c r="C46" s="33">
        <f>'Com Ajuste Sazonal'!C46/'Com Ajuste Sazonal'!C45-1</f>
        <v>2.7534433450576934E-2</v>
      </c>
      <c r="D46" s="32">
        <f>'Com Ajuste Sazonal'!D46/'Com Ajuste Sazonal'!D45-1</f>
        <v>-7.2904676419893732E-3</v>
      </c>
      <c r="E46" s="33">
        <f>'Com Ajuste Sazonal'!E46/'Com Ajuste Sazonal'!E45-1</f>
        <v>-1.7203178108704309E-2</v>
      </c>
      <c r="F46" s="32">
        <f>'Com Ajuste Sazonal'!F46/'Com Ajuste Sazonal'!F45-1</f>
        <v>3.2872868065820793E-2</v>
      </c>
      <c r="G46" s="33">
        <f>'Com Ajuste Sazonal'!G46/'Com Ajuste Sazonal'!G45-1</f>
        <v>1.3773626147741691E-2</v>
      </c>
      <c r="H46" s="34">
        <f>'Com Ajuste Sazonal'!H46/'Com Ajuste Sazonal'!H45-1</f>
        <v>2.3798740604614732E-3</v>
      </c>
      <c r="I46" s="18"/>
    </row>
    <row r="47" spans="1:9" x14ac:dyDescent="0.25">
      <c r="A47" s="10">
        <v>37834</v>
      </c>
      <c r="B47" s="32">
        <f>'Com Ajuste Sazonal'!B47/'Com Ajuste Sazonal'!B46-1</f>
        <v>-3.7909193198429891E-3</v>
      </c>
      <c r="C47" s="33">
        <f>'Com Ajuste Sazonal'!C47/'Com Ajuste Sazonal'!C46-1</f>
        <v>-3.6945802958383567E-2</v>
      </c>
      <c r="D47" s="32">
        <f>'Com Ajuste Sazonal'!D47/'Com Ajuste Sazonal'!D46-1</f>
        <v>-3.1866894644953514E-2</v>
      </c>
      <c r="E47" s="33">
        <f>'Com Ajuste Sazonal'!E47/'Com Ajuste Sazonal'!E46-1</f>
        <v>-7.8294122091450369E-2</v>
      </c>
      <c r="F47" s="32">
        <f>'Com Ajuste Sazonal'!F47/'Com Ajuste Sazonal'!F46-1</f>
        <v>4.2378606921802842E-2</v>
      </c>
      <c r="G47" s="33">
        <f>'Com Ajuste Sazonal'!G47/'Com Ajuste Sazonal'!G46-1</f>
        <v>-2.1975417233068839E-3</v>
      </c>
      <c r="H47" s="34">
        <f>'Com Ajuste Sazonal'!H47/'Com Ajuste Sazonal'!H46-1</f>
        <v>-2.246932298782911E-2</v>
      </c>
      <c r="I47" s="18"/>
    </row>
    <row r="48" spans="1:9" x14ac:dyDescent="0.25">
      <c r="A48" s="10">
        <v>37865</v>
      </c>
      <c r="B48" s="32">
        <f>'Com Ajuste Sazonal'!B48/'Com Ajuste Sazonal'!B47-1</f>
        <v>9.2362744563352361E-3</v>
      </c>
      <c r="C48" s="33">
        <f>'Com Ajuste Sazonal'!C48/'Com Ajuste Sazonal'!C47-1</f>
        <v>0.10537308474857787</v>
      </c>
      <c r="D48" s="32">
        <f>'Com Ajuste Sazonal'!D48/'Com Ajuste Sazonal'!D47-1</f>
        <v>8.8163162976808485E-2</v>
      </c>
      <c r="E48" s="33">
        <f>'Com Ajuste Sazonal'!E48/'Com Ajuste Sazonal'!E47-1</f>
        <v>0.23788722152442654</v>
      </c>
      <c r="F48" s="32">
        <f>'Com Ajuste Sazonal'!F48/'Com Ajuste Sazonal'!F47-1</f>
        <v>2.6619414505298478E-2</v>
      </c>
      <c r="G48" s="33">
        <f>'Com Ajuste Sazonal'!G48/'Com Ajuste Sazonal'!G47-1</f>
        <v>-9.2731854680023762E-3</v>
      </c>
      <c r="H48" s="34">
        <f>'Com Ajuste Sazonal'!H48/'Com Ajuste Sazonal'!H47-1</f>
        <v>8.0416962025879224E-2</v>
      </c>
      <c r="I48" s="18"/>
    </row>
    <row r="49" spans="1:9" x14ac:dyDescent="0.25">
      <c r="A49" s="10">
        <v>37895</v>
      </c>
      <c r="B49" s="32">
        <f>'Com Ajuste Sazonal'!B49/'Com Ajuste Sazonal'!B48-1</f>
        <v>1.4857206608084095E-2</v>
      </c>
      <c r="C49" s="33">
        <f>'Com Ajuste Sazonal'!C49/'Com Ajuste Sazonal'!C48-1</f>
        <v>1.6171625840041726E-2</v>
      </c>
      <c r="D49" s="32">
        <f>'Com Ajuste Sazonal'!D49/'Com Ajuste Sazonal'!D48-1</f>
        <v>-8.7857867117113742E-3</v>
      </c>
      <c r="E49" s="33">
        <f>'Com Ajuste Sazonal'!E49/'Com Ajuste Sazonal'!E48-1</f>
        <v>-5.2136335866774353E-2</v>
      </c>
      <c r="F49" s="32">
        <f>'Com Ajuste Sazonal'!F49/'Com Ajuste Sazonal'!F48-1</f>
        <v>3.5039543803672801E-2</v>
      </c>
      <c r="G49" s="33">
        <f>'Com Ajuste Sazonal'!G49/'Com Ajuste Sazonal'!G48-1</f>
        <v>2.1075849078951769E-2</v>
      </c>
      <c r="H49" s="34">
        <f>'Com Ajuste Sazonal'!H49/'Com Ajuste Sazonal'!H48-1</f>
        <v>1.7544003981850853E-3</v>
      </c>
      <c r="I49" s="18"/>
    </row>
    <row r="50" spans="1:9" x14ac:dyDescent="0.25">
      <c r="A50" s="10">
        <v>37926</v>
      </c>
      <c r="B50" s="32">
        <f>'Com Ajuste Sazonal'!B50/'Com Ajuste Sazonal'!B49-1</f>
        <v>-1.5167026232258962E-3</v>
      </c>
      <c r="C50" s="33">
        <f>'Com Ajuste Sazonal'!C50/'Com Ajuste Sazonal'!C49-1</f>
        <v>1.2221269296740944E-2</v>
      </c>
      <c r="D50" s="32">
        <f>'Com Ajuste Sazonal'!D50/'Com Ajuste Sazonal'!D49-1</f>
        <v>-1.8245126309757609E-2</v>
      </c>
      <c r="E50" s="33">
        <f>'Com Ajuste Sazonal'!E50/'Com Ajuste Sazonal'!E49-1</f>
        <v>-4.7418368335771066E-2</v>
      </c>
      <c r="F50" s="32">
        <f>'Com Ajuste Sazonal'!F50/'Com Ajuste Sazonal'!F49-1</f>
        <v>-6.6375236527368431E-3</v>
      </c>
      <c r="G50" s="33">
        <f>'Com Ajuste Sazonal'!G50/'Com Ajuste Sazonal'!G49-1</f>
        <v>-1.5550997312208104E-2</v>
      </c>
      <c r="H50" s="34">
        <f>'Com Ajuste Sazonal'!H50/'Com Ajuste Sazonal'!H49-1</f>
        <v>-1.5688037794189147E-2</v>
      </c>
      <c r="I50" s="18"/>
    </row>
    <row r="51" spans="1:9" ht="15.75" thickBot="1" x14ac:dyDescent="0.3">
      <c r="A51" s="14">
        <v>37956</v>
      </c>
      <c r="B51" s="35">
        <f>'Com Ajuste Sazonal'!B51/'Com Ajuste Sazonal'!B50-1</f>
        <v>-1.2270751297520421E-2</v>
      </c>
      <c r="C51" s="36">
        <f>'Com Ajuste Sazonal'!C51/'Com Ajuste Sazonal'!C50-1</f>
        <v>1.3045161384569459E-2</v>
      </c>
      <c r="D51" s="35">
        <f>'Com Ajuste Sazonal'!D51/'Com Ajuste Sazonal'!D50-1</f>
        <v>3.4327319098263143E-2</v>
      </c>
      <c r="E51" s="36">
        <f>'Com Ajuste Sazonal'!E51/'Com Ajuste Sazonal'!E50-1</f>
        <v>2.1147886157704354E-2</v>
      </c>
      <c r="F51" s="35">
        <f>'Com Ajuste Sazonal'!F51/'Com Ajuste Sazonal'!F50-1</f>
        <v>-2.1215942741879545E-2</v>
      </c>
      <c r="G51" s="36">
        <f>'Com Ajuste Sazonal'!G51/'Com Ajuste Sazonal'!G50-1</f>
        <v>4.0920697736910094E-2</v>
      </c>
      <c r="H51" s="37">
        <f>'Com Ajuste Sazonal'!H51/'Com Ajuste Sazonal'!H50-1</f>
        <v>1.6004822513964623E-2</v>
      </c>
      <c r="I51" s="18"/>
    </row>
    <row r="52" spans="1:9" x14ac:dyDescent="0.25">
      <c r="A52" s="6">
        <v>37987</v>
      </c>
      <c r="B52" s="38">
        <f>'Com Ajuste Sazonal'!B52/'Com Ajuste Sazonal'!B51-1</f>
        <v>1.5418832118822445E-2</v>
      </c>
      <c r="C52" s="39">
        <f>'Com Ajuste Sazonal'!C52/'Com Ajuste Sazonal'!C51-1</f>
        <v>-1.2127329752334104E-2</v>
      </c>
      <c r="D52" s="38">
        <f>'Com Ajuste Sazonal'!D52/'Com Ajuste Sazonal'!D51-1</f>
        <v>-3.7541672049187236E-3</v>
      </c>
      <c r="E52" s="39">
        <f>'Com Ajuste Sazonal'!E52/'Com Ajuste Sazonal'!E51-1</f>
        <v>1.2255895688195073E-2</v>
      </c>
      <c r="F52" s="38">
        <f>'Com Ajuste Sazonal'!F52/'Com Ajuste Sazonal'!F51-1</f>
        <v>-2.4166687747170235E-3</v>
      </c>
      <c r="G52" s="39">
        <f>'Com Ajuste Sazonal'!G52/'Com Ajuste Sazonal'!G51-1</f>
        <v>-4.2585148208684975E-2</v>
      </c>
      <c r="H52" s="40">
        <f>'Com Ajuste Sazonal'!H52/'Com Ajuste Sazonal'!H51-1</f>
        <v>-7.5940635322762073E-3</v>
      </c>
      <c r="I52" s="18"/>
    </row>
    <row r="53" spans="1:9" x14ac:dyDescent="0.25">
      <c r="A53" s="10">
        <v>38018</v>
      </c>
      <c r="B53" s="32">
        <f>'Com Ajuste Sazonal'!B53/'Com Ajuste Sazonal'!B52-1</f>
        <v>2.3021469209513645E-2</v>
      </c>
      <c r="C53" s="33">
        <f>'Com Ajuste Sazonal'!C53/'Com Ajuste Sazonal'!C52-1</f>
        <v>5.6928904556508009E-4</v>
      </c>
      <c r="D53" s="32">
        <f>'Com Ajuste Sazonal'!D53/'Com Ajuste Sazonal'!D52-1</f>
        <v>-3.5123917590734743E-3</v>
      </c>
      <c r="E53" s="33">
        <f>'Com Ajuste Sazonal'!E53/'Com Ajuste Sazonal'!E52-1</f>
        <v>1.3132869021489357E-2</v>
      </c>
      <c r="F53" s="32">
        <f>'Com Ajuste Sazonal'!F53/'Com Ajuste Sazonal'!F52-1</f>
        <v>1.4200415193093008E-3</v>
      </c>
      <c r="G53" s="33">
        <f>'Com Ajuste Sazonal'!G53/'Com Ajuste Sazonal'!G52-1</f>
        <v>2.1677317399529272E-2</v>
      </c>
      <c r="H53" s="34">
        <f>'Com Ajuste Sazonal'!H53/'Com Ajuste Sazonal'!H52-1</f>
        <v>5.0931748973916946E-3</v>
      </c>
      <c r="I53" s="18"/>
    </row>
    <row r="54" spans="1:9" x14ac:dyDescent="0.25">
      <c r="A54" s="10">
        <v>38047</v>
      </c>
      <c r="B54" s="32">
        <f>'Com Ajuste Sazonal'!B54/'Com Ajuste Sazonal'!B53-1</f>
        <v>7.7576566411208248E-3</v>
      </c>
      <c r="C54" s="33">
        <f>'Com Ajuste Sazonal'!C54/'Com Ajuste Sazonal'!C53-1</f>
        <v>2.3849122115966681E-2</v>
      </c>
      <c r="D54" s="32">
        <f>'Com Ajuste Sazonal'!D54/'Com Ajuste Sazonal'!D53-1</f>
        <v>2.1084712099853187E-2</v>
      </c>
      <c r="E54" s="33">
        <f>'Com Ajuste Sazonal'!E54/'Com Ajuste Sazonal'!E53-1</f>
        <v>4.9049263876997262E-2</v>
      </c>
      <c r="F54" s="32">
        <f>'Com Ajuste Sazonal'!F54/'Com Ajuste Sazonal'!F53-1</f>
        <v>-1.9886152620312902E-2</v>
      </c>
      <c r="G54" s="33">
        <f>'Com Ajuste Sazonal'!G54/'Com Ajuste Sazonal'!G53-1</f>
        <v>7.5999548386186166E-2</v>
      </c>
      <c r="H54" s="34">
        <f>'Com Ajuste Sazonal'!H54/'Com Ajuste Sazonal'!H53-1</f>
        <v>2.1026892852585188E-2</v>
      </c>
      <c r="I54" s="18"/>
    </row>
    <row r="55" spans="1:9" x14ac:dyDescent="0.25">
      <c r="A55" s="10">
        <v>38078</v>
      </c>
      <c r="B55" s="32">
        <f>'Com Ajuste Sazonal'!B55/'Com Ajuste Sazonal'!B54-1</f>
        <v>5.3005473572129702E-3</v>
      </c>
      <c r="C55" s="33">
        <f>'Com Ajuste Sazonal'!C55/'Com Ajuste Sazonal'!C54-1</f>
        <v>-1.5745170471751502E-3</v>
      </c>
      <c r="D55" s="32">
        <f>'Com Ajuste Sazonal'!D55/'Com Ajuste Sazonal'!D54-1</f>
        <v>-2.4355071840027831E-2</v>
      </c>
      <c r="E55" s="33">
        <f>'Com Ajuste Sazonal'!E55/'Com Ajuste Sazonal'!E54-1</f>
        <v>-3.5478251132181615E-2</v>
      </c>
      <c r="F55" s="32">
        <f>'Com Ajuste Sazonal'!F55/'Com Ajuste Sazonal'!F54-1</f>
        <v>7.6680353845728355E-3</v>
      </c>
      <c r="G55" s="33">
        <f>'Com Ajuste Sazonal'!G55/'Com Ajuste Sazonal'!G54-1</f>
        <v>-6.111584019852534E-2</v>
      </c>
      <c r="H55" s="34">
        <f>'Com Ajuste Sazonal'!H55/'Com Ajuste Sazonal'!H54-1</f>
        <v>1.6791985002118093E-3</v>
      </c>
      <c r="I55" s="18"/>
    </row>
    <row r="56" spans="1:9" x14ac:dyDescent="0.25">
      <c r="A56" s="10">
        <v>38108</v>
      </c>
      <c r="B56" s="32">
        <f>'Com Ajuste Sazonal'!B56/'Com Ajuste Sazonal'!B55-1</f>
        <v>-1.2502978869883052E-2</v>
      </c>
      <c r="C56" s="33">
        <f>'Com Ajuste Sazonal'!C56/'Com Ajuste Sazonal'!C55-1</f>
        <v>3.9828171215110952E-2</v>
      </c>
      <c r="D56" s="32">
        <f>'Com Ajuste Sazonal'!D56/'Com Ajuste Sazonal'!D55-1</f>
        <v>-6.6489453120525122E-3</v>
      </c>
      <c r="E56" s="33">
        <f>'Com Ajuste Sazonal'!E56/'Com Ajuste Sazonal'!E55-1</f>
        <v>3.4657753843543526E-2</v>
      </c>
      <c r="F56" s="32">
        <f>'Com Ajuste Sazonal'!F56/'Com Ajuste Sazonal'!F55-1</f>
        <v>4.3760811152665502E-2</v>
      </c>
      <c r="G56" s="33">
        <f>'Com Ajuste Sazonal'!G56/'Com Ajuste Sazonal'!G55-1</f>
        <v>-1.7057241644253818E-3</v>
      </c>
      <c r="H56" s="34">
        <f>'Com Ajuste Sazonal'!H56/'Com Ajuste Sazonal'!H55-1</f>
        <v>1.4334789687323379E-2</v>
      </c>
      <c r="I56" s="18"/>
    </row>
    <row r="57" spans="1:9" x14ac:dyDescent="0.25">
      <c r="A57" s="10">
        <v>38139</v>
      </c>
      <c r="B57" s="32">
        <f>'Com Ajuste Sazonal'!B57/'Com Ajuste Sazonal'!B56-1</f>
        <v>4.1947306942673457E-3</v>
      </c>
      <c r="C57" s="33">
        <f>'Com Ajuste Sazonal'!C57/'Com Ajuste Sazonal'!C56-1</f>
        <v>2.6574755869092082E-2</v>
      </c>
      <c r="D57" s="32">
        <f>'Com Ajuste Sazonal'!D57/'Com Ajuste Sazonal'!D56-1</f>
        <v>4.4624535881988558E-2</v>
      </c>
      <c r="E57" s="33">
        <f>'Com Ajuste Sazonal'!E57/'Com Ajuste Sazonal'!E56-1</f>
        <v>7.996253913861584E-2</v>
      </c>
      <c r="F57" s="32">
        <f>'Com Ajuste Sazonal'!F57/'Com Ajuste Sazonal'!F56-1</f>
        <v>-7.6803909302608497E-3</v>
      </c>
      <c r="G57" s="33">
        <f>'Com Ajuste Sazonal'!G57/'Com Ajuste Sazonal'!G56-1</f>
        <v>-1.9213438491809676E-3</v>
      </c>
      <c r="H57" s="34">
        <f>'Com Ajuste Sazonal'!H57/'Com Ajuste Sazonal'!H56-1</f>
        <v>2.8881446592040838E-2</v>
      </c>
      <c r="I57" s="18"/>
    </row>
    <row r="58" spans="1:9" x14ac:dyDescent="0.25">
      <c r="A58" s="10">
        <v>38169</v>
      </c>
      <c r="B58" s="32">
        <f>'Com Ajuste Sazonal'!B58/'Com Ajuste Sazonal'!B57-1</f>
        <v>1.927223449776716E-2</v>
      </c>
      <c r="C58" s="33">
        <f>'Com Ajuste Sazonal'!C58/'Com Ajuste Sazonal'!C57-1</f>
        <v>2.0752907044757851E-2</v>
      </c>
      <c r="D58" s="32">
        <f>'Com Ajuste Sazonal'!D58/'Com Ajuste Sazonal'!D57-1</f>
        <v>-1.9601283049284657E-2</v>
      </c>
      <c r="E58" s="33">
        <f>'Com Ajuste Sazonal'!E58/'Com Ajuste Sazonal'!E57-1</f>
        <v>-1.6452435995548353E-2</v>
      </c>
      <c r="F58" s="32">
        <f>'Com Ajuste Sazonal'!F58/'Com Ajuste Sazonal'!F57-1</f>
        <v>5.3287697456581018E-3</v>
      </c>
      <c r="G58" s="33">
        <f>'Com Ajuste Sazonal'!G58/'Com Ajuste Sazonal'!G57-1</f>
        <v>1.3472493483878356E-2</v>
      </c>
      <c r="H58" s="34">
        <f>'Com Ajuste Sazonal'!H58/'Com Ajuste Sazonal'!H57-1</f>
        <v>1.2908251909530266E-2</v>
      </c>
      <c r="I58" s="18"/>
    </row>
    <row r="59" spans="1:9" x14ac:dyDescent="0.25">
      <c r="A59" s="10">
        <v>38200</v>
      </c>
      <c r="B59" s="32">
        <f>'Com Ajuste Sazonal'!B59/'Com Ajuste Sazonal'!B58-1</f>
        <v>9.547246672953813E-3</v>
      </c>
      <c r="C59" s="33">
        <f>'Com Ajuste Sazonal'!C59/'Com Ajuste Sazonal'!C58-1</f>
        <v>-8.3399913554857985E-3</v>
      </c>
      <c r="D59" s="32">
        <f>'Com Ajuste Sazonal'!D59/'Com Ajuste Sazonal'!D58-1</f>
        <v>-2.3379806127471259E-2</v>
      </c>
      <c r="E59" s="33">
        <f>'Com Ajuste Sazonal'!E59/'Com Ajuste Sazonal'!E58-1</f>
        <v>-1.5218217166864001E-2</v>
      </c>
      <c r="F59" s="32">
        <f>'Com Ajuste Sazonal'!F59/'Com Ajuste Sazonal'!F58-1</f>
        <v>-8.0264615839194864E-2</v>
      </c>
      <c r="G59" s="33">
        <f>'Com Ajuste Sazonal'!G59/'Com Ajuste Sazonal'!G58-1</f>
        <v>-1.8757954734104354E-2</v>
      </c>
      <c r="H59" s="34">
        <f>'Com Ajuste Sazonal'!H59/'Com Ajuste Sazonal'!H58-1</f>
        <v>-1.1700493263554268E-2</v>
      </c>
      <c r="I59" s="18"/>
    </row>
    <row r="60" spans="1:9" x14ac:dyDescent="0.25">
      <c r="A60" s="10">
        <v>38231</v>
      </c>
      <c r="B60" s="32">
        <f>'Com Ajuste Sazonal'!B60/'Com Ajuste Sazonal'!B59-1</f>
        <v>1.1889721254072949E-2</v>
      </c>
      <c r="C60" s="33">
        <f>'Com Ajuste Sazonal'!C60/'Com Ajuste Sazonal'!C59-1</f>
        <v>1.3333377359674214E-2</v>
      </c>
      <c r="D60" s="32">
        <f>'Com Ajuste Sazonal'!D60/'Com Ajuste Sazonal'!D59-1</f>
        <v>-7.706909117747518E-3</v>
      </c>
      <c r="E60" s="33">
        <f>'Com Ajuste Sazonal'!E60/'Com Ajuste Sazonal'!E59-1</f>
        <v>9.5100959673888319E-4</v>
      </c>
      <c r="F60" s="32">
        <f>'Com Ajuste Sazonal'!F60/'Com Ajuste Sazonal'!F59-1</f>
        <v>-1.3091458158200453E-2</v>
      </c>
      <c r="G60" s="33">
        <f>'Com Ajuste Sazonal'!G60/'Com Ajuste Sazonal'!G59-1</f>
        <v>-8.6157672347068059E-3</v>
      </c>
      <c r="H60" s="34">
        <f>'Com Ajuste Sazonal'!H60/'Com Ajuste Sazonal'!H59-1</f>
        <v>3.84103434393257E-3</v>
      </c>
      <c r="I60" s="18"/>
    </row>
    <row r="61" spans="1:9" x14ac:dyDescent="0.25">
      <c r="A61" s="10">
        <v>38261</v>
      </c>
      <c r="B61" s="32">
        <f>'Com Ajuste Sazonal'!B61/'Com Ajuste Sazonal'!B60-1</f>
        <v>1.0275454629965042E-2</v>
      </c>
      <c r="C61" s="33">
        <f>'Com Ajuste Sazonal'!C61/'Com Ajuste Sazonal'!C60-1</f>
        <v>-1.6866142912537962E-2</v>
      </c>
      <c r="D61" s="32">
        <f>'Com Ajuste Sazonal'!D61/'Com Ajuste Sazonal'!D60-1</f>
        <v>-3.0608011286972769E-2</v>
      </c>
      <c r="E61" s="33">
        <f>'Com Ajuste Sazonal'!E61/'Com Ajuste Sazonal'!E60-1</f>
        <v>-3.1893472709698223E-2</v>
      </c>
      <c r="F61" s="32">
        <f>'Com Ajuste Sazonal'!F61/'Com Ajuste Sazonal'!F60-1</f>
        <v>-3.7742741710883765E-2</v>
      </c>
      <c r="G61" s="33">
        <f>'Com Ajuste Sazonal'!G61/'Com Ajuste Sazonal'!G60-1</f>
        <v>-5.3297211200705297E-2</v>
      </c>
      <c r="H61" s="34">
        <f>'Com Ajuste Sazonal'!H61/'Com Ajuste Sazonal'!H60-1</f>
        <v>-1.7640681218517695E-2</v>
      </c>
      <c r="I61" s="18"/>
    </row>
    <row r="62" spans="1:9" x14ac:dyDescent="0.25">
      <c r="A62" s="10">
        <v>38292</v>
      </c>
      <c r="B62" s="32">
        <f>'Com Ajuste Sazonal'!B62/'Com Ajuste Sazonal'!B61-1</f>
        <v>4.6817118153335002E-3</v>
      </c>
      <c r="C62" s="33">
        <f>'Com Ajuste Sazonal'!C62/'Com Ajuste Sazonal'!C61-1</f>
        <v>3.4765056627036994E-2</v>
      </c>
      <c r="D62" s="32">
        <f>'Com Ajuste Sazonal'!D62/'Com Ajuste Sazonal'!D61-1</f>
        <v>1.3422464765430409E-2</v>
      </c>
      <c r="E62" s="33">
        <f>'Com Ajuste Sazonal'!E62/'Com Ajuste Sazonal'!E61-1</f>
        <v>0.11575274517067102</v>
      </c>
      <c r="F62" s="32">
        <f>'Com Ajuste Sazonal'!F62/'Com Ajuste Sazonal'!F61-1</f>
        <v>1.0900534502070958E-2</v>
      </c>
      <c r="G62" s="33">
        <f>'Com Ajuste Sazonal'!G62/'Com Ajuste Sazonal'!G61-1</f>
        <v>5.38626664243127E-2</v>
      </c>
      <c r="H62" s="34">
        <f>'Com Ajuste Sazonal'!H62/'Com Ajuste Sazonal'!H61-1</f>
        <v>4.5875233429439666E-2</v>
      </c>
      <c r="I62" s="18"/>
    </row>
    <row r="63" spans="1:9" ht="15.75" thickBot="1" x14ac:dyDescent="0.3">
      <c r="A63" s="14">
        <v>38322</v>
      </c>
      <c r="B63" s="35">
        <f>'Com Ajuste Sazonal'!B63/'Com Ajuste Sazonal'!B62-1</f>
        <v>-4.6314719016667949E-3</v>
      </c>
      <c r="C63" s="36">
        <f>'Com Ajuste Sazonal'!C63/'Com Ajuste Sazonal'!C62-1</f>
        <v>4.6864189622037422E-2</v>
      </c>
      <c r="D63" s="35">
        <f>'Com Ajuste Sazonal'!D63/'Com Ajuste Sazonal'!D62-1</f>
        <v>2.7161311692613488E-2</v>
      </c>
      <c r="E63" s="36">
        <f>'Com Ajuste Sazonal'!E63/'Com Ajuste Sazonal'!E62-1</f>
        <v>4.1785360622926149E-2</v>
      </c>
      <c r="F63" s="35">
        <f>'Com Ajuste Sazonal'!F63/'Com Ajuste Sazonal'!F62-1</f>
        <v>6.725985528478251E-2</v>
      </c>
      <c r="G63" s="36">
        <f>'Com Ajuste Sazonal'!G63/'Com Ajuste Sazonal'!G62-1</f>
        <v>2.7908243045033032E-2</v>
      </c>
      <c r="H63" s="37">
        <f>'Com Ajuste Sazonal'!H63/'Com Ajuste Sazonal'!H62-1</f>
        <v>3.3661613284598824E-2</v>
      </c>
      <c r="I63" s="18"/>
    </row>
    <row r="64" spans="1:9" x14ac:dyDescent="0.25">
      <c r="A64" s="6">
        <v>38353</v>
      </c>
      <c r="B64" s="38">
        <f>'Com Ajuste Sazonal'!B64/'Com Ajuste Sazonal'!B63-1</f>
        <v>6.6900084557137696E-3</v>
      </c>
      <c r="C64" s="39">
        <f>'Com Ajuste Sazonal'!C64/'Com Ajuste Sazonal'!C63-1</f>
        <v>-9.044429689962219E-3</v>
      </c>
      <c r="D64" s="38">
        <f>'Com Ajuste Sazonal'!D64/'Com Ajuste Sazonal'!D63-1</f>
        <v>-3.3019302529137984E-2</v>
      </c>
      <c r="E64" s="39">
        <f>'Com Ajuste Sazonal'!E64/'Com Ajuste Sazonal'!E63-1</f>
        <v>-6.7627338111049817E-2</v>
      </c>
      <c r="F64" s="38">
        <f>'Com Ajuste Sazonal'!F64/'Com Ajuste Sazonal'!F63-1</f>
        <v>-2.119631677414624E-2</v>
      </c>
      <c r="G64" s="39">
        <f>'Com Ajuste Sazonal'!G64/'Com Ajuste Sazonal'!G63-1</f>
        <v>-2.0990725640939956E-2</v>
      </c>
      <c r="H64" s="40">
        <f>'Com Ajuste Sazonal'!H64/'Com Ajuste Sazonal'!H63-1</f>
        <v>-2.7477233304423199E-2</v>
      </c>
      <c r="I64" s="18"/>
    </row>
    <row r="65" spans="1:9" x14ac:dyDescent="0.25">
      <c r="A65" s="10">
        <v>38384</v>
      </c>
      <c r="B65" s="32">
        <f>'Com Ajuste Sazonal'!B65/'Com Ajuste Sazonal'!B64-1</f>
        <v>1.7546016137165887E-2</v>
      </c>
      <c r="C65" s="33">
        <f>'Com Ajuste Sazonal'!C65/'Com Ajuste Sazonal'!C64-1</f>
        <v>9.2690081049788819E-3</v>
      </c>
      <c r="D65" s="32">
        <f>'Com Ajuste Sazonal'!D65/'Com Ajuste Sazonal'!D64-1</f>
        <v>-8.8791224497087873E-3</v>
      </c>
      <c r="E65" s="33">
        <f>'Com Ajuste Sazonal'!E65/'Com Ajuste Sazonal'!E64-1</f>
        <v>-7.5848291630817744E-2</v>
      </c>
      <c r="F65" s="32">
        <f>'Com Ajuste Sazonal'!F65/'Com Ajuste Sazonal'!F64-1</f>
        <v>4.3210997091978065E-3</v>
      </c>
      <c r="G65" s="33">
        <f>'Com Ajuste Sazonal'!G65/'Com Ajuste Sazonal'!G64-1</f>
        <v>-6.1146671841425859E-2</v>
      </c>
      <c r="H65" s="34">
        <f>'Com Ajuste Sazonal'!H65/'Com Ajuste Sazonal'!H64-1</f>
        <v>-3.2355875615207363E-2</v>
      </c>
      <c r="I65" s="18"/>
    </row>
    <row r="66" spans="1:9" x14ac:dyDescent="0.25">
      <c r="A66" s="10">
        <v>38412</v>
      </c>
      <c r="B66" s="32">
        <f>'Com Ajuste Sazonal'!B66/'Com Ajuste Sazonal'!B65-1</f>
        <v>3.6751154571672551E-3</v>
      </c>
      <c r="C66" s="33">
        <f>'Com Ajuste Sazonal'!C66/'Com Ajuste Sazonal'!C65-1</f>
        <v>1.9508867249760753E-2</v>
      </c>
      <c r="D66" s="32">
        <f>'Com Ajuste Sazonal'!D66/'Com Ajuste Sazonal'!D65-1</f>
        <v>-4.1674928348686135E-3</v>
      </c>
      <c r="E66" s="33">
        <f>'Com Ajuste Sazonal'!E66/'Com Ajuste Sazonal'!E65-1</f>
        <v>5.7398043229203166E-2</v>
      </c>
      <c r="F66" s="32">
        <f>'Com Ajuste Sazonal'!F66/'Com Ajuste Sazonal'!F65-1</f>
        <v>6.4115877105624053E-2</v>
      </c>
      <c r="G66" s="33">
        <f>'Com Ajuste Sazonal'!G66/'Com Ajuste Sazonal'!G65-1</f>
        <v>2.7307482250127357E-4</v>
      </c>
      <c r="H66" s="34">
        <f>'Com Ajuste Sazonal'!H66/'Com Ajuste Sazonal'!H65-1</f>
        <v>3.6319789254595447E-2</v>
      </c>
      <c r="I66" s="18"/>
    </row>
    <row r="67" spans="1:9" x14ac:dyDescent="0.25">
      <c r="A67" s="10">
        <v>38443</v>
      </c>
      <c r="B67" s="32">
        <f>'Com Ajuste Sazonal'!B67/'Com Ajuste Sazonal'!B66-1</f>
        <v>-2.8111290962199997E-2</v>
      </c>
      <c r="C67" s="33">
        <f>'Com Ajuste Sazonal'!C67/'Com Ajuste Sazonal'!C66-1</f>
        <v>0.1324125141783743</v>
      </c>
      <c r="D67" s="32">
        <f>'Com Ajuste Sazonal'!D67/'Com Ajuste Sazonal'!D66-1</f>
        <v>2.4361429586804206E-2</v>
      </c>
      <c r="E67" s="33">
        <f>'Com Ajuste Sazonal'!E67/'Com Ajuste Sazonal'!E66-1</f>
        <v>4.4038570937518173E-2</v>
      </c>
      <c r="F67" s="32">
        <f>'Com Ajuste Sazonal'!F67/'Com Ajuste Sazonal'!F66-1</f>
        <v>3.183492532939014E-2</v>
      </c>
      <c r="G67" s="33">
        <f>'Com Ajuste Sazonal'!G67/'Com Ajuste Sazonal'!G66-1</f>
        <v>4.245380488474404E-2</v>
      </c>
      <c r="H67" s="34">
        <f>'Com Ajuste Sazonal'!H67/'Com Ajuste Sazonal'!H66-1</f>
        <v>3.0218589156881137E-2</v>
      </c>
      <c r="I67" s="18"/>
    </row>
    <row r="68" spans="1:9" x14ac:dyDescent="0.25">
      <c r="A68" s="10">
        <v>38473</v>
      </c>
      <c r="B68" s="32">
        <f>'Com Ajuste Sazonal'!B68/'Com Ajuste Sazonal'!B67-1</f>
        <v>1.2820533175411652E-2</v>
      </c>
      <c r="C68" s="33">
        <f>'Com Ajuste Sazonal'!C68/'Com Ajuste Sazonal'!C67-1</f>
        <v>-6.0310402484491377E-3</v>
      </c>
      <c r="D68" s="32">
        <f>'Com Ajuste Sazonal'!D68/'Com Ajuste Sazonal'!D67-1</f>
        <v>-1.1604771020468307E-2</v>
      </c>
      <c r="E68" s="33">
        <f>'Com Ajuste Sazonal'!E68/'Com Ajuste Sazonal'!E67-1</f>
        <v>-2.0353074140178506E-2</v>
      </c>
      <c r="F68" s="32">
        <f>'Com Ajuste Sazonal'!F68/'Com Ajuste Sazonal'!F67-1</f>
        <v>-7.2449126159378152E-2</v>
      </c>
      <c r="G68" s="33">
        <f>'Com Ajuste Sazonal'!G68/'Com Ajuste Sazonal'!G67-1</f>
        <v>-9.1579251971351971E-2</v>
      </c>
      <c r="H68" s="34">
        <f>'Com Ajuste Sazonal'!H68/'Com Ajuste Sazonal'!H67-1</f>
        <v>-2.7084187582278041E-3</v>
      </c>
      <c r="I68" s="18"/>
    </row>
    <row r="69" spans="1:9" x14ac:dyDescent="0.25">
      <c r="A69" s="10">
        <v>38504</v>
      </c>
      <c r="B69" s="32">
        <f>'Com Ajuste Sazonal'!B69/'Com Ajuste Sazonal'!B68-1</f>
        <v>9.8710818216589669E-3</v>
      </c>
      <c r="C69" s="33">
        <f>'Com Ajuste Sazonal'!C69/'Com Ajuste Sazonal'!C68-1</f>
        <v>0.12543154583383331</v>
      </c>
      <c r="D69" s="32">
        <f>'Com Ajuste Sazonal'!D69/'Com Ajuste Sazonal'!D68-1</f>
        <v>2.4687017296286973E-2</v>
      </c>
      <c r="E69" s="33">
        <f>'Com Ajuste Sazonal'!E69/'Com Ajuste Sazonal'!E68-1</f>
        <v>8.4188596922230463E-2</v>
      </c>
      <c r="F69" s="32">
        <f>'Com Ajuste Sazonal'!F69/'Com Ajuste Sazonal'!F68-1</f>
        <v>3.6385781149409269E-2</v>
      </c>
      <c r="G69" s="33">
        <f>'Com Ajuste Sazonal'!G69/'Com Ajuste Sazonal'!G68-1</f>
        <v>4.4628138662589523E-2</v>
      </c>
      <c r="H69" s="34">
        <f>'Com Ajuste Sazonal'!H69/'Com Ajuste Sazonal'!H68-1</f>
        <v>5.3916954293483865E-2</v>
      </c>
      <c r="I69" s="18"/>
    </row>
    <row r="70" spans="1:9" x14ac:dyDescent="0.25">
      <c r="A70" s="10">
        <v>38534</v>
      </c>
      <c r="B70" s="32">
        <f>'Com Ajuste Sazonal'!B70/'Com Ajuste Sazonal'!B69-1</f>
        <v>-7.3437531530329281E-3</v>
      </c>
      <c r="C70" s="33">
        <f>'Com Ajuste Sazonal'!C70/'Com Ajuste Sazonal'!C69-1</f>
        <v>-3.5768852672601881E-4</v>
      </c>
      <c r="D70" s="32">
        <f>'Com Ajuste Sazonal'!D70/'Com Ajuste Sazonal'!D69-1</f>
        <v>-2.8495923753426911E-2</v>
      </c>
      <c r="E70" s="33">
        <f>'Com Ajuste Sazonal'!E70/'Com Ajuste Sazonal'!E69-1</f>
        <v>-8.7247981495379268E-2</v>
      </c>
      <c r="F70" s="32">
        <f>'Com Ajuste Sazonal'!F70/'Com Ajuste Sazonal'!F69-1</f>
        <v>6.2817934262526798E-2</v>
      </c>
      <c r="G70" s="33">
        <f>'Com Ajuste Sazonal'!G70/'Com Ajuste Sazonal'!G69-1</f>
        <v>-4.8789784638841094E-2</v>
      </c>
      <c r="H70" s="34">
        <f>'Com Ajuste Sazonal'!H70/'Com Ajuste Sazonal'!H69-1</f>
        <v>-2.6042156810742512E-2</v>
      </c>
      <c r="I70" s="18"/>
    </row>
    <row r="71" spans="1:9" x14ac:dyDescent="0.25">
      <c r="A71" s="10">
        <v>38565</v>
      </c>
      <c r="B71" s="32">
        <f>'Com Ajuste Sazonal'!B71/'Com Ajuste Sazonal'!B70-1</f>
        <v>-1.3546732552502605E-2</v>
      </c>
      <c r="C71" s="33">
        <f>'Com Ajuste Sazonal'!C71/'Com Ajuste Sazonal'!C70-1</f>
        <v>-8.4335693500535713E-3</v>
      </c>
      <c r="D71" s="32">
        <f>'Com Ajuste Sazonal'!D71/'Com Ajuste Sazonal'!D70-1</f>
        <v>-4.6226345065718544E-3</v>
      </c>
      <c r="E71" s="33">
        <f>'Com Ajuste Sazonal'!E71/'Com Ajuste Sazonal'!E70-1</f>
        <v>8.5238602149683373E-2</v>
      </c>
      <c r="F71" s="32">
        <f>'Com Ajuste Sazonal'!F71/'Com Ajuste Sazonal'!F70-1</f>
        <v>-3.5476946066638426E-2</v>
      </c>
      <c r="G71" s="33">
        <f>'Com Ajuste Sazonal'!G71/'Com Ajuste Sazonal'!G70-1</f>
        <v>1.9742736926467552E-2</v>
      </c>
      <c r="H71" s="34">
        <f>'Com Ajuste Sazonal'!H71/'Com Ajuste Sazonal'!H70-1</f>
        <v>2.2827849484467144E-2</v>
      </c>
      <c r="I71" s="18"/>
    </row>
    <row r="72" spans="1:9" x14ac:dyDescent="0.25">
      <c r="A72" s="10">
        <v>38596</v>
      </c>
      <c r="B72" s="32">
        <f>'Com Ajuste Sazonal'!B72/'Com Ajuste Sazonal'!B71-1</f>
        <v>1.2164983426517839E-2</v>
      </c>
      <c r="C72" s="33">
        <f>'Com Ajuste Sazonal'!C72/'Com Ajuste Sazonal'!C71-1</f>
        <v>1.314390182700409E-3</v>
      </c>
      <c r="D72" s="32">
        <f>'Com Ajuste Sazonal'!D72/'Com Ajuste Sazonal'!D71-1</f>
        <v>1.9150156908358085E-2</v>
      </c>
      <c r="E72" s="33">
        <f>'Com Ajuste Sazonal'!E72/'Com Ajuste Sazonal'!E71-1</f>
        <v>-8.4621226678377459E-3</v>
      </c>
      <c r="F72" s="32">
        <f>'Com Ajuste Sazonal'!F72/'Com Ajuste Sazonal'!F71-1</f>
        <v>3.0460203078938708E-2</v>
      </c>
      <c r="G72" s="33">
        <f>'Com Ajuste Sazonal'!G72/'Com Ajuste Sazonal'!G71-1</f>
        <v>-1.1560975303053223E-2</v>
      </c>
      <c r="H72" s="34">
        <f>'Com Ajuste Sazonal'!H72/'Com Ajuste Sazonal'!H71-1</f>
        <v>2.7653204765969441E-3</v>
      </c>
      <c r="I72" s="18"/>
    </row>
    <row r="73" spans="1:9" x14ac:dyDescent="0.25">
      <c r="A73" s="10">
        <v>38626</v>
      </c>
      <c r="B73" s="32">
        <f>'Com Ajuste Sazonal'!B73/'Com Ajuste Sazonal'!B72-1</f>
        <v>1.7227850856929239E-2</v>
      </c>
      <c r="C73" s="33">
        <f>'Com Ajuste Sazonal'!C73/'Com Ajuste Sazonal'!C72-1</f>
        <v>-2.5489564314610247E-3</v>
      </c>
      <c r="D73" s="32">
        <f>'Com Ajuste Sazonal'!D73/'Com Ajuste Sazonal'!D72-1</f>
        <v>-5.9196410235831887E-2</v>
      </c>
      <c r="E73" s="33">
        <f>'Com Ajuste Sazonal'!E73/'Com Ajuste Sazonal'!E72-1</f>
        <v>-2.4453176476668115E-2</v>
      </c>
      <c r="F73" s="32">
        <f>'Com Ajuste Sazonal'!F73/'Com Ajuste Sazonal'!F72-1</f>
        <v>5.0125635927584344E-2</v>
      </c>
      <c r="G73" s="33">
        <f>'Com Ajuste Sazonal'!G73/'Com Ajuste Sazonal'!G72-1</f>
        <v>-1.7909251523049674E-2</v>
      </c>
      <c r="H73" s="34">
        <f>'Com Ajuste Sazonal'!H73/'Com Ajuste Sazonal'!H72-1</f>
        <v>-2.8912971612873317E-3</v>
      </c>
      <c r="I73" s="18"/>
    </row>
    <row r="74" spans="1:9" x14ac:dyDescent="0.25">
      <c r="A74" s="10">
        <v>38657</v>
      </c>
      <c r="B74" s="32">
        <f>'Com Ajuste Sazonal'!B74/'Com Ajuste Sazonal'!B73-1</f>
        <v>1.2929926204886533E-2</v>
      </c>
      <c r="C74" s="33">
        <f>'Com Ajuste Sazonal'!C74/'Com Ajuste Sazonal'!C73-1</f>
        <v>-6.5178847023524833E-3</v>
      </c>
      <c r="D74" s="32">
        <f>'Com Ajuste Sazonal'!D74/'Com Ajuste Sazonal'!D73-1</f>
        <v>2.7187160113455233E-2</v>
      </c>
      <c r="E74" s="33">
        <f>'Com Ajuste Sazonal'!E74/'Com Ajuste Sazonal'!E73-1</f>
        <v>9.4870611205497113E-2</v>
      </c>
      <c r="F74" s="32">
        <f>'Com Ajuste Sazonal'!F74/'Com Ajuste Sazonal'!F73-1</f>
        <v>-2.4943320953237258E-2</v>
      </c>
      <c r="G74" s="33">
        <f>'Com Ajuste Sazonal'!G74/'Com Ajuste Sazonal'!G73-1</f>
        <v>2.6317451321701935E-2</v>
      </c>
      <c r="H74" s="34">
        <f>'Com Ajuste Sazonal'!H74/'Com Ajuste Sazonal'!H73-1</f>
        <v>3.1750476265733019E-2</v>
      </c>
      <c r="I74" s="18"/>
    </row>
    <row r="75" spans="1:9" ht="15.75" thickBot="1" x14ac:dyDescent="0.3">
      <c r="A75" s="14">
        <v>38687</v>
      </c>
      <c r="B75" s="35">
        <f>'Com Ajuste Sazonal'!B75/'Com Ajuste Sazonal'!B74-1</f>
        <v>-5.4263648371588591E-4</v>
      </c>
      <c r="C75" s="36">
        <f>'Com Ajuste Sazonal'!C75/'Com Ajuste Sazonal'!C74-1</f>
        <v>1.0452718308875619E-2</v>
      </c>
      <c r="D75" s="35">
        <f>'Com Ajuste Sazonal'!D75/'Com Ajuste Sazonal'!D74-1</f>
        <v>6.8147428045239877E-4</v>
      </c>
      <c r="E75" s="36">
        <f>'Com Ajuste Sazonal'!E75/'Com Ajuste Sazonal'!E74-1</f>
        <v>4.0941270798521501E-2</v>
      </c>
      <c r="F75" s="35">
        <f>'Com Ajuste Sazonal'!F75/'Com Ajuste Sazonal'!F74-1</f>
        <v>4.6214476521015291E-2</v>
      </c>
      <c r="G75" s="36">
        <f>'Com Ajuste Sazonal'!G75/'Com Ajuste Sazonal'!G74-1</f>
        <v>4.1986153972371154E-2</v>
      </c>
      <c r="H75" s="37">
        <f>'Com Ajuste Sazonal'!H75/'Com Ajuste Sazonal'!H74-1</f>
        <v>2.6432862261411616E-2</v>
      </c>
      <c r="I75" s="18"/>
    </row>
    <row r="76" spans="1:9" x14ac:dyDescent="0.25">
      <c r="A76" s="6">
        <v>38718</v>
      </c>
      <c r="B76" s="38">
        <f>'Com Ajuste Sazonal'!B76/'Com Ajuste Sazonal'!B75-1</f>
        <v>-1.9878578098433075E-2</v>
      </c>
      <c r="C76" s="39">
        <f>'Com Ajuste Sazonal'!C76/'Com Ajuste Sazonal'!C75-1</f>
        <v>-1.8715602453145519E-2</v>
      </c>
      <c r="D76" s="38">
        <f>'Com Ajuste Sazonal'!D76/'Com Ajuste Sazonal'!D75-1</f>
        <v>-4.0708055325365256E-2</v>
      </c>
      <c r="E76" s="39">
        <f>'Com Ajuste Sazonal'!E76/'Com Ajuste Sazonal'!E75-1</f>
        <v>-8.4827357237715728E-2</v>
      </c>
      <c r="F76" s="38">
        <f>'Com Ajuste Sazonal'!F76/'Com Ajuste Sazonal'!F75-1</f>
        <v>-2.5304474126560672E-2</v>
      </c>
      <c r="G76" s="39">
        <f>'Com Ajuste Sazonal'!G76/'Com Ajuste Sazonal'!G75-1</f>
        <v>6.1171340318555423E-4</v>
      </c>
      <c r="H76" s="40">
        <f>'Com Ajuste Sazonal'!H76/'Com Ajuste Sazonal'!H75-1</f>
        <v>-4.5316078716349906E-2</v>
      </c>
      <c r="I76" s="18"/>
    </row>
    <row r="77" spans="1:9" x14ac:dyDescent="0.25">
      <c r="A77" s="10">
        <v>38749</v>
      </c>
      <c r="B77" s="32">
        <f>'Com Ajuste Sazonal'!B77/'Com Ajuste Sazonal'!B76-1</f>
        <v>-2.272251195166286E-2</v>
      </c>
      <c r="C77" s="33">
        <f>'Com Ajuste Sazonal'!C77/'Com Ajuste Sazonal'!C76-1</f>
        <v>-3.0071097012080994E-3</v>
      </c>
      <c r="D77" s="32">
        <f>'Com Ajuste Sazonal'!D77/'Com Ajuste Sazonal'!D76-1</f>
        <v>-1.7149778121564929E-2</v>
      </c>
      <c r="E77" s="33">
        <f>'Com Ajuste Sazonal'!E77/'Com Ajuste Sazonal'!E76-1</f>
        <v>-3.624161073825527E-2</v>
      </c>
      <c r="F77" s="32">
        <f>'Com Ajuste Sazonal'!F77/'Com Ajuste Sazonal'!F76-1</f>
        <v>-4.4324365462917181E-2</v>
      </c>
      <c r="G77" s="33">
        <f>'Com Ajuste Sazonal'!G77/'Com Ajuste Sazonal'!G76-1</f>
        <v>-1.0009926699795946E-2</v>
      </c>
      <c r="H77" s="34">
        <f>'Com Ajuste Sazonal'!H77/'Com Ajuste Sazonal'!H76-1</f>
        <v>-3.0207882016124343E-2</v>
      </c>
      <c r="I77" s="18"/>
    </row>
    <row r="78" spans="1:9" x14ac:dyDescent="0.25">
      <c r="A78" s="10">
        <v>38777</v>
      </c>
      <c r="B78" s="32">
        <f>'Com Ajuste Sazonal'!B78/'Com Ajuste Sazonal'!B77-1</f>
        <v>2.4022469662303703E-3</v>
      </c>
      <c r="C78" s="33">
        <f>'Com Ajuste Sazonal'!C78/'Com Ajuste Sazonal'!C77-1</f>
        <v>2.2475167680586994E-2</v>
      </c>
      <c r="D78" s="32">
        <f>'Com Ajuste Sazonal'!D78/'Com Ajuste Sazonal'!D77-1</f>
        <v>-2.2316112129404653E-3</v>
      </c>
      <c r="E78" s="33">
        <f>'Com Ajuste Sazonal'!E78/'Com Ajuste Sazonal'!E77-1</f>
        <v>8.6661522246480827E-2</v>
      </c>
      <c r="F78" s="32">
        <f>'Com Ajuste Sazonal'!F78/'Com Ajuste Sazonal'!F77-1</f>
        <v>1.3751582769907067E-2</v>
      </c>
      <c r="G78" s="33">
        <f>'Com Ajuste Sazonal'!G78/'Com Ajuste Sazonal'!G77-1</f>
        <v>4.5130986244877658E-2</v>
      </c>
      <c r="H78" s="34">
        <f>'Com Ajuste Sazonal'!H78/'Com Ajuste Sazonal'!H77-1</f>
        <v>3.2249078447587287E-2</v>
      </c>
      <c r="I78" s="18"/>
    </row>
    <row r="79" spans="1:9" x14ac:dyDescent="0.25">
      <c r="A79" s="10">
        <v>38808</v>
      </c>
      <c r="B79" s="32">
        <f>'Com Ajuste Sazonal'!B79/'Com Ajuste Sazonal'!B78-1</f>
        <v>4.0027560427028375E-2</v>
      </c>
      <c r="C79" s="33">
        <f>'Com Ajuste Sazonal'!C79/'Com Ajuste Sazonal'!C78-1</f>
        <v>-6.9172079546698795E-3</v>
      </c>
      <c r="D79" s="32">
        <f>'Com Ajuste Sazonal'!D79/'Com Ajuste Sazonal'!D78-1</f>
        <v>-1.5020523811253517E-2</v>
      </c>
      <c r="E79" s="33">
        <f>'Com Ajuste Sazonal'!E79/'Com Ajuste Sazonal'!E78-1</f>
        <v>-0.10456123942393469</v>
      </c>
      <c r="F79" s="32">
        <f>'Com Ajuste Sazonal'!F79/'Com Ajuste Sazonal'!F78-1</f>
        <v>8.4699028577084334E-3</v>
      </c>
      <c r="G79" s="33">
        <f>'Com Ajuste Sazonal'!G79/'Com Ajuste Sazonal'!G78-1</f>
        <v>-4.1152167077388779E-2</v>
      </c>
      <c r="H79" s="34">
        <f>'Com Ajuste Sazonal'!H79/'Com Ajuste Sazonal'!H78-1</f>
        <v>-1.9883465748332996E-2</v>
      </c>
      <c r="I79" s="18"/>
    </row>
    <row r="80" spans="1:9" x14ac:dyDescent="0.25">
      <c r="A80" s="10">
        <v>38838</v>
      </c>
      <c r="B80" s="32">
        <f>'Com Ajuste Sazonal'!B80/'Com Ajuste Sazonal'!B79-1</f>
        <v>5.2770970940174688E-3</v>
      </c>
      <c r="C80" s="33">
        <f>'Com Ajuste Sazonal'!C80/'Com Ajuste Sazonal'!C79-1</f>
        <v>3.0443284745965915E-2</v>
      </c>
      <c r="D80" s="32">
        <f>'Com Ajuste Sazonal'!D80/'Com Ajuste Sazonal'!D79-1</f>
        <v>2.9884067362631495E-2</v>
      </c>
      <c r="E80" s="33">
        <f>'Com Ajuste Sazonal'!E80/'Com Ajuste Sazonal'!E79-1</f>
        <v>0.13943074884670081</v>
      </c>
      <c r="F80" s="32">
        <f>'Com Ajuste Sazonal'!F80/'Com Ajuste Sazonal'!F79-1</f>
        <v>3.5209073347044484E-3</v>
      </c>
      <c r="G80" s="33">
        <f>'Com Ajuste Sazonal'!G80/'Com Ajuste Sazonal'!G79-1</f>
        <v>6.2095705266947077E-2</v>
      </c>
      <c r="H80" s="34">
        <f>'Com Ajuste Sazonal'!H80/'Com Ajuste Sazonal'!H79-1</f>
        <v>5.3495604951270037E-2</v>
      </c>
      <c r="I80" s="18"/>
    </row>
    <row r="81" spans="1:9" x14ac:dyDescent="0.25">
      <c r="A81" s="10">
        <v>38869</v>
      </c>
      <c r="B81" s="32">
        <f>'Com Ajuste Sazonal'!B81/'Com Ajuste Sazonal'!B80-1</f>
        <v>8.2929844442156675E-3</v>
      </c>
      <c r="C81" s="33">
        <f>'Com Ajuste Sazonal'!C81/'Com Ajuste Sazonal'!C80-1</f>
        <v>-9.7447277181037517E-3</v>
      </c>
      <c r="D81" s="32">
        <f>'Com Ajuste Sazonal'!D81/'Com Ajuste Sazonal'!D80-1</f>
        <v>-4.0998921888728335E-2</v>
      </c>
      <c r="E81" s="33">
        <f>'Com Ajuste Sazonal'!E81/'Com Ajuste Sazonal'!E80-1</f>
        <v>-0.1291827935085218</v>
      </c>
      <c r="F81" s="32">
        <f>'Com Ajuste Sazonal'!F81/'Com Ajuste Sazonal'!F80-1</f>
        <v>-6.37640885521783E-2</v>
      </c>
      <c r="G81" s="33">
        <f>'Com Ajuste Sazonal'!G81/'Com Ajuste Sazonal'!G80-1</f>
        <v>-2.859284704909193E-2</v>
      </c>
      <c r="H81" s="34">
        <f>'Com Ajuste Sazonal'!H81/'Com Ajuste Sazonal'!H80-1</f>
        <v>-5.8075810375435521E-2</v>
      </c>
      <c r="I81" s="18"/>
    </row>
    <row r="82" spans="1:9" x14ac:dyDescent="0.25">
      <c r="A82" s="10">
        <v>38899</v>
      </c>
      <c r="B82" s="32">
        <f>'Com Ajuste Sazonal'!B82/'Com Ajuste Sazonal'!B81-1</f>
        <v>3.3623319059424617E-2</v>
      </c>
      <c r="C82" s="33">
        <f>'Com Ajuste Sazonal'!C82/'Com Ajuste Sazonal'!C81-1</f>
        <v>1.2554141055968193E-2</v>
      </c>
      <c r="D82" s="32">
        <f>'Com Ajuste Sazonal'!D82/'Com Ajuste Sazonal'!D81-1</f>
        <v>2.3638921672567648E-2</v>
      </c>
      <c r="E82" s="33">
        <f>'Com Ajuste Sazonal'!E82/'Com Ajuste Sazonal'!E81-1</f>
        <v>3.050405375637677E-2</v>
      </c>
      <c r="F82" s="32">
        <f>'Com Ajuste Sazonal'!F82/'Com Ajuste Sazonal'!F81-1</f>
        <v>4.3603778684623951E-2</v>
      </c>
      <c r="G82" s="33">
        <f>'Com Ajuste Sazonal'!G82/'Com Ajuste Sazonal'!G81-1</f>
        <v>4.7757451753206004E-2</v>
      </c>
      <c r="H82" s="34">
        <f>'Com Ajuste Sazonal'!H82/'Com Ajuste Sazonal'!H81-1</f>
        <v>3.7982370874772409E-2</v>
      </c>
      <c r="I82" s="18"/>
    </row>
    <row r="83" spans="1:9" x14ac:dyDescent="0.25">
      <c r="A83" s="10">
        <v>38930</v>
      </c>
      <c r="B83" s="32">
        <f>'Com Ajuste Sazonal'!B83/'Com Ajuste Sazonal'!B82-1</f>
        <v>1.7975718389133588E-2</v>
      </c>
      <c r="C83" s="33">
        <f>'Com Ajuste Sazonal'!C83/'Com Ajuste Sazonal'!C82-1</f>
        <v>8.9545930606547142E-3</v>
      </c>
      <c r="D83" s="32">
        <f>'Com Ajuste Sazonal'!D83/'Com Ajuste Sazonal'!D82-1</f>
        <v>2.4140460219050919E-3</v>
      </c>
      <c r="E83" s="33">
        <f>'Com Ajuste Sazonal'!E83/'Com Ajuste Sazonal'!E82-1</f>
        <v>7.4530530863800459E-2</v>
      </c>
      <c r="F83" s="32">
        <f>'Com Ajuste Sazonal'!F83/'Com Ajuste Sazonal'!F82-1</f>
        <v>4.021367636801032E-2</v>
      </c>
      <c r="G83" s="33">
        <f>'Com Ajuste Sazonal'!G83/'Com Ajuste Sazonal'!G82-1</f>
        <v>1.1753550757560793E-2</v>
      </c>
      <c r="H83" s="34">
        <f>'Com Ajuste Sazonal'!H83/'Com Ajuste Sazonal'!H82-1</f>
        <v>2.9006681304787785E-2</v>
      </c>
      <c r="I83" s="18"/>
    </row>
    <row r="84" spans="1:9" x14ac:dyDescent="0.25">
      <c r="A84" s="10">
        <v>38961</v>
      </c>
      <c r="B84" s="32">
        <f>'Com Ajuste Sazonal'!B84/'Com Ajuste Sazonal'!B83-1</f>
        <v>-7.6824876409053999E-4</v>
      </c>
      <c r="C84" s="33">
        <f>'Com Ajuste Sazonal'!C84/'Com Ajuste Sazonal'!C83-1</f>
        <v>3.666510922427868E-2</v>
      </c>
      <c r="D84" s="32">
        <f>'Com Ajuste Sazonal'!D84/'Com Ajuste Sazonal'!D83-1</f>
        <v>-1.5110911255400095E-2</v>
      </c>
      <c r="E84" s="33">
        <f>'Com Ajuste Sazonal'!E84/'Com Ajuste Sazonal'!E83-1</f>
        <v>-5.3407578499651387E-2</v>
      </c>
      <c r="F84" s="32">
        <f>'Com Ajuste Sazonal'!F84/'Com Ajuste Sazonal'!F83-1</f>
        <v>7.0502480631522202E-2</v>
      </c>
      <c r="G84" s="33">
        <f>'Com Ajuste Sazonal'!G84/'Com Ajuste Sazonal'!G83-1</f>
        <v>3.2358880527492806E-2</v>
      </c>
      <c r="H84" s="34">
        <f>'Com Ajuste Sazonal'!H84/'Com Ajuste Sazonal'!H83-1</f>
        <v>4.1957562082650668E-3</v>
      </c>
      <c r="I84" s="18"/>
    </row>
    <row r="85" spans="1:9" x14ac:dyDescent="0.25">
      <c r="A85" s="10">
        <v>38991</v>
      </c>
      <c r="B85" s="32">
        <f>'Com Ajuste Sazonal'!B85/'Com Ajuste Sazonal'!B84-1</f>
        <v>-1.901805772297771E-2</v>
      </c>
      <c r="C85" s="33">
        <f>'Com Ajuste Sazonal'!C85/'Com Ajuste Sazonal'!C84-1</f>
        <v>2.6056664809070984E-2</v>
      </c>
      <c r="D85" s="32">
        <f>'Com Ajuste Sazonal'!D85/'Com Ajuste Sazonal'!D84-1</f>
        <v>-1.3625980942628679E-2</v>
      </c>
      <c r="E85" s="33">
        <f>'Com Ajuste Sazonal'!E85/'Com Ajuste Sazonal'!E84-1</f>
        <v>2.8010511613547617E-2</v>
      </c>
      <c r="F85" s="32">
        <f>'Com Ajuste Sazonal'!F85/'Com Ajuste Sazonal'!F84-1</f>
        <v>-1.9827974909678359E-2</v>
      </c>
      <c r="G85" s="33">
        <f>'Com Ajuste Sazonal'!G85/'Com Ajuste Sazonal'!G84-1</f>
        <v>-4.5781521232546307E-3</v>
      </c>
      <c r="H85" s="34">
        <f>'Com Ajuste Sazonal'!H85/'Com Ajuste Sazonal'!H84-1</f>
        <v>1.0411395751811936E-2</v>
      </c>
      <c r="I85" s="18"/>
    </row>
    <row r="86" spans="1:9" x14ac:dyDescent="0.25">
      <c r="A86" s="10">
        <v>39022</v>
      </c>
      <c r="B86" s="32">
        <f>'Com Ajuste Sazonal'!B86/'Com Ajuste Sazonal'!B85-1</f>
        <v>3.5894925762764984E-3</v>
      </c>
      <c r="C86" s="33">
        <f>'Com Ajuste Sazonal'!C86/'Com Ajuste Sazonal'!C85-1</f>
        <v>-3.4470148591657646E-3</v>
      </c>
      <c r="D86" s="32">
        <f>'Com Ajuste Sazonal'!D86/'Com Ajuste Sazonal'!D85-1</f>
        <v>1.677344610169218E-2</v>
      </c>
      <c r="E86" s="33">
        <f>'Com Ajuste Sazonal'!E86/'Com Ajuste Sazonal'!E85-1</f>
        <v>5.9864098185081094E-2</v>
      </c>
      <c r="F86" s="32">
        <f>'Com Ajuste Sazonal'!F86/'Com Ajuste Sazonal'!F85-1</f>
        <v>9.9951669160849299E-3</v>
      </c>
      <c r="G86" s="33">
        <f>'Com Ajuste Sazonal'!G86/'Com Ajuste Sazonal'!G85-1</f>
        <v>-6.5154315710046484E-3</v>
      </c>
      <c r="H86" s="34">
        <f>'Com Ajuste Sazonal'!H86/'Com Ajuste Sazonal'!H85-1</f>
        <v>1.8030189335506375E-2</v>
      </c>
      <c r="I86" s="18"/>
    </row>
    <row r="87" spans="1:9" ht="15.75" thickBot="1" x14ac:dyDescent="0.3">
      <c r="A87" s="14">
        <v>39052</v>
      </c>
      <c r="B87" s="35">
        <f>'Com Ajuste Sazonal'!B87/'Com Ajuste Sazonal'!B86-1</f>
        <v>4.3474347957359605E-3</v>
      </c>
      <c r="C87" s="36">
        <f>'Com Ajuste Sazonal'!C87/'Com Ajuste Sazonal'!C86-1</f>
        <v>1.157539094900395E-2</v>
      </c>
      <c r="D87" s="35">
        <f>'Com Ajuste Sazonal'!D87/'Com Ajuste Sazonal'!D86-1</f>
        <v>5.6668890266029504E-3</v>
      </c>
      <c r="E87" s="36">
        <f>'Com Ajuste Sazonal'!E87/'Com Ajuste Sazonal'!E86-1</f>
        <v>7.3057240689469172E-3</v>
      </c>
      <c r="F87" s="35">
        <f>'Com Ajuste Sazonal'!F87/'Com Ajuste Sazonal'!F86-1</f>
        <v>3.3251753392197658E-2</v>
      </c>
      <c r="G87" s="36">
        <f>'Com Ajuste Sazonal'!G87/'Com Ajuste Sazonal'!G86-1</f>
        <v>-2.1589612944205805E-2</v>
      </c>
      <c r="H87" s="37">
        <f>'Com Ajuste Sazonal'!H87/'Com Ajuste Sazonal'!H86-1</f>
        <v>1.4148757297800962E-2</v>
      </c>
      <c r="I87" s="18"/>
    </row>
    <row r="88" spans="1:9" x14ac:dyDescent="0.25">
      <c r="A88" s="6">
        <v>39083</v>
      </c>
      <c r="B88" s="38">
        <f>'Com Ajuste Sazonal'!B88/'Com Ajuste Sazonal'!B87-1</f>
        <v>1.406258355530432E-2</v>
      </c>
      <c r="C88" s="39">
        <f>'Com Ajuste Sazonal'!C88/'Com Ajuste Sazonal'!C87-1</f>
        <v>7.4899597962552411E-2</v>
      </c>
      <c r="D88" s="38">
        <f>'Com Ajuste Sazonal'!D88/'Com Ajuste Sazonal'!D87-1</f>
        <v>1.5444778212723165E-2</v>
      </c>
      <c r="E88" s="39">
        <f>'Com Ajuste Sazonal'!E88/'Com Ajuste Sazonal'!E87-1</f>
        <v>-1.0811323760171687E-2</v>
      </c>
      <c r="F88" s="38">
        <f>'Com Ajuste Sazonal'!F88/'Com Ajuste Sazonal'!F87-1</f>
        <v>9.8023624990934977E-3</v>
      </c>
      <c r="G88" s="39">
        <f>'Com Ajuste Sazonal'!G88/'Com Ajuste Sazonal'!G87-1</f>
        <v>2.9933264457040476E-3</v>
      </c>
      <c r="H88" s="40">
        <f>'Com Ajuste Sazonal'!H88/'Com Ajuste Sazonal'!H87-1</f>
        <v>1.9555303233534271E-2</v>
      </c>
      <c r="I88" s="18"/>
    </row>
    <row r="89" spans="1:9" x14ac:dyDescent="0.25">
      <c r="A89" s="10">
        <v>39114</v>
      </c>
      <c r="B89" s="32">
        <f>'Com Ajuste Sazonal'!B89/'Com Ajuste Sazonal'!B88-1</f>
        <v>9.7030230731842693E-3</v>
      </c>
      <c r="C89" s="33">
        <f>'Com Ajuste Sazonal'!C89/'Com Ajuste Sazonal'!C88-1</f>
        <v>-1.1438362045725459E-2</v>
      </c>
      <c r="D89" s="32">
        <f>'Com Ajuste Sazonal'!D89/'Com Ajuste Sazonal'!D88-1</f>
        <v>5.8339915041212276E-3</v>
      </c>
      <c r="E89" s="33">
        <f>'Com Ajuste Sazonal'!E89/'Com Ajuste Sazonal'!E88-1</f>
        <v>-3.8229217702341001E-2</v>
      </c>
      <c r="F89" s="32">
        <f>'Com Ajuste Sazonal'!F89/'Com Ajuste Sazonal'!F88-1</f>
        <v>-4.4169389206998311E-2</v>
      </c>
      <c r="G89" s="33">
        <f>'Com Ajuste Sazonal'!G89/'Com Ajuste Sazonal'!G88-1</f>
        <v>-2.6620119041653512E-2</v>
      </c>
      <c r="H89" s="34">
        <f>'Com Ajuste Sazonal'!H89/'Com Ajuste Sazonal'!H88-1</f>
        <v>-2.805594054710614E-2</v>
      </c>
      <c r="I89" s="18"/>
    </row>
    <row r="90" spans="1:9" x14ac:dyDescent="0.25">
      <c r="A90" s="10">
        <v>39142</v>
      </c>
      <c r="B90" s="32">
        <f>'Com Ajuste Sazonal'!B90/'Com Ajuste Sazonal'!B89-1</f>
        <v>9.4361594760359324E-3</v>
      </c>
      <c r="C90" s="33">
        <f>'Com Ajuste Sazonal'!C90/'Com Ajuste Sazonal'!C89-1</f>
        <v>1.9378114628426202E-2</v>
      </c>
      <c r="D90" s="32">
        <f>'Com Ajuste Sazonal'!D90/'Com Ajuste Sazonal'!D89-1</f>
        <v>2.6651500187659494E-2</v>
      </c>
      <c r="E90" s="33">
        <f>'Com Ajuste Sazonal'!E90/'Com Ajuste Sazonal'!E89-1</f>
        <v>8.6267825145254884E-2</v>
      </c>
      <c r="F90" s="32">
        <f>'Com Ajuste Sazonal'!F90/'Com Ajuste Sazonal'!F89-1</f>
        <v>4.1189673387576065E-4</v>
      </c>
      <c r="G90" s="33">
        <f>'Com Ajuste Sazonal'!G90/'Com Ajuste Sazonal'!G89-1</f>
        <v>2.0386683445830167E-2</v>
      </c>
      <c r="H90" s="34">
        <f>'Com Ajuste Sazonal'!H90/'Com Ajuste Sazonal'!H89-1</f>
        <v>3.9433134913764656E-2</v>
      </c>
      <c r="I90" s="18"/>
    </row>
    <row r="91" spans="1:9" x14ac:dyDescent="0.25">
      <c r="A91" s="10">
        <v>39173</v>
      </c>
      <c r="B91" s="32">
        <f>'Com Ajuste Sazonal'!B91/'Com Ajuste Sazonal'!B90-1</f>
        <v>-7.8517192678255743E-3</v>
      </c>
      <c r="C91" s="33">
        <f>'Com Ajuste Sazonal'!C91/'Com Ajuste Sazonal'!C90-1</f>
        <v>2.5440119214641843E-2</v>
      </c>
      <c r="D91" s="32">
        <f>'Com Ajuste Sazonal'!D91/'Com Ajuste Sazonal'!D90-1</f>
        <v>-3.6369194298012997E-2</v>
      </c>
      <c r="E91" s="33">
        <f>'Com Ajuste Sazonal'!E91/'Com Ajuste Sazonal'!E90-1</f>
        <v>-8.8954987956231246E-3</v>
      </c>
      <c r="F91" s="32">
        <f>'Com Ajuste Sazonal'!F91/'Com Ajuste Sazonal'!F90-1</f>
        <v>-3.8644565346154458E-2</v>
      </c>
      <c r="G91" s="33">
        <f>'Com Ajuste Sazonal'!G91/'Com Ajuste Sazonal'!G90-1</f>
        <v>-3.2560375369988348E-2</v>
      </c>
      <c r="H91" s="34">
        <f>'Com Ajuste Sazonal'!H91/'Com Ajuste Sazonal'!H90-1</f>
        <v>-5.3360952623227043E-3</v>
      </c>
      <c r="I91" s="18"/>
    </row>
    <row r="92" spans="1:9" x14ac:dyDescent="0.25">
      <c r="A92" s="10">
        <v>39203</v>
      </c>
      <c r="B92" s="32">
        <f>'Com Ajuste Sazonal'!B92/'Com Ajuste Sazonal'!B91-1</f>
        <v>7.3571383268844492E-4</v>
      </c>
      <c r="C92" s="33">
        <f>'Com Ajuste Sazonal'!C92/'Com Ajuste Sazonal'!C91-1</f>
        <v>5.0785160220609971E-3</v>
      </c>
      <c r="D92" s="32">
        <f>'Com Ajuste Sazonal'!D92/'Com Ajuste Sazonal'!D91-1</f>
        <v>2.2406341363621074E-2</v>
      </c>
      <c r="E92" s="33">
        <f>'Com Ajuste Sazonal'!E92/'Com Ajuste Sazonal'!E91-1</f>
        <v>4.9610048408924801E-2</v>
      </c>
      <c r="F92" s="32">
        <f>'Com Ajuste Sazonal'!F92/'Com Ajuste Sazonal'!F91-1</f>
        <v>0.10274458416484356</v>
      </c>
      <c r="G92" s="33">
        <f>'Com Ajuste Sazonal'!G92/'Com Ajuste Sazonal'!G91-1</f>
        <v>3.4541353579514933E-2</v>
      </c>
      <c r="H92" s="34">
        <f>'Com Ajuste Sazonal'!H92/'Com Ajuste Sazonal'!H91-1</f>
        <v>2.8616924753837925E-2</v>
      </c>
      <c r="I92" s="18"/>
    </row>
    <row r="93" spans="1:9" x14ac:dyDescent="0.25">
      <c r="A93" s="10">
        <v>39234</v>
      </c>
      <c r="B93" s="32">
        <f>'Com Ajuste Sazonal'!B93/'Com Ajuste Sazonal'!B92-1</f>
        <v>5.9701114167289848E-3</v>
      </c>
      <c r="C93" s="33">
        <f>'Com Ajuste Sazonal'!C93/'Com Ajuste Sazonal'!C92-1</f>
        <v>2.220718243729114E-2</v>
      </c>
      <c r="D93" s="32">
        <f>'Com Ajuste Sazonal'!D93/'Com Ajuste Sazonal'!D92-1</f>
        <v>-2.5751268630537782E-2</v>
      </c>
      <c r="E93" s="33">
        <f>'Com Ajuste Sazonal'!E93/'Com Ajuste Sazonal'!E92-1</f>
        <v>8.075092210207746E-3</v>
      </c>
      <c r="F93" s="32">
        <f>'Com Ajuste Sazonal'!F93/'Com Ajuste Sazonal'!F92-1</f>
        <v>-1.7520454384406081E-2</v>
      </c>
      <c r="G93" s="33">
        <f>'Com Ajuste Sazonal'!G93/'Com Ajuste Sazonal'!G92-1</f>
        <v>9.428030923605224E-3</v>
      </c>
      <c r="H93" s="34">
        <f>'Com Ajuste Sazonal'!H93/'Com Ajuste Sazonal'!H92-1</f>
        <v>5.2672706983460937E-3</v>
      </c>
      <c r="I93" s="18"/>
    </row>
    <row r="94" spans="1:9" x14ac:dyDescent="0.25">
      <c r="A94" s="10">
        <v>39264</v>
      </c>
      <c r="B94" s="32">
        <f>'Com Ajuste Sazonal'!B94/'Com Ajuste Sazonal'!B93-1</f>
        <v>1.061354434420303E-2</v>
      </c>
      <c r="C94" s="33">
        <f>'Com Ajuste Sazonal'!C94/'Com Ajuste Sazonal'!C93-1</f>
        <v>-5.5148856770971255E-3</v>
      </c>
      <c r="D94" s="32">
        <f>'Com Ajuste Sazonal'!D94/'Com Ajuste Sazonal'!D93-1</f>
        <v>-2.5099538929697962E-2</v>
      </c>
      <c r="E94" s="33">
        <f>'Com Ajuste Sazonal'!E94/'Com Ajuste Sazonal'!E93-1</f>
        <v>-2.9729040893262892E-2</v>
      </c>
      <c r="F94" s="32">
        <f>'Com Ajuste Sazonal'!F94/'Com Ajuste Sazonal'!F93-1</f>
        <v>-1.9931453553609924E-3</v>
      </c>
      <c r="G94" s="33">
        <f>'Com Ajuste Sazonal'!G94/'Com Ajuste Sazonal'!G93-1</f>
        <v>1.9434579957828824E-3</v>
      </c>
      <c r="H94" s="34">
        <f>'Com Ajuste Sazonal'!H94/'Com Ajuste Sazonal'!H93-1</f>
        <v>-1.4457313383615E-2</v>
      </c>
      <c r="I94" s="18"/>
    </row>
    <row r="95" spans="1:9" x14ac:dyDescent="0.25">
      <c r="A95" s="10">
        <v>39295</v>
      </c>
      <c r="B95" s="32">
        <f>'Com Ajuste Sazonal'!B95/'Com Ajuste Sazonal'!B94-1</f>
        <v>2.6236498364634597E-2</v>
      </c>
      <c r="C95" s="33">
        <f>'Com Ajuste Sazonal'!C95/'Com Ajuste Sazonal'!C94-1</f>
        <v>5.3062112271145656E-2</v>
      </c>
      <c r="D95" s="32">
        <f>'Com Ajuste Sazonal'!D95/'Com Ajuste Sazonal'!D94-1</f>
        <v>7.1555811559651517E-2</v>
      </c>
      <c r="E95" s="33">
        <f>'Com Ajuste Sazonal'!E95/'Com Ajuste Sazonal'!E94-1</f>
        <v>9.2809372633071652E-2</v>
      </c>
      <c r="F95" s="32">
        <f>'Com Ajuste Sazonal'!F95/'Com Ajuste Sazonal'!F94-1</f>
        <v>3.3648166730133822E-2</v>
      </c>
      <c r="G95" s="33">
        <f>'Com Ajuste Sazonal'!G95/'Com Ajuste Sazonal'!G94-1</f>
        <v>6.3246852679220256E-2</v>
      </c>
      <c r="H95" s="34">
        <f>'Com Ajuste Sazonal'!H95/'Com Ajuste Sazonal'!H94-1</f>
        <v>6.2368823206920387E-2</v>
      </c>
      <c r="I95" s="18"/>
    </row>
    <row r="96" spans="1:9" x14ac:dyDescent="0.25">
      <c r="A96" s="10">
        <v>39326</v>
      </c>
      <c r="B96" s="32">
        <f>'Com Ajuste Sazonal'!B96/'Com Ajuste Sazonal'!B95-1</f>
        <v>1.3007629630829465E-2</v>
      </c>
      <c r="C96" s="33">
        <f>'Com Ajuste Sazonal'!C96/'Com Ajuste Sazonal'!C95-1</f>
        <v>-1.5374253513538161E-3</v>
      </c>
      <c r="D96" s="32">
        <f>'Com Ajuste Sazonal'!D96/'Com Ajuste Sazonal'!D95-1</f>
        <v>-5.4038180610063491E-2</v>
      </c>
      <c r="E96" s="33">
        <f>'Com Ajuste Sazonal'!E96/'Com Ajuste Sazonal'!E95-1</f>
        <v>-9.8228782178991558E-2</v>
      </c>
      <c r="F96" s="32">
        <f>'Com Ajuste Sazonal'!F96/'Com Ajuste Sazonal'!F95-1</f>
        <v>-4.1850365380607712E-2</v>
      </c>
      <c r="G96" s="33">
        <f>'Com Ajuste Sazonal'!G96/'Com Ajuste Sazonal'!G95-1</f>
        <v>-5.0774581587914813E-2</v>
      </c>
      <c r="H96" s="34">
        <f>'Com Ajuste Sazonal'!H96/'Com Ajuste Sazonal'!H95-1</f>
        <v>-3.2366291136321168E-2</v>
      </c>
      <c r="I96" s="18"/>
    </row>
    <row r="97" spans="1:9" x14ac:dyDescent="0.25">
      <c r="A97" s="10">
        <v>39356</v>
      </c>
      <c r="B97" s="32">
        <f>'Com Ajuste Sazonal'!B97/'Com Ajuste Sazonal'!B96-1</f>
        <v>-7.5156709735190175E-3</v>
      </c>
      <c r="C97" s="33">
        <f>'Com Ajuste Sazonal'!C97/'Com Ajuste Sazonal'!C96-1</f>
        <v>3.4508624457879611E-2</v>
      </c>
      <c r="D97" s="32">
        <f>'Com Ajuste Sazonal'!D97/'Com Ajuste Sazonal'!D96-1</f>
        <v>5.1140055720272581E-2</v>
      </c>
      <c r="E97" s="33">
        <f>'Com Ajuste Sazonal'!E97/'Com Ajuste Sazonal'!E96-1</f>
        <v>0.1146865954767704</v>
      </c>
      <c r="F97" s="32">
        <f>'Com Ajuste Sazonal'!F97/'Com Ajuste Sazonal'!F96-1</f>
        <v>3.7363584187342758E-2</v>
      </c>
      <c r="G97" s="33">
        <f>'Com Ajuste Sazonal'!G97/'Com Ajuste Sazonal'!G96-1</f>
        <v>8.0690563397670445E-2</v>
      </c>
      <c r="H97" s="34">
        <f>'Com Ajuste Sazonal'!H97/'Com Ajuste Sazonal'!H96-1</f>
        <v>5.5554425317588585E-2</v>
      </c>
      <c r="I97" s="18"/>
    </row>
    <row r="98" spans="1:9" x14ac:dyDescent="0.25">
      <c r="A98" s="10">
        <v>39387</v>
      </c>
      <c r="B98" s="32">
        <f>'Com Ajuste Sazonal'!B98/'Com Ajuste Sazonal'!B97-1</f>
        <v>6.5279970783791441E-3</v>
      </c>
      <c r="C98" s="33">
        <f>'Com Ajuste Sazonal'!C98/'Com Ajuste Sazonal'!C97-1</f>
        <v>2.6901268120667066E-2</v>
      </c>
      <c r="D98" s="32">
        <f>'Com Ajuste Sazonal'!D98/'Com Ajuste Sazonal'!D97-1</f>
        <v>8.9174875860964509E-3</v>
      </c>
      <c r="E98" s="33">
        <f>'Com Ajuste Sazonal'!E98/'Com Ajuste Sazonal'!E97-1</f>
        <v>-1.7762989956604525E-2</v>
      </c>
      <c r="F98" s="32">
        <f>'Com Ajuste Sazonal'!F98/'Com Ajuste Sazonal'!F97-1</f>
        <v>8.2164911497541571E-2</v>
      </c>
      <c r="G98" s="33">
        <f>'Com Ajuste Sazonal'!G98/'Com Ajuste Sazonal'!G97-1</f>
        <v>-1.0776970033930411E-2</v>
      </c>
      <c r="H98" s="34">
        <f>'Com Ajuste Sazonal'!H98/'Com Ajuste Sazonal'!H97-1</f>
        <v>1.0721601797396341E-2</v>
      </c>
      <c r="I98" s="18"/>
    </row>
    <row r="99" spans="1:9" ht="15.75" thickBot="1" x14ac:dyDescent="0.3">
      <c r="A99" s="14">
        <v>39417</v>
      </c>
      <c r="B99" s="35">
        <f>'Com Ajuste Sazonal'!B99/'Com Ajuste Sazonal'!B98-1</f>
        <v>2.6876398978728844E-2</v>
      </c>
      <c r="C99" s="36">
        <f>'Com Ajuste Sazonal'!C99/'Com Ajuste Sazonal'!C98-1</f>
        <v>-7.846603473908309E-3</v>
      </c>
      <c r="D99" s="35">
        <f>'Com Ajuste Sazonal'!D99/'Com Ajuste Sazonal'!D98-1</f>
        <v>4.413132728874114E-3</v>
      </c>
      <c r="E99" s="36">
        <f>'Com Ajuste Sazonal'!E99/'Com Ajuste Sazonal'!E98-1</f>
        <v>-6.1878859027323374E-3</v>
      </c>
      <c r="F99" s="35">
        <f>'Com Ajuste Sazonal'!F99/'Com Ajuste Sazonal'!F98-1</f>
        <v>-1.6545310224566956E-2</v>
      </c>
      <c r="G99" s="36">
        <f>'Com Ajuste Sazonal'!G99/'Com Ajuste Sazonal'!G98-1</f>
        <v>-8.6870156717365754E-2</v>
      </c>
      <c r="H99" s="37">
        <f>'Com Ajuste Sazonal'!H99/'Com Ajuste Sazonal'!H98-1</f>
        <v>2.8195027868129774E-3</v>
      </c>
      <c r="I99" s="18"/>
    </row>
    <row r="100" spans="1:9" x14ac:dyDescent="0.25">
      <c r="A100" s="6">
        <v>39448</v>
      </c>
      <c r="B100" s="38">
        <f>'Com Ajuste Sazonal'!B100/'Com Ajuste Sazonal'!B99-1</f>
        <v>1.7061530107741918E-2</v>
      </c>
      <c r="C100" s="39">
        <f>'Com Ajuste Sazonal'!C100/'Com Ajuste Sazonal'!C99-1</f>
        <v>1.8471174522988409E-2</v>
      </c>
      <c r="D100" s="38">
        <f>'Com Ajuste Sazonal'!D100/'Com Ajuste Sazonal'!D99-1</f>
        <v>1.6700667335154185E-2</v>
      </c>
      <c r="E100" s="39">
        <f>'Com Ajuste Sazonal'!E100/'Com Ajuste Sazonal'!E99-1</f>
        <v>1.7733933882482233E-3</v>
      </c>
      <c r="F100" s="38">
        <f>'Com Ajuste Sazonal'!F100/'Com Ajuste Sazonal'!F99-1</f>
        <v>1.1925023101396093E-2</v>
      </c>
      <c r="G100" s="39">
        <f>'Com Ajuste Sazonal'!G100/'Com Ajuste Sazonal'!G99-1</f>
        <v>0.1057865129854707</v>
      </c>
      <c r="H100" s="40">
        <f>'Com Ajuste Sazonal'!H100/'Com Ajuste Sazonal'!H99-1</f>
        <v>9.5783723286635425E-3</v>
      </c>
      <c r="I100" s="18"/>
    </row>
    <row r="101" spans="1:9" x14ac:dyDescent="0.25">
      <c r="A101" s="10">
        <v>39479</v>
      </c>
      <c r="B101" s="32">
        <f>'Com Ajuste Sazonal'!B101/'Com Ajuste Sazonal'!B100-1</f>
        <v>-5.0591619238354868E-3</v>
      </c>
      <c r="C101" s="33">
        <f>'Com Ajuste Sazonal'!C101/'Com Ajuste Sazonal'!C100-1</f>
        <v>3.2113250989086017E-2</v>
      </c>
      <c r="D101" s="32">
        <f>'Com Ajuste Sazonal'!D101/'Com Ajuste Sazonal'!D100-1</f>
        <v>-1.0199049691975715E-2</v>
      </c>
      <c r="E101" s="33">
        <f>'Com Ajuste Sazonal'!E101/'Com Ajuste Sazonal'!E100-1</f>
        <v>5.4114265397084527E-2</v>
      </c>
      <c r="F101" s="32">
        <f>'Com Ajuste Sazonal'!F101/'Com Ajuste Sazonal'!F100-1</f>
        <v>-2.8686233798206673E-2</v>
      </c>
      <c r="G101" s="33">
        <f>'Com Ajuste Sazonal'!G101/'Com Ajuste Sazonal'!G100-1</f>
        <v>4.0825741122228143E-2</v>
      </c>
      <c r="H101" s="34">
        <f>'Com Ajuste Sazonal'!H101/'Com Ajuste Sazonal'!H100-1</f>
        <v>2.4959168242983276E-2</v>
      </c>
      <c r="I101" s="18"/>
    </row>
    <row r="102" spans="1:9" x14ac:dyDescent="0.25">
      <c r="A102" s="10">
        <v>39508</v>
      </c>
      <c r="B102" s="32">
        <f>'Com Ajuste Sazonal'!B102/'Com Ajuste Sazonal'!B101-1</f>
        <v>-2.2298533329053738E-3</v>
      </c>
      <c r="C102" s="33">
        <f>'Com Ajuste Sazonal'!C102/'Com Ajuste Sazonal'!C101-1</f>
        <v>2.4775663349716481E-3</v>
      </c>
      <c r="D102" s="32">
        <f>'Com Ajuste Sazonal'!D102/'Com Ajuste Sazonal'!D101-1</f>
        <v>3.0171244853757662E-2</v>
      </c>
      <c r="E102" s="33">
        <f>'Com Ajuste Sazonal'!E102/'Com Ajuste Sazonal'!E101-1</f>
        <v>-4.4295672618488435E-2</v>
      </c>
      <c r="F102" s="32">
        <f>'Com Ajuste Sazonal'!F102/'Com Ajuste Sazonal'!F101-1</f>
        <v>-6.9714842886202666E-3</v>
      </c>
      <c r="G102" s="33">
        <f>'Com Ajuste Sazonal'!G102/'Com Ajuste Sazonal'!G101-1</f>
        <v>-5.1669951135889125E-2</v>
      </c>
      <c r="H102" s="34">
        <f>'Com Ajuste Sazonal'!H102/'Com Ajuste Sazonal'!H101-1</f>
        <v>-2.577817564179663E-2</v>
      </c>
      <c r="I102" s="18"/>
    </row>
    <row r="103" spans="1:9" x14ac:dyDescent="0.25">
      <c r="A103" s="10">
        <v>39539</v>
      </c>
      <c r="B103" s="32">
        <f>'Com Ajuste Sazonal'!B103/'Com Ajuste Sazonal'!B102-1</f>
        <v>2.3120331224155688E-3</v>
      </c>
      <c r="C103" s="33">
        <f>'Com Ajuste Sazonal'!C103/'Com Ajuste Sazonal'!C102-1</f>
        <v>2.9671894055093961E-2</v>
      </c>
      <c r="D103" s="32">
        <f>'Com Ajuste Sazonal'!D103/'Com Ajuste Sazonal'!D102-1</f>
        <v>6.1727071525737864E-2</v>
      </c>
      <c r="E103" s="33">
        <f>'Com Ajuste Sazonal'!E103/'Com Ajuste Sazonal'!E102-1</f>
        <v>0.12694075214662903</v>
      </c>
      <c r="F103" s="32">
        <f>'Com Ajuste Sazonal'!F103/'Com Ajuste Sazonal'!F102-1</f>
        <v>4.0783850022529045E-2</v>
      </c>
      <c r="G103" s="33">
        <f>'Com Ajuste Sazonal'!G103/'Com Ajuste Sazonal'!G102-1</f>
        <v>9.8929042292400737E-2</v>
      </c>
      <c r="H103" s="34">
        <f>'Com Ajuste Sazonal'!H103/'Com Ajuste Sazonal'!H102-1</f>
        <v>6.0173240079924195E-2</v>
      </c>
      <c r="I103" s="18"/>
    </row>
    <row r="104" spans="1:9" x14ac:dyDescent="0.25">
      <c r="A104" s="10">
        <v>39569</v>
      </c>
      <c r="B104" s="32">
        <f>'Com Ajuste Sazonal'!B104/'Com Ajuste Sazonal'!B103-1</f>
        <v>1.6656504521619597E-2</v>
      </c>
      <c r="C104" s="33">
        <f>'Com Ajuste Sazonal'!C104/'Com Ajuste Sazonal'!C103-1</f>
        <v>2.2256336371100582E-2</v>
      </c>
      <c r="D104" s="32">
        <f>'Com Ajuste Sazonal'!D104/'Com Ajuste Sazonal'!D103-1</f>
        <v>-9.1953300827308793E-3</v>
      </c>
      <c r="E104" s="33">
        <f>'Com Ajuste Sazonal'!E104/'Com Ajuste Sazonal'!E103-1</f>
        <v>-2.5926283199054989E-2</v>
      </c>
      <c r="F104" s="32">
        <f>'Com Ajuste Sazonal'!F104/'Com Ajuste Sazonal'!F103-1</f>
        <v>-2.3784439828833048E-2</v>
      </c>
      <c r="G104" s="33">
        <f>'Com Ajuste Sazonal'!G104/'Com Ajuste Sazonal'!G103-1</f>
        <v>-2.3172139070326003E-2</v>
      </c>
      <c r="H104" s="34">
        <f>'Com Ajuste Sazonal'!H104/'Com Ajuste Sazonal'!H103-1</f>
        <v>4.1544452182575853E-3</v>
      </c>
      <c r="I104" s="18"/>
    </row>
    <row r="105" spans="1:9" x14ac:dyDescent="0.25">
      <c r="A105" s="10">
        <v>39600</v>
      </c>
      <c r="B105" s="32">
        <f>'Com Ajuste Sazonal'!B105/'Com Ajuste Sazonal'!B104-1</f>
        <v>-4.8837705536917131E-3</v>
      </c>
      <c r="C105" s="33">
        <f>'Com Ajuste Sazonal'!C105/'Com Ajuste Sazonal'!C104-1</f>
        <v>-2.7803250841637039E-3</v>
      </c>
      <c r="D105" s="32">
        <f>'Com Ajuste Sazonal'!D105/'Com Ajuste Sazonal'!D104-1</f>
        <v>2.7600818003320038E-2</v>
      </c>
      <c r="E105" s="33">
        <f>'Com Ajuste Sazonal'!E105/'Com Ajuste Sazonal'!E104-1</f>
        <v>7.2646888451463054E-2</v>
      </c>
      <c r="F105" s="32">
        <f>'Com Ajuste Sazonal'!F105/'Com Ajuste Sazonal'!F104-1</f>
        <v>3.5454511664152255E-2</v>
      </c>
      <c r="G105" s="33">
        <f>'Com Ajuste Sazonal'!G105/'Com Ajuste Sazonal'!G104-1</f>
        <v>5.9658385577399109E-2</v>
      </c>
      <c r="H105" s="34">
        <f>'Com Ajuste Sazonal'!H105/'Com Ajuste Sazonal'!H104-1</f>
        <v>2.269986091019649E-2</v>
      </c>
      <c r="I105" s="18"/>
    </row>
    <row r="106" spans="1:9" x14ac:dyDescent="0.25">
      <c r="A106" s="10">
        <v>39630</v>
      </c>
      <c r="B106" s="32">
        <f>'Com Ajuste Sazonal'!B106/'Com Ajuste Sazonal'!B105-1</f>
        <v>-5.4507874839972992E-3</v>
      </c>
      <c r="C106" s="33">
        <f>'Com Ajuste Sazonal'!C106/'Com Ajuste Sazonal'!C105-1</f>
        <v>2.1019352987192264E-2</v>
      </c>
      <c r="D106" s="32">
        <f>'Com Ajuste Sazonal'!D106/'Com Ajuste Sazonal'!D105-1</f>
        <v>1.5875464600038747E-2</v>
      </c>
      <c r="E106" s="33">
        <f>'Com Ajuste Sazonal'!E106/'Com Ajuste Sazonal'!E105-1</f>
        <v>5.71284393923297E-2</v>
      </c>
      <c r="F106" s="32">
        <f>'Com Ajuste Sazonal'!F106/'Com Ajuste Sazonal'!F105-1</f>
        <v>-7.963875510135876E-2</v>
      </c>
      <c r="G106" s="33">
        <f>'Com Ajuste Sazonal'!G106/'Com Ajuste Sazonal'!G105-1</f>
        <v>5.6516960634395375E-2</v>
      </c>
      <c r="H106" s="34">
        <f>'Com Ajuste Sazonal'!H106/'Com Ajuste Sazonal'!H105-1</f>
        <v>1.9758115912795082E-2</v>
      </c>
      <c r="I106" s="18"/>
    </row>
    <row r="107" spans="1:9" x14ac:dyDescent="0.25">
      <c r="A107" s="10">
        <v>39661</v>
      </c>
      <c r="B107" s="32">
        <f>'Com Ajuste Sazonal'!B107/'Com Ajuste Sazonal'!B106-1</f>
        <v>-9.7723152605022623E-4</v>
      </c>
      <c r="C107" s="33">
        <f>'Com Ajuste Sazonal'!C107/'Com Ajuste Sazonal'!C106-1</f>
        <v>-7.116087889503353E-3</v>
      </c>
      <c r="D107" s="32">
        <f>'Com Ajuste Sazonal'!D107/'Com Ajuste Sazonal'!D106-1</f>
        <v>-3.5609843932366214E-2</v>
      </c>
      <c r="E107" s="33">
        <f>'Com Ajuste Sazonal'!E107/'Com Ajuste Sazonal'!E106-1</f>
        <v>-9.0776837831080037E-2</v>
      </c>
      <c r="F107" s="32">
        <f>'Com Ajuste Sazonal'!F107/'Com Ajuste Sazonal'!F106-1</f>
        <v>2.278709139448698E-2</v>
      </c>
      <c r="G107" s="33">
        <f>'Com Ajuste Sazonal'!G107/'Com Ajuste Sazonal'!G106-1</f>
        <v>-6.3440962740205609E-2</v>
      </c>
      <c r="H107" s="34">
        <f>'Com Ajuste Sazonal'!H107/'Com Ajuste Sazonal'!H106-1</f>
        <v>-3.8231200222319406E-2</v>
      </c>
      <c r="I107" s="18"/>
    </row>
    <row r="108" spans="1:9" x14ac:dyDescent="0.25">
      <c r="A108" s="10">
        <v>39692</v>
      </c>
      <c r="B108" s="32">
        <f>'Com Ajuste Sazonal'!B108/'Com Ajuste Sazonal'!B107-1</f>
        <v>-5.2280670837371312E-3</v>
      </c>
      <c r="C108" s="33">
        <f>'Com Ajuste Sazonal'!C108/'Com Ajuste Sazonal'!C107-1</f>
        <v>3.0997015361527325E-2</v>
      </c>
      <c r="D108" s="32">
        <f>'Com Ajuste Sazonal'!D108/'Com Ajuste Sazonal'!D107-1</f>
        <v>9.6470617346715581E-3</v>
      </c>
      <c r="E108" s="33">
        <f>'Com Ajuste Sazonal'!E108/'Com Ajuste Sazonal'!E107-1</f>
        <v>9.669257065261716E-2</v>
      </c>
      <c r="F108" s="32">
        <f>'Com Ajuste Sazonal'!F108/'Com Ajuste Sazonal'!F107-1</f>
        <v>5.5974005822653883E-2</v>
      </c>
      <c r="G108" s="33">
        <f>'Com Ajuste Sazonal'!G108/'Com Ajuste Sazonal'!G107-1</f>
        <v>6.2376887721602214E-2</v>
      </c>
      <c r="H108" s="34">
        <f>'Com Ajuste Sazonal'!H108/'Com Ajuste Sazonal'!H107-1</f>
        <v>4.7339234229403004E-2</v>
      </c>
      <c r="I108" s="18"/>
    </row>
    <row r="109" spans="1:9" x14ac:dyDescent="0.25">
      <c r="A109" s="10">
        <v>39722</v>
      </c>
      <c r="B109" s="32">
        <f>'Com Ajuste Sazonal'!B109/'Com Ajuste Sazonal'!B108-1</f>
        <v>-6.9192425547526248E-4</v>
      </c>
      <c r="C109" s="33">
        <f>'Com Ajuste Sazonal'!C109/'Com Ajuste Sazonal'!C108-1</f>
        <v>-6.3773533098020474E-3</v>
      </c>
      <c r="D109" s="32">
        <f>'Com Ajuste Sazonal'!D109/'Com Ajuste Sazonal'!D108-1</f>
        <v>2.2213409145597218E-3</v>
      </c>
      <c r="E109" s="33">
        <f>'Com Ajuste Sazonal'!E109/'Com Ajuste Sazonal'!E108-1</f>
        <v>-0.17569057591685833</v>
      </c>
      <c r="F109" s="32">
        <f>'Com Ajuste Sazonal'!F109/'Com Ajuste Sazonal'!F108-1</f>
        <v>-4.3838141075531523E-2</v>
      </c>
      <c r="G109" s="33">
        <f>'Com Ajuste Sazonal'!G109/'Com Ajuste Sazonal'!G108-1</f>
        <v>-1.3525968740174643E-2</v>
      </c>
      <c r="H109" s="34">
        <f>'Com Ajuste Sazonal'!H109/'Com Ajuste Sazonal'!H108-1</f>
        <v>-5.7154181720926234E-2</v>
      </c>
      <c r="I109" s="18"/>
    </row>
    <row r="110" spans="1:9" x14ac:dyDescent="0.25">
      <c r="A110" s="10">
        <v>39753</v>
      </c>
      <c r="B110" s="32">
        <f>'Com Ajuste Sazonal'!B110/'Com Ajuste Sazonal'!B109-1</f>
        <v>8.7404682136762446E-3</v>
      </c>
      <c r="C110" s="33">
        <f>'Com Ajuste Sazonal'!C110/'Com Ajuste Sazonal'!C109-1</f>
        <v>-9.6185131864556128E-2</v>
      </c>
      <c r="D110" s="32">
        <f>'Com Ajuste Sazonal'!D110/'Com Ajuste Sazonal'!D109-1</f>
        <v>-3.3195131440004522E-2</v>
      </c>
      <c r="E110" s="33">
        <f>'Com Ajuste Sazonal'!E110/'Com Ajuste Sazonal'!E109-1</f>
        <v>-7.8742369417703406E-2</v>
      </c>
      <c r="F110" s="32">
        <f>'Com Ajuste Sazonal'!F110/'Com Ajuste Sazonal'!F109-1</f>
        <v>-6.6598423371505233E-2</v>
      </c>
      <c r="G110" s="33">
        <f>'Com Ajuste Sazonal'!G110/'Com Ajuste Sazonal'!G109-1</f>
        <v>-3.8522326642435489E-2</v>
      </c>
      <c r="H110" s="34">
        <f>'Com Ajuste Sazonal'!H110/'Com Ajuste Sazonal'!H109-1</f>
        <v>-5.5423377101296745E-2</v>
      </c>
      <c r="I110" s="18"/>
    </row>
    <row r="111" spans="1:9" ht="15.75" thickBot="1" x14ac:dyDescent="0.3">
      <c r="A111" s="14">
        <v>39783</v>
      </c>
      <c r="B111" s="35">
        <f>'Com Ajuste Sazonal'!B111/'Com Ajuste Sazonal'!B110-1</f>
        <v>1.8180151085256835E-2</v>
      </c>
      <c r="C111" s="36">
        <f>'Com Ajuste Sazonal'!C111/'Com Ajuste Sazonal'!C110-1</f>
        <v>5.0762981702575871E-2</v>
      </c>
      <c r="D111" s="35">
        <f>'Com Ajuste Sazonal'!D111/'Com Ajuste Sazonal'!D110-1</f>
        <v>1.1639644694212192E-2</v>
      </c>
      <c r="E111" s="36">
        <f>'Com Ajuste Sazonal'!E111/'Com Ajuste Sazonal'!E110-1</f>
        <v>9.1977267951572017E-2</v>
      </c>
      <c r="F111" s="35">
        <f>'Com Ajuste Sazonal'!F111/'Com Ajuste Sazonal'!F110-1</f>
        <v>-2.0601252399874981E-2</v>
      </c>
      <c r="G111" s="36">
        <f>'Com Ajuste Sazonal'!G111/'Com Ajuste Sazonal'!G110-1</f>
        <v>-0.1282846526813618</v>
      </c>
      <c r="H111" s="37">
        <f>'Com Ajuste Sazonal'!H111/'Com Ajuste Sazonal'!H110-1</f>
        <v>4.1801208543403634E-2</v>
      </c>
      <c r="I111" s="18"/>
    </row>
    <row r="112" spans="1:9" x14ac:dyDescent="0.25">
      <c r="A112" s="6">
        <v>39814</v>
      </c>
      <c r="B112" s="38">
        <f>'Com Ajuste Sazonal'!B112/'Com Ajuste Sazonal'!B111-1</f>
        <v>3.0417946588485734E-3</v>
      </c>
      <c r="C112" s="39">
        <f>'Com Ajuste Sazonal'!C112/'Com Ajuste Sazonal'!C111-1</f>
        <v>1.8593030859581638E-2</v>
      </c>
      <c r="D112" s="38">
        <f>'Com Ajuste Sazonal'!D112/'Com Ajuste Sazonal'!D111-1</f>
        <v>-1.1012489913741152E-2</v>
      </c>
      <c r="E112" s="39">
        <f>'Com Ajuste Sazonal'!E112/'Com Ajuste Sazonal'!E111-1</f>
        <v>4.4901650136365934E-2</v>
      </c>
      <c r="F112" s="38">
        <f>'Com Ajuste Sazonal'!F112/'Com Ajuste Sazonal'!F111-1</f>
        <v>8.1287690240890109E-2</v>
      </c>
      <c r="G112" s="39">
        <f>'Com Ajuste Sazonal'!G112/'Com Ajuste Sazonal'!G111-1</f>
        <v>-4.0375113625412573E-2</v>
      </c>
      <c r="H112" s="40">
        <f>'Com Ajuste Sazonal'!H112/'Com Ajuste Sazonal'!H111-1</f>
        <v>1.9000490821125426E-2</v>
      </c>
      <c r="I112" s="31"/>
    </row>
    <row r="113" spans="1:9" x14ac:dyDescent="0.25">
      <c r="A113" s="10">
        <v>39845</v>
      </c>
      <c r="B113" s="32">
        <f>'Com Ajuste Sazonal'!B113/'Com Ajuste Sazonal'!B112-1</f>
        <v>-1.124619681779615E-2</v>
      </c>
      <c r="C113" s="33">
        <f>'Com Ajuste Sazonal'!C113/'Com Ajuste Sazonal'!C112-1</f>
        <v>3.0603452909908402E-2</v>
      </c>
      <c r="D113" s="32">
        <f>'Com Ajuste Sazonal'!D113/'Com Ajuste Sazonal'!D112-1</f>
        <v>-9.3688952218980992E-3</v>
      </c>
      <c r="E113" s="33">
        <f>'Com Ajuste Sazonal'!E113/'Com Ajuste Sazonal'!E112-1</f>
        <v>2.3401076449491853E-4</v>
      </c>
      <c r="F113" s="32">
        <f>'Com Ajuste Sazonal'!F113/'Com Ajuste Sazonal'!F112-1</f>
        <v>1.1554707654038543E-2</v>
      </c>
      <c r="G113" s="33">
        <f>'Com Ajuste Sazonal'!G113/'Com Ajuste Sazonal'!G112-1</f>
        <v>-2.0568050581445174E-2</v>
      </c>
      <c r="H113" s="34">
        <f>'Com Ajuste Sazonal'!H113/'Com Ajuste Sazonal'!H112-1</f>
        <v>3.9234375378296438E-3</v>
      </c>
      <c r="I113" s="31"/>
    </row>
    <row r="114" spans="1:9" x14ac:dyDescent="0.25">
      <c r="A114" s="10">
        <v>39873</v>
      </c>
      <c r="B114" s="32">
        <f>'Com Ajuste Sazonal'!B114/'Com Ajuste Sazonal'!B113-1</f>
        <v>-6.694066771676721E-3</v>
      </c>
      <c r="C114" s="33">
        <f>'Com Ajuste Sazonal'!C114/'Com Ajuste Sazonal'!C113-1</f>
        <v>9.8982309259358914E-3</v>
      </c>
      <c r="D114" s="32">
        <f>'Com Ajuste Sazonal'!D114/'Com Ajuste Sazonal'!D113-1</f>
        <v>-3.9672090452365083E-3</v>
      </c>
      <c r="E114" s="33">
        <f>'Com Ajuste Sazonal'!E114/'Com Ajuste Sazonal'!E113-1</f>
        <v>3.433339147624892E-2</v>
      </c>
      <c r="F114" s="32">
        <f>'Com Ajuste Sazonal'!F114/'Com Ajuste Sazonal'!F113-1</f>
        <v>1.6138989903199841E-2</v>
      </c>
      <c r="G114" s="33">
        <f>'Com Ajuste Sazonal'!G114/'Com Ajuste Sazonal'!G113-1</f>
        <v>-1.0225643086256841E-3</v>
      </c>
      <c r="H114" s="34">
        <f>'Com Ajuste Sazonal'!H114/'Com Ajuste Sazonal'!H113-1</f>
        <v>1.1804277463967061E-4</v>
      </c>
      <c r="I114" s="31"/>
    </row>
    <row r="115" spans="1:9" x14ac:dyDescent="0.25">
      <c r="A115" s="10">
        <v>39904</v>
      </c>
      <c r="B115" s="32">
        <f>'Com Ajuste Sazonal'!B115/'Com Ajuste Sazonal'!B114-1</f>
        <v>4.1275568697605181E-3</v>
      </c>
      <c r="C115" s="33">
        <f>'Com Ajuste Sazonal'!C115/'Com Ajuste Sazonal'!C114-1</f>
        <v>1.7638352533899448E-2</v>
      </c>
      <c r="D115" s="32">
        <f>'Com Ajuste Sazonal'!D115/'Com Ajuste Sazonal'!D114-1</f>
        <v>-2.2909298000226008E-2</v>
      </c>
      <c r="E115" s="33">
        <f>'Com Ajuste Sazonal'!E115/'Com Ajuste Sazonal'!E114-1</f>
        <v>-2.6367881535255711E-2</v>
      </c>
      <c r="F115" s="32">
        <f>'Com Ajuste Sazonal'!F115/'Com Ajuste Sazonal'!F114-1</f>
        <v>-6.0115950722865463E-3</v>
      </c>
      <c r="G115" s="33">
        <f>'Com Ajuste Sazonal'!G115/'Com Ajuste Sazonal'!G114-1</f>
        <v>-5.9821603185677974E-3</v>
      </c>
      <c r="H115" s="34">
        <f>'Com Ajuste Sazonal'!H115/'Com Ajuste Sazonal'!H114-1</f>
        <v>3.7325034932729206E-3</v>
      </c>
      <c r="I115" s="31"/>
    </row>
    <row r="116" spans="1:9" x14ac:dyDescent="0.25">
      <c r="A116" s="10">
        <v>39934</v>
      </c>
      <c r="B116" s="32">
        <f>'Com Ajuste Sazonal'!B116/'Com Ajuste Sazonal'!B115-1</f>
        <v>-2.3214529564385966E-3</v>
      </c>
      <c r="C116" s="33">
        <f>'Com Ajuste Sazonal'!C116/'Com Ajuste Sazonal'!C115-1</f>
        <v>1.5567903669245764E-2</v>
      </c>
      <c r="D116" s="32">
        <f>'Com Ajuste Sazonal'!D116/'Com Ajuste Sazonal'!D115-1</f>
        <v>2.2211600808604848E-2</v>
      </c>
      <c r="E116" s="33">
        <f>'Com Ajuste Sazonal'!E116/'Com Ajuste Sazonal'!E115-1</f>
        <v>3.0280785969774238E-2</v>
      </c>
      <c r="F116" s="32">
        <f>'Com Ajuste Sazonal'!F116/'Com Ajuste Sazonal'!F115-1</f>
        <v>3.5900854837525031E-3</v>
      </c>
      <c r="G116" s="33">
        <f>'Com Ajuste Sazonal'!G116/'Com Ajuste Sazonal'!G115-1</f>
        <v>8.3163100141758761E-4</v>
      </c>
      <c r="H116" s="34">
        <f>'Com Ajuste Sazonal'!H116/'Com Ajuste Sazonal'!H115-1</f>
        <v>1.3536751280845305E-2</v>
      </c>
      <c r="I116" s="31"/>
    </row>
    <row r="117" spans="1:9" x14ac:dyDescent="0.25">
      <c r="A117" s="10">
        <v>39965</v>
      </c>
      <c r="B117" s="32">
        <f>'Com Ajuste Sazonal'!B117/'Com Ajuste Sazonal'!B116-1</f>
        <v>-1.395352373999903E-3</v>
      </c>
      <c r="C117" s="33">
        <f>'Com Ajuste Sazonal'!C117/'Com Ajuste Sazonal'!C116-1</f>
        <v>3.5824433148666124E-2</v>
      </c>
      <c r="D117" s="32">
        <f>'Com Ajuste Sazonal'!D117/'Com Ajuste Sazonal'!D116-1</f>
        <v>-6.8819079979152153E-3</v>
      </c>
      <c r="E117" s="33">
        <f>'Com Ajuste Sazonal'!E117/'Com Ajuste Sazonal'!E116-1</f>
        <v>8.2205671620283693E-2</v>
      </c>
      <c r="F117" s="32">
        <f>'Com Ajuste Sazonal'!F117/'Com Ajuste Sazonal'!F116-1</f>
        <v>9.1237682347514282E-2</v>
      </c>
      <c r="G117" s="33">
        <f>'Com Ajuste Sazonal'!G117/'Com Ajuste Sazonal'!G116-1</f>
        <v>4.2698603017037318E-2</v>
      </c>
      <c r="H117" s="34">
        <f>'Com Ajuste Sazonal'!H117/'Com Ajuste Sazonal'!H116-1</f>
        <v>4.6792000898215003E-2</v>
      </c>
      <c r="I117" s="31"/>
    </row>
    <row r="118" spans="1:9" x14ac:dyDescent="0.25">
      <c r="A118" s="10">
        <v>39995</v>
      </c>
      <c r="B118" s="32">
        <f>'Com Ajuste Sazonal'!B118/'Com Ajuste Sazonal'!B117-1</f>
        <v>2.3047235410502687E-3</v>
      </c>
      <c r="C118" s="33">
        <f>'Com Ajuste Sazonal'!C118/'Com Ajuste Sazonal'!C117-1</f>
        <v>1.6505617203115497E-2</v>
      </c>
      <c r="D118" s="32">
        <f>'Com Ajuste Sazonal'!D118/'Com Ajuste Sazonal'!D117-1</f>
        <v>5.8318040551408323E-3</v>
      </c>
      <c r="E118" s="33">
        <f>'Com Ajuste Sazonal'!E118/'Com Ajuste Sazonal'!E117-1</f>
        <v>-1.3145143989998775E-2</v>
      </c>
      <c r="F118" s="32">
        <f>'Com Ajuste Sazonal'!F118/'Com Ajuste Sazonal'!F117-1</f>
        <v>-1.6530881627395133E-2</v>
      </c>
      <c r="G118" s="33">
        <f>'Com Ajuste Sazonal'!G118/'Com Ajuste Sazonal'!G117-1</f>
        <v>-2.3357837959261163E-2</v>
      </c>
      <c r="H118" s="34">
        <f>'Com Ajuste Sazonal'!H118/'Com Ajuste Sazonal'!H117-1</f>
        <v>-3.1748377424331009E-3</v>
      </c>
      <c r="I118" s="31"/>
    </row>
    <row r="119" spans="1:9" x14ac:dyDescent="0.25">
      <c r="A119" s="10">
        <v>40026</v>
      </c>
      <c r="B119" s="32">
        <f>'Com Ajuste Sazonal'!B119/'Com Ajuste Sazonal'!B118-1</f>
        <v>8.0733080683699221E-3</v>
      </c>
      <c r="C119" s="33">
        <f>'Com Ajuste Sazonal'!C119/'Com Ajuste Sazonal'!C118-1</f>
        <v>1.0036288485321787E-2</v>
      </c>
      <c r="D119" s="32">
        <f>'Com Ajuste Sazonal'!D119/'Com Ajuste Sazonal'!D118-1</f>
        <v>3.6139684081264445E-3</v>
      </c>
      <c r="E119" s="33">
        <f>'Com Ajuste Sazonal'!E119/'Com Ajuste Sazonal'!E118-1</f>
        <v>-7.4234542174514973E-3</v>
      </c>
      <c r="F119" s="32">
        <f>'Com Ajuste Sazonal'!F119/'Com Ajuste Sazonal'!F118-1</f>
        <v>1.5215152893848227E-2</v>
      </c>
      <c r="G119" s="33">
        <f>'Com Ajuste Sazonal'!G119/'Com Ajuste Sazonal'!G118-1</f>
        <v>1.3920815096033934E-2</v>
      </c>
      <c r="H119" s="34">
        <f>'Com Ajuste Sazonal'!H119/'Com Ajuste Sazonal'!H118-1</f>
        <v>-2.6182579856870447E-4</v>
      </c>
      <c r="I119" s="31"/>
    </row>
    <row r="120" spans="1:9" x14ac:dyDescent="0.25">
      <c r="A120" s="10">
        <v>40057</v>
      </c>
      <c r="B120" s="32">
        <f>'Com Ajuste Sazonal'!B120/'Com Ajuste Sazonal'!B119-1</f>
        <v>2.6502909667784902E-3</v>
      </c>
      <c r="C120" s="33">
        <f>'Com Ajuste Sazonal'!C120/'Com Ajuste Sazonal'!C119-1</f>
        <v>3.7861242573760112E-3</v>
      </c>
      <c r="D120" s="32">
        <f>'Com Ajuste Sazonal'!D120/'Com Ajuste Sazonal'!D119-1</f>
        <v>1.7425550029542602E-2</v>
      </c>
      <c r="E120" s="33">
        <f>'Com Ajuste Sazonal'!E120/'Com Ajuste Sazonal'!E119-1</f>
        <v>7.9964102938473891E-2</v>
      </c>
      <c r="F120" s="32">
        <f>'Com Ajuste Sazonal'!F120/'Com Ajuste Sazonal'!F119-1</f>
        <v>7.6893321131032977E-4</v>
      </c>
      <c r="G120" s="33">
        <f>'Com Ajuste Sazonal'!G120/'Com Ajuste Sazonal'!G119-1</f>
        <v>2.1697711943936548E-2</v>
      </c>
      <c r="H120" s="34">
        <f>'Com Ajuste Sazonal'!H120/'Com Ajuste Sazonal'!H119-1</f>
        <v>3.1170213402055502E-2</v>
      </c>
      <c r="I120" s="31"/>
    </row>
    <row r="121" spans="1:9" x14ac:dyDescent="0.25">
      <c r="A121" s="10">
        <v>40087</v>
      </c>
      <c r="B121" s="32">
        <f>'Com Ajuste Sazonal'!B121/'Com Ajuste Sazonal'!B120-1</f>
        <v>-7.9436366346841147E-3</v>
      </c>
      <c r="C121" s="33">
        <f>'Com Ajuste Sazonal'!C121/'Com Ajuste Sazonal'!C120-1</f>
        <v>1.3955821278815561E-2</v>
      </c>
      <c r="D121" s="32">
        <f>'Com Ajuste Sazonal'!D121/'Com Ajuste Sazonal'!D120-1</f>
        <v>-6.0222645452320256E-3</v>
      </c>
      <c r="E121" s="33">
        <f>'Com Ajuste Sazonal'!E121/'Com Ajuste Sazonal'!E120-1</f>
        <v>-2.6823227761428647E-2</v>
      </c>
      <c r="F121" s="32">
        <f>'Com Ajuste Sazonal'!F121/'Com Ajuste Sazonal'!F120-1</f>
        <v>1.6403874708335042E-3</v>
      </c>
      <c r="G121" s="33">
        <f>'Com Ajuste Sazonal'!G121/'Com Ajuste Sazonal'!G120-1</f>
        <v>-5.8851205438680276E-3</v>
      </c>
      <c r="H121" s="34">
        <f>'Com Ajuste Sazonal'!H121/'Com Ajuste Sazonal'!H120-1</f>
        <v>-9.6256436424191349E-5</v>
      </c>
      <c r="I121" s="31"/>
    </row>
    <row r="122" spans="1:9" x14ac:dyDescent="0.25">
      <c r="A122" s="10">
        <v>40118</v>
      </c>
      <c r="B122" s="32">
        <f>'Com Ajuste Sazonal'!B122/'Com Ajuste Sazonal'!B121-1</f>
        <v>-8.626002010334588E-3</v>
      </c>
      <c r="C122" s="33">
        <f>'Com Ajuste Sazonal'!C122/'Com Ajuste Sazonal'!C121-1</f>
        <v>1.1634671320535084E-2</v>
      </c>
      <c r="D122" s="32">
        <f>'Com Ajuste Sazonal'!D122/'Com Ajuste Sazonal'!D121-1</f>
        <v>-1.0009361852864829E-2</v>
      </c>
      <c r="E122" s="33">
        <f>'Com Ajuste Sazonal'!E122/'Com Ajuste Sazonal'!E121-1</f>
        <v>4.3819834492999643E-3</v>
      </c>
      <c r="F122" s="32">
        <f>'Com Ajuste Sazonal'!F122/'Com Ajuste Sazonal'!F121-1</f>
        <v>5.6048905140406724E-3</v>
      </c>
      <c r="G122" s="33">
        <f>'Com Ajuste Sazonal'!G122/'Com Ajuste Sazonal'!G121-1</f>
        <v>1.6583333444118997E-2</v>
      </c>
      <c r="H122" s="34">
        <f>'Com Ajuste Sazonal'!H122/'Com Ajuste Sazonal'!H121-1</f>
        <v>7.802161223015025E-3</v>
      </c>
      <c r="I122" s="31"/>
    </row>
    <row r="123" spans="1:9" ht="15.75" thickBot="1" x14ac:dyDescent="0.3">
      <c r="A123" s="14">
        <v>40148</v>
      </c>
      <c r="B123" s="35">
        <f>'Com Ajuste Sazonal'!B123/'Com Ajuste Sazonal'!B122-1</f>
        <v>6.8158919443570554E-3</v>
      </c>
      <c r="C123" s="36">
        <f>'Com Ajuste Sazonal'!C123/'Com Ajuste Sazonal'!C122-1</f>
        <v>7.8471871784941971E-3</v>
      </c>
      <c r="D123" s="35">
        <f>'Com Ajuste Sazonal'!D123/'Com Ajuste Sazonal'!D122-1</f>
        <v>-2.2523679022471432E-2</v>
      </c>
      <c r="E123" s="36">
        <f>'Com Ajuste Sazonal'!E123/'Com Ajuste Sazonal'!E122-1</f>
        <v>1.6671654729100593E-2</v>
      </c>
      <c r="F123" s="35">
        <f>'Com Ajuste Sazonal'!F123/'Com Ajuste Sazonal'!F122-1</f>
        <v>3.8783905205816982E-3</v>
      </c>
      <c r="G123" s="36">
        <f>'Com Ajuste Sazonal'!G123/'Com Ajuste Sazonal'!G122-1</f>
        <v>1.1423153627358129E-2</v>
      </c>
      <c r="H123" s="37">
        <f>'Com Ajuste Sazonal'!H123/'Com Ajuste Sazonal'!H122-1</f>
        <v>1.5309739401834888E-2</v>
      </c>
      <c r="I123" s="31"/>
    </row>
    <row r="124" spans="1:9" x14ac:dyDescent="0.25">
      <c r="A124" s="6">
        <v>40179</v>
      </c>
      <c r="B124" s="38">
        <f>'Com Ajuste Sazonal'!B124/'Com Ajuste Sazonal'!B123-1</f>
        <v>3.0864291244743214E-2</v>
      </c>
      <c r="C124" s="39">
        <f>'Com Ajuste Sazonal'!C124/'Com Ajuste Sazonal'!C123-1</f>
        <v>1.7104035750280966E-2</v>
      </c>
      <c r="D124" s="38">
        <f>'Com Ajuste Sazonal'!D124/'Com Ajuste Sazonal'!D123-1</f>
        <v>-6.8529049970583733E-3</v>
      </c>
      <c r="E124" s="39">
        <f>'Com Ajuste Sazonal'!E124/'Com Ajuste Sazonal'!E123-1</f>
        <v>1.9977693100694305E-2</v>
      </c>
      <c r="F124" s="38">
        <f>'Com Ajuste Sazonal'!F124/'Com Ajuste Sazonal'!F123-1</f>
        <v>4.2752703510630541E-2</v>
      </c>
      <c r="G124" s="39">
        <f>'Com Ajuste Sazonal'!G124/'Com Ajuste Sazonal'!G123-1</f>
        <v>4.603250539817183E-2</v>
      </c>
      <c r="H124" s="40">
        <f>'Com Ajuste Sazonal'!H124/'Com Ajuste Sazonal'!H123-1</f>
        <v>1.5815657421502483E-2</v>
      </c>
      <c r="I124" s="31"/>
    </row>
    <row r="125" spans="1:9" x14ac:dyDescent="0.25">
      <c r="A125" s="10">
        <v>40210</v>
      </c>
      <c r="B125" s="32">
        <f>'Com Ajuste Sazonal'!B125/'Com Ajuste Sazonal'!B124-1</f>
        <v>2.0497678026175192E-2</v>
      </c>
      <c r="C125" s="33">
        <f>'Com Ajuste Sazonal'!C125/'Com Ajuste Sazonal'!C124-1</f>
        <v>1.4968128964798932E-2</v>
      </c>
      <c r="D125" s="32">
        <f>'Com Ajuste Sazonal'!D125/'Com Ajuste Sazonal'!D124-1</f>
        <v>8.1399759941314098E-3</v>
      </c>
      <c r="E125" s="33">
        <f>'Com Ajuste Sazonal'!E125/'Com Ajuste Sazonal'!E124-1</f>
        <v>-1.0891299723463255E-2</v>
      </c>
      <c r="F125" s="32">
        <f>'Com Ajuste Sazonal'!F125/'Com Ajuste Sazonal'!F124-1</f>
        <v>-7.9733105332865373E-3</v>
      </c>
      <c r="G125" s="33">
        <f>'Com Ajuste Sazonal'!G125/'Com Ajuste Sazonal'!G124-1</f>
        <v>2.3686916881331621E-2</v>
      </c>
      <c r="H125" s="34">
        <f>'Com Ajuste Sazonal'!H125/'Com Ajuste Sazonal'!H124-1</f>
        <v>4.0337878551184314E-3</v>
      </c>
      <c r="I125" s="18"/>
    </row>
    <row r="126" spans="1:9" x14ac:dyDescent="0.25">
      <c r="A126" s="10">
        <v>40238</v>
      </c>
      <c r="B126" s="32">
        <f>'Com Ajuste Sazonal'!B126/'Com Ajuste Sazonal'!B125-1</f>
        <v>1.0622638378114502E-2</v>
      </c>
      <c r="C126" s="33">
        <f>'Com Ajuste Sazonal'!C126/'Com Ajuste Sazonal'!C125-1</f>
        <v>2.1749483647155676E-2</v>
      </c>
      <c r="D126" s="32">
        <f>'Com Ajuste Sazonal'!D126/'Com Ajuste Sazonal'!D125-1</f>
        <v>3.5981581874360957E-2</v>
      </c>
      <c r="E126" s="33">
        <f>'Com Ajuste Sazonal'!E126/'Com Ajuste Sazonal'!E125-1</f>
        <v>0.14468858294399189</v>
      </c>
      <c r="F126" s="32">
        <f>'Com Ajuste Sazonal'!F126/'Com Ajuste Sazonal'!F125-1</f>
        <v>3.5218527243660258E-2</v>
      </c>
      <c r="G126" s="33">
        <f>'Com Ajuste Sazonal'!G126/'Com Ajuste Sazonal'!G125-1</f>
        <v>4.7340236061219176E-2</v>
      </c>
      <c r="H126" s="34">
        <f>'Com Ajuste Sazonal'!H126/'Com Ajuste Sazonal'!H125-1</f>
        <v>5.179624247745318E-2</v>
      </c>
      <c r="I126" s="31"/>
    </row>
    <row r="127" spans="1:9" x14ac:dyDescent="0.25">
      <c r="A127" s="10">
        <v>40269</v>
      </c>
      <c r="B127" s="32">
        <f>'Com Ajuste Sazonal'!B127/'Com Ajuste Sazonal'!B126-1</f>
        <v>-1.3606089778297137E-2</v>
      </c>
      <c r="C127" s="33">
        <f>'Com Ajuste Sazonal'!C127/'Com Ajuste Sazonal'!C126-1</f>
        <v>-2.6690937102121781E-3</v>
      </c>
      <c r="D127" s="32">
        <f>'Com Ajuste Sazonal'!D127/'Com Ajuste Sazonal'!D126-1</f>
        <v>-3.0287266698214688E-2</v>
      </c>
      <c r="E127" s="33">
        <f>'Com Ajuste Sazonal'!E127/'Com Ajuste Sazonal'!E126-1</f>
        <v>-0.1272479475482291</v>
      </c>
      <c r="F127" s="32">
        <f>'Com Ajuste Sazonal'!F127/'Com Ajuste Sazonal'!F126-1</f>
        <v>-2.4997252032679662E-2</v>
      </c>
      <c r="G127" s="33">
        <f>'Com Ajuste Sazonal'!G127/'Com Ajuste Sazonal'!G126-1</f>
        <v>-2.5233432597670413E-2</v>
      </c>
      <c r="H127" s="34">
        <f>'Com Ajuste Sazonal'!H127/'Com Ajuste Sazonal'!H126-1</f>
        <v>-4.8295595630182042E-2</v>
      </c>
      <c r="I127" s="31"/>
    </row>
    <row r="128" spans="1:9" x14ac:dyDescent="0.25">
      <c r="A128" s="10">
        <v>40299</v>
      </c>
      <c r="B128" s="32">
        <f>'Com Ajuste Sazonal'!B128/'Com Ajuste Sazonal'!B127-1</f>
        <v>-3.3199626021656048E-3</v>
      </c>
      <c r="C128" s="33">
        <f>'Com Ajuste Sazonal'!C128/'Com Ajuste Sazonal'!C127-1</f>
        <v>-3.470744648141233E-3</v>
      </c>
      <c r="D128" s="32">
        <f>'Com Ajuste Sazonal'!D128/'Com Ajuste Sazonal'!D127-1</f>
        <v>1.2240195672980514E-2</v>
      </c>
      <c r="E128" s="33">
        <f>'Com Ajuste Sazonal'!E128/'Com Ajuste Sazonal'!E127-1</f>
        <v>5.4702354493598726E-3</v>
      </c>
      <c r="F128" s="32">
        <f>'Com Ajuste Sazonal'!F128/'Com Ajuste Sazonal'!F127-1</f>
        <v>-1.6173824523491809E-2</v>
      </c>
      <c r="G128" s="33">
        <f>'Com Ajuste Sazonal'!G128/'Com Ajuste Sazonal'!G127-1</f>
        <v>2.0172822042497929E-2</v>
      </c>
      <c r="H128" s="34">
        <f>'Com Ajuste Sazonal'!H128/'Com Ajuste Sazonal'!H127-1</f>
        <v>1.8252591890253189E-3</v>
      </c>
      <c r="I128" s="31"/>
    </row>
    <row r="129" spans="1:9" x14ac:dyDescent="0.25">
      <c r="A129" s="10">
        <v>40330</v>
      </c>
      <c r="B129" s="32">
        <f>'Com Ajuste Sazonal'!B129/'Com Ajuste Sazonal'!B128-1</f>
        <v>-1.9717419959256466E-3</v>
      </c>
      <c r="C129" s="33">
        <f>'Com Ajuste Sazonal'!C129/'Com Ajuste Sazonal'!C128-1</f>
        <v>1.9464122627304903E-2</v>
      </c>
      <c r="D129" s="32">
        <f>'Com Ajuste Sazonal'!D129/'Com Ajuste Sazonal'!D128-1</f>
        <v>-1.1296078181888158E-2</v>
      </c>
      <c r="E129" s="33">
        <f>'Com Ajuste Sazonal'!E129/'Com Ajuste Sazonal'!E128-1</f>
        <v>-1.0843915891949663E-2</v>
      </c>
      <c r="F129" s="32">
        <f>'Com Ajuste Sazonal'!F129/'Com Ajuste Sazonal'!F128-1</f>
        <v>1.9483731600336895E-2</v>
      </c>
      <c r="G129" s="33">
        <f>'Com Ajuste Sazonal'!G129/'Com Ajuste Sazonal'!G128-1</f>
        <v>-1.6651788302127324E-2</v>
      </c>
      <c r="H129" s="34">
        <f>'Com Ajuste Sazonal'!H129/'Com Ajuste Sazonal'!H128-1</f>
        <v>4.8429745838034499E-3</v>
      </c>
      <c r="I129" s="31"/>
    </row>
    <row r="130" spans="1:9" x14ac:dyDescent="0.25">
      <c r="A130" s="10">
        <v>40360</v>
      </c>
      <c r="B130" s="32">
        <f>'Com Ajuste Sazonal'!B130/'Com Ajuste Sazonal'!B129-1</f>
        <v>2.2679202080180261E-3</v>
      </c>
      <c r="C130" s="33">
        <f>'Com Ajuste Sazonal'!C130/'Com Ajuste Sazonal'!C129-1</f>
        <v>5.9210852861455443E-3</v>
      </c>
      <c r="D130" s="32">
        <f>'Com Ajuste Sazonal'!D130/'Com Ajuste Sazonal'!D129-1</f>
        <v>2.0094640799440677E-2</v>
      </c>
      <c r="E130" s="33">
        <f>'Com Ajuste Sazonal'!E130/'Com Ajuste Sazonal'!E129-1</f>
        <v>5.2587488841231211E-2</v>
      </c>
      <c r="F130" s="32">
        <f>'Com Ajuste Sazonal'!F130/'Com Ajuste Sazonal'!F129-1</f>
        <v>-1.3884205547672779E-2</v>
      </c>
      <c r="G130" s="33">
        <f>'Com Ajuste Sazonal'!G130/'Com Ajuste Sazonal'!G129-1</f>
        <v>1.4700767637325196E-2</v>
      </c>
      <c r="H130" s="34">
        <f>'Com Ajuste Sazonal'!H130/'Com Ajuste Sazonal'!H129-1</f>
        <v>1.7808379323883683E-2</v>
      </c>
      <c r="I130" s="31"/>
    </row>
    <row r="131" spans="1:9" x14ac:dyDescent="0.25">
      <c r="A131" s="10">
        <v>40391</v>
      </c>
      <c r="B131" s="32">
        <f>'Com Ajuste Sazonal'!B131/'Com Ajuste Sazonal'!B130-1</f>
        <v>7.8556268407843355E-3</v>
      </c>
      <c r="C131" s="33">
        <f>'Com Ajuste Sazonal'!C131/'Com Ajuste Sazonal'!C130-1</f>
        <v>2.2240354690330477E-3</v>
      </c>
      <c r="D131" s="32">
        <f>'Com Ajuste Sazonal'!D131/'Com Ajuste Sazonal'!D130-1</f>
        <v>-1.0461660254718841E-2</v>
      </c>
      <c r="E131" s="33">
        <f>'Com Ajuste Sazonal'!E131/'Com Ajuste Sazonal'!E130-1</f>
        <v>-2.7974025627573118E-2</v>
      </c>
      <c r="F131" s="32">
        <f>'Com Ajuste Sazonal'!F131/'Com Ajuste Sazonal'!F130-1</f>
        <v>6.3615916505943559E-3</v>
      </c>
      <c r="G131" s="33">
        <f>'Com Ajuste Sazonal'!G131/'Com Ajuste Sazonal'!G130-1</f>
        <v>5.0287222769609397E-3</v>
      </c>
      <c r="H131" s="34">
        <f>'Com Ajuste Sazonal'!H131/'Com Ajuste Sazonal'!H130-1</f>
        <v>-1.3137491805321533E-2</v>
      </c>
      <c r="I131" s="31"/>
    </row>
    <row r="132" spans="1:9" x14ac:dyDescent="0.25">
      <c r="A132" s="10">
        <v>40422</v>
      </c>
      <c r="B132" s="32">
        <f>'Com Ajuste Sazonal'!B132/'Com Ajuste Sazonal'!B131-1</f>
        <v>1.4173268051857146E-2</v>
      </c>
      <c r="C132" s="33">
        <f>'Com Ajuste Sazonal'!C132/'Com Ajuste Sazonal'!C131-1</f>
        <v>9.0745343852443039E-3</v>
      </c>
      <c r="D132" s="32">
        <f>'Com Ajuste Sazonal'!D132/'Com Ajuste Sazonal'!D131-1</f>
        <v>6.0750456447165035E-3</v>
      </c>
      <c r="E132" s="33">
        <f>'Com Ajuste Sazonal'!E132/'Com Ajuste Sazonal'!E131-1</f>
        <v>-1.0189950931343894E-2</v>
      </c>
      <c r="F132" s="32">
        <f>'Com Ajuste Sazonal'!F132/'Com Ajuste Sazonal'!F131-1</f>
        <v>-1.1143432585428603E-2</v>
      </c>
      <c r="G132" s="33">
        <f>'Com Ajuste Sazonal'!G132/'Com Ajuste Sazonal'!G131-1</f>
        <v>2.7795889866170764E-2</v>
      </c>
      <c r="H132" s="34">
        <f>'Com Ajuste Sazonal'!H132/'Com Ajuste Sazonal'!H131-1</f>
        <v>4.7346582031357887E-3</v>
      </c>
      <c r="I132" s="31"/>
    </row>
    <row r="133" spans="1:9" x14ac:dyDescent="0.25">
      <c r="A133" s="10">
        <v>40452</v>
      </c>
      <c r="B133" s="32">
        <f>'Com Ajuste Sazonal'!B133/'Com Ajuste Sazonal'!B132-1</f>
        <v>9.6103874579587245E-3</v>
      </c>
      <c r="C133" s="33">
        <f>'Com Ajuste Sazonal'!C133/'Com Ajuste Sazonal'!C132-1</f>
        <v>1.1516945189194328E-2</v>
      </c>
      <c r="D133" s="32">
        <f>'Com Ajuste Sazonal'!D133/'Com Ajuste Sazonal'!D132-1</f>
        <v>-4.4921509427818807E-3</v>
      </c>
      <c r="E133" s="33">
        <f>'Com Ajuste Sazonal'!E133/'Com Ajuste Sazonal'!E132-1</f>
        <v>-3.0117447532169161E-2</v>
      </c>
      <c r="F133" s="32">
        <f>'Com Ajuste Sazonal'!F133/'Com Ajuste Sazonal'!F132-1</f>
        <v>-4.0632842631938004E-3</v>
      </c>
      <c r="G133" s="33">
        <f>'Com Ajuste Sazonal'!G133/'Com Ajuste Sazonal'!G132-1</f>
        <v>-8.3462032086756288E-4</v>
      </c>
      <c r="H133" s="34">
        <f>'Com Ajuste Sazonal'!H133/'Com Ajuste Sazonal'!H132-1</f>
        <v>2.3616376498152292E-3</v>
      </c>
      <c r="I133" s="18"/>
    </row>
    <row r="134" spans="1:9" x14ac:dyDescent="0.25">
      <c r="A134" s="10">
        <v>40483</v>
      </c>
      <c r="B134" s="32">
        <f>'Com Ajuste Sazonal'!B134/'Com Ajuste Sazonal'!B133-1</f>
        <v>1.2180636446462501E-2</v>
      </c>
      <c r="C134" s="33">
        <f>'Com Ajuste Sazonal'!C134/'Com Ajuste Sazonal'!C133-1</f>
        <v>1.345403850565563E-2</v>
      </c>
      <c r="D134" s="32">
        <f>'Com Ajuste Sazonal'!D134/'Com Ajuste Sazonal'!D133-1</f>
        <v>7.7659426628189365E-3</v>
      </c>
      <c r="E134" s="33">
        <f>'Com Ajuste Sazonal'!E134/'Com Ajuste Sazonal'!E133-1</f>
        <v>3.251900813451658E-2</v>
      </c>
      <c r="F134" s="32">
        <f>'Com Ajuste Sazonal'!F134/'Com Ajuste Sazonal'!F133-1</f>
        <v>1.7971660730389694E-2</v>
      </c>
      <c r="G134" s="33">
        <f>'Com Ajuste Sazonal'!G134/'Com Ajuste Sazonal'!G133-1</f>
        <v>2.5015619986828552E-2</v>
      </c>
      <c r="H134" s="34">
        <f>'Com Ajuste Sazonal'!H134/'Com Ajuste Sazonal'!H133-1</f>
        <v>2.348768649068278E-2</v>
      </c>
      <c r="I134" s="18"/>
    </row>
    <row r="135" spans="1:9" ht="15.75" thickBot="1" x14ac:dyDescent="0.3">
      <c r="A135" s="14">
        <v>40513</v>
      </c>
      <c r="B135" s="35">
        <f>'Com Ajuste Sazonal'!B135/'Com Ajuste Sazonal'!B134-1</f>
        <v>1.3401033575566546E-2</v>
      </c>
      <c r="C135" s="36">
        <f>'Com Ajuste Sazonal'!C135/'Com Ajuste Sazonal'!C134-1</f>
        <v>1.7265256703593135E-2</v>
      </c>
      <c r="D135" s="35">
        <f>'Com Ajuste Sazonal'!D135/'Com Ajuste Sazonal'!D134-1</f>
        <v>-1.5412195102165738E-3</v>
      </c>
      <c r="E135" s="36">
        <f>'Com Ajuste Sazonal'!E135/'Com Ajuste Sazonal'!E134-1</f>
        <v>-1.9833665778735576E-2</v>
      </c>
      <c r="F135" s="35">
        <f>'Com Ajuste Sazonal'!F135/'Com Ajuste Sazonal'!F134-1</f>
        <v>-1.652015270710594E-2</v>
      </c>
      <c r="G135" s="36">
        <f>'Com Ajuste Sazonal'!G135/'Com Ajuste Sazonal'!G134-1</f>
        <v>-1.211853628641657E-2</v>
      </c>
      <c r="H135" s="37">
        <f>'Com Ajuste Sazonal'!H135/'Com Ajuste Sazonal'!H134-1</f>
        <v>1.1226667035953097E-2</v>
      </c>
      <c r="I135" s="18"/>
    </row>
    <row r="136" spans="1:9" x14ac:dyDescent="0.25">
      <c r="A136" s="6">
        <v>40544</v>
      </c>
      <c r="B136" s="38">
        <f>'Com Ajuste Sazonal'!B136/'Com Ajuste Sazonal'!B135-1</f>
        <v>-3.2956669353039203E-3</v>
      </c>
      <c r="C136" s="39">
        <f>'Com Ajuste Sazonal'!C136/'Com Ajuste Sazonal'!C135-1</f>
        <v>-9.1964752360454982E-3</v>
      </c>
      <c r="D136" s="38">
        <f>'Com Ajuste Sazonal'!D136/'Com Ajuste Sazonal'!D135-1</f>
        <v>1.4101294881868398E-2</v>
      </c>
      <c r="E136" s="39">
        <f>'Com Ajuste Sazonal'!E136/'Com Ajuste Sazonal'!E135-1</f>
        <v>2.3464690560570212E-2</v>
      </c>
      <c r="F136" s="38">
        <f>'Com Ajuste Sazonal'!F136/'Com Ajuste Sazonal'!F135-1</f>
        <v>3.0458469342493633E-3</v>
      </c>
      <c r="G136" s="39">
        <f>'Com Ajuste Sazonal'!G136/'Com Ajuste Sazonal'!G135-1</f>
        <v>3.480708682427025E-2</v>
      </c>
      <c r="H136" s="40">
        <f>'Com Ajuste Sazonal'!H136/'Com Ajuste Sazonal'!H135-1</f>
        <v>-8.3863029687577528E-3</v>
      </c>
      <c r="I136" s="31"/>
    </row>
    <row r="137" spans="1:9" x14ac:dyDescent="0.25">
      <c r="A137" s="10">
        <v>40575</v>
      </c>
      <c r="B137" s="32">
        <f>'Com Ajuste Sazonal'!B137/'Com Ajuste Sazonal'!B136-1</f>
        <v>-5.1358983004969883E-3</v>
      </c>
      <c r="C137" s="33">
        <f>'Com Ajuste Sazonal'!C137/'Com Ajuste Sazonal'!C136-1</f>
        <v>1.2946657376001314E-2</v>
      </c>
      <c r="D137" s="32">
        <f>'Com Ajuste Sazonal'!D137/'Com Ajuste Sazonal'!D136-1</f>
        <v>3.3188253699759418E-2</v>
      </c>
      <c r="E137" s="33">
        <f>'Com Ajuste Sazonal'!E137/'Com Ajuste Sazonal'!E136-1</f>
        <v>5.1221719665161425E-2</v>
      </c>
      <c r="F137" s="32">
        <f>'Com Ajuste Sazonal'!F137/'Com Ajuste Sazonal'!F136-1</f>
        <v>3.0045084067725769E-2</v>
      </c>
      <c r="G137" s="33">
        <f>'Com Ajuste Sazonal'!G137/'Com Ajuste Sazonal'!G136-1</f>
        <v>3.8334515137841363E-2</v>
      </c>
      <c r="H137" s="34">
        <f>'Com Ajuste Sazonal'!H137/'Com Ajuste Sazonal'!H136-1</f>
        <v>2.6926938092582509E-2</v>
      </c>
      <c r="I137" s="31"/>
    </row>
    <row r="138" spans="1:9" x14ac:dyDescent="0.25">
      <c r="A138" s="10">
        <v>40603</v>
      </c>
      <c r="B138" s="32">
        <f>'Com Ajuste Sazonal'!B138/'Com Ajuste Sazonal'!B137-1</f>
        <v>1.2473715276495323E-3</v>
      </c>
      <c r="C138" s="33">
        <f>'Com Ajuste Sazonal'!C138/'Com Ajuste Sazonal'!C137-1</f>
        <v>-7.6145883551490545E-3</v>
      </c>
      <c r="D138" s="32">
        <f>'Com Ajuste Sazonal'!D138/'Com Ajuste Sazonal'!D137-1</f>
        <v>2.5676472021728847E-2</v>
      </c>
      <c r="E138" s="33">
        <f>'Com Ajuste Sazonal'!E138/'Com Ajuste Sazonal'!E137-1</f>
        <v>-2.8242202926835769E-2</v>
      </c>
      <c r="F138" s="32">
        <f>'Com Ajuste Sazonal'!F138/'Com Ajuste Sazonal'!F137-1</f>
        <v>-2.3820872848564378E-2</v>
      </c>
      <c r="G138" s="33">
        <f>'Com Ajuste Sazonal'!G138/'Com Ajuste Sazonal'!G137-1</f>
        <v>-8.1017237115621477E-3</v>
      </c>
      <c r="H138" s="34">
        <f>'Com Ajuste Sazonal'!H138/'Com Ajuste Sazonal'!H137-1</f>
        <v>-2.9517768177830805E-2</v>
      </c>
      <c r="I138" s="31"/>
    </row>
    <row r="139" spans="1:9" x14ac:dyDescent="0.25">
      <c r="A139" s="10">
        <v>40634</v>
      </c>
      <c r="B139" s="32">
        <f>'Com Ajuste Sazonal'!B139/'Com Ajuste Sazonal'!B138-1</f>
        <v>1.9481730696160771E-2</v>
      </c>
      <c r="C139" s="33">
        <f>'Com Ajuste Sazonal'!C139/'Com Ajuste Sazonal'!C138-1</f>
        <v>1.8495667387336656E-2</v>
      </c>
      <c r="D139" s="32">
        <f>'Com Ajuste Sazonal'!D139/'Com Ajuste Sazonal'!D138-1</f>
        <v>1.1015689798175021E-3</v>
      </c>
      <c r="E139" s="33">
        <f>'Com Ajuste Sazonal'!E139/'Com Ajuste Sazonal'!E138-1</f>
        <v>-1.2372266759130057E-2</v>
      </c>
      <c r="F139" s="32">
        <f>'Com Ajuste Sazonal'!F139/'Com Ajuste Sazonal'!F138-1</f>
        <v>-1.368117406395819E-2</v>
      </c>
      <c r="G139" s="33">
        <f>'Com Ajuste Sazonal'!G139/'Com Ajuste Sazonal'!G138-1</f>
        <v>-9.1547216812308818E-3</v>
      </c>
      <c r="H139" s="34">
        <f>'Com Ajuste Sazonal'!H139/'Com Ajuste Sazonal'!H138-1</f>
        <v>2.0617435814347163E-2</v>
      </c>
      <c r="I139" s="31"/>
    </row>
    <row r="140" spans="1:9" x14ac:dyDescent="0.25">
      <c r="A140" s="10">
        <v>40664</v>
      </c>
      <c r="B140" s="32">
        <f>'Com Ajuste Sazonal'!B140/'Com Ajuste Sazonal'!B139-1</f>
        <v>-1.1825945928852111E-2</v>
      </c>
      <c r="C140" s="33">
        <f>'Com Ajuste Sazonal'!C140/'Com Ajuste Sazonal'!C139-1</f>
        <v>4.1442523809203102E-3</v>
      </c>
      <c r="D140" s="32">
        <f>'Com Ajuste Sazonal'!D140/'Com Ajuste Sazonal'!D139-1</f>
        <v>2.6915591840961817E-2</v>
      </c>
      <c r="E140" s="33">
        <f>'Com Ajuste Sazonal'!E140/'Com Ajuste Sazonal'!E139-1</f>
        <v>3.8555227650700186E-2</v>
      </c>
      <c r="F140" s="32">
        <f>'Com Ajuste Sazonal'!F140/'Com Ajuste Sazonal'!F139-1</f>
        <v>5.4445630972499437E-3</v>
      </c>
      <c r="G140" s="33">
        <f>'Com Ajuste Sazonal'!G140/'Com Ajuste Sazonal'!G139-1</f>
        <v>1.1518600207400143E-2</v>
      </c>
      <c r="H140" s="34">
        <f>'Com Ajuste Sazonal'!H140/'Com Ajuste Sazonal'!H139-1</f>
        <v>8.7218531979780245E-3</v>
      </c>
      <c r="I140" s="31"/>
    </row>
    <row r="141" spans="1:9" x14ac:dyDescent="0.25">
      <c r="A141" s="10">
        <v>40695</v>
      </c>
      <c r="B141" s="32">
        <f>'Com Ajuste Sazonal'!B141/'Com Ajuste Sazonal'!B140-1</f>
        <v>-6.2654650810615165E-3</v>
      </c>
      <c r="C141" s="33">
        <f>'Com Ajuste Sazonal'!C141/'Com Ajuste Sazonal'!C140-1</f>
        <v>3.3608700620524345E-5</v>
      </c>
      <c r="D141" s="32">
        <f>'Com Ajuste Sazonal'!D141/'Com Ajuste Sazonal'!D140-1</f>
        <v>-1.0521870489388796E-2</v>
      </c>
      <c r="E141" s="33">
        <f>'Com Ajuste Sazonal'!E141/'Com Ajuste Sazonal'!E140-1</f>
        <v>-9.043903541939402E-3</v>
      </c>
      <c r="F141" s="32">
        <f>'Com Ajuste Sazonal'!F141/'Com Ajuste Sazonal'!F140-1</f>
        <v>2.3801563800608605E-2</v>
      </c>
      <c r="G141" s="33">
        <f>'Com Ajuste Sazonal'!G141/'Com Ajuste Sazonal'!G140-1</f>
        <v>-3.1440597171511819E-2</v>
      </c>
      <c r="H141" s="34">
        <f>'Com Ajuste Sazonal'!H141/'Com Ajuste Sazonal'!H140-1</f>
        <v>1.9516871999345486E-3</v>
      </c>
      <c r="I141" s="31"/>
    </row>
    <row r="142" spans="1:9" x14ac:dyDescent="0.25">
      <c r="A142" s="10">
        <v>40725</v>
      </c>
      <c r="B142" s="32">
        <f>'Com Ajuste Sazonal'!B142/'Com Ajuste Sazonal'!B141-1</f>
        <v>-2.8534526086491097E-3</v>
      </c>
      <c r="C142" s="33">
        <f>'Com Ajuste Sazonal'!C142/'Com Ajuste Sazonal'!C141-1</f>
        <v>-1.5526697854494342E-3</v>
      </c>
      <c r="D142" s="32">
        <f>'Com Ajuste Sazonal'!D142/'Com Ajuste Sazonal'!D141-1</f>
        <v>-5.5111656577195856E-3</v>
      </c>
      <c r="E142" s="33">
        <f>'Com Ajuste Sazonal'!E142/'Com Ajuste Sazonal'!E141-1</f>
        <v>-2.7157811027267442E-2</v>
      </c>
      <c r="F142" s="32">
        <f>'Com Ajuste Sazonal'!F142/'Com Ajuste Sazonal'!F141-1</f>
        <v>-1.3840526830807054E-2</v>
      </c>
      <c r="G142" s="33">
        <f>'Com Ajuste Sazonal'!G142/'Com Ajuste Sazonal'!G141-1</f>
        <v>-4.0823651282847484E-3</v>
      </c>
      <c r="H142" s="34">
        <f>'Com Ajuste Sazonal'!H142/'Com Ajuste Sazonal'!H141-1</f>
        <v>-1.3346891030012964E-2</v>
      </c>
      <c r="I142" s="31"/>
    </row>
    <row r="143" spans="1:9" x14ac:dyDescent="0.25">
      <c r="A143" s="10">
        <v>40756</v>
      </c>
      <c r="B143" s="32">
        <f>'Com Ajuste Sazonal'!B143/'Com Ajuste Sazonal'!B142-1</f>
        <v>-7.1626958495579762E-3</v>
      </c>
      <c r="C143" s="33">
        <f>'Com Ajuste Sazonal'!C143/'Com Ajuste Sazonal'!C142-1</f>
        <v>8.0379682924367479E-3</v>
      </c>
      <c r="D143" s="32">
        <f>'Com Ajuste Sazonal'!D143/'Com Ajuste Sazonal'!D142-1</f>
        <v>9.6486124381480742E-3</v>
      </c>
      <c r="E143" s="33">
        <f>'Com Ajuste Sazonal'!E143/'Com Ajuste Sazonal'!E142-1</f>
        <v>5.5804570154755817E-2</v>
      </c>
      <c r="F143" s="32">
        <f>'Com Ajuste Sazonal'!F143/'Com Ajuste Sazonal'!F142-1</f>
        <v>3.665417979740182E-2</v>
      </c>
      <c r="G143" s="33">
        <f>'Com Ajuste Sazonal'!G143/'Com Ajuste Sazonal'!G142-1</f>
        <v>3.1410601550083239E-2</v>
      </c>
      <c r="H143" s="34">
        <f>'Com Ajuste Sazonal'!H143/'Com Ajuste Sazonal'!H142-1</f>
        <v>1.290532048596571E-2</v>
      </c>
      <c r="I143" s="18"/>
    </row>
    <row r="144" spans="1:9" x14ac:dyDescent="0.25">
      <c r="A144" s="10">
        <v>40787</v>
      </c>
      <c r="B144" s="32">
        <f>'Com Ajuste Sazonal'!B144/'Com Ajuste Sazonal'!B143-1</f>
        <v>-1.9935361101882654E-3</v>
      </c>
      <c r="C144" s="33">
        <f>'Com Ajuste Sazonal'!C144/'Com Ajuste Sazonal'!C143-1</f>
        <v>-2.704706188768613E-3</v>
      </c>
      <c r="D144" s="32">
        <f>'Com Ajuste Sazonal'!D144/'Com Ajuste Sazonal'!D143-1</f>
        <v>2.6296506593159741E-3</v>
      </c>
      <c r="E144" s="33">
        <f>'Com Ajuste Sazonal'!E144/'Com Ajuste Sazonal'!E143-1</f>
        <v>1.9462629142507737E-2</v>
      </c>
      <c r="F144" s="32">
        <f>'Com Ajuste Sazonal'!F144/'Com Ajuste Sazonal'!F143-1</f>
        <v>1.9610825610327787E-3</v>
      </c>
      <c r="G144" s="33">
        <f>'Com Ajuste Sazonal'!G144/'Com Ajuste Sazonal'!G143-1</f>
        <v>3.5996443142588097E-2</v>
      </c>
      <c r="H144" s="34">
        <f>'Com Ajuste Sazonal'!H144/'Com Ajuste Sazonal'!H143-1</f>
        <v>1.0513668389303454E-2</v>
      </c>
      <c r="I144" s="18"/>
    </row>
    <row r="145" spans="1:9" x14ac:dyDescent="0.25">
      <c r="A145" s="10">
        <v>40817</v>
      </c>
      <c r="B145" s="32">
        <f>'Com Ajuste Sazonal'!B145/'Com Ajuste Sazonal'!B144-1</f>
        <v>1.9125422260921621E-3</v>
      </c>
      <c r="C145" s="33">
        <f>'Com Ajuste Sazonal'!C145/'Com Ajuste Sazonal'!C144-1</f>
        <v>-5.4419399913393507E-3</v>
      </c>
      <c r="D145" s="32">
        <f>'Com Ajuste Sazonal'!D145/'Com Ajuste Sazonal'!D144-1</f>
        <v>-2.3351683118197908E-2</v>
      </c>
      <c r="E145" s="33">
        <f>'Com Ajuste Sazonal'!E145/'Com Ajuste Sazonal'!E144-1</f>
        <v>-4.3165125193565523E-2</v>
      </c>
      <c r="F145" s="32">
        <f>'Com Ajuste Sazonal'!F145/'Com Ajuste Sazonal'!F144-1</f>
        <v>7.1610199356981763E-3</v>
      </c>
      <c r="G145" s="33">
        <f>'Com Ajuste Sazonal'!G145/'Com Ajuste Sazonal'!G144-1</f>
        <v>-2.4626656932331237E-2</v>
      </c>
      <c r="H145" s="34">
        <f>'Com Ajuste Sazonal'!H145/'Com Ajuste Sazonal'!H144-1</f>
        <v>-1.3331764368815668E-2</v>
      </c>
      <c r="I145" s="18"/>
    </row>
    <row r="146" spans="1:9" x14ac:dyDescent="0.25">
      <c r="A146" s="10">
        <v>40848</v>
      </c>
      <c r="B146" s="32">
        <f>'Com Ajuste Sazonal'!B146/'Com Ajuste Sazonal'!B145-1</f>
        <v>6.5875923221438981E-3</v>
      </c>
      <c r="C146" s="33">
        <f>'Com Ajuste Sazonal'!C146/'Com Ajuste Sazonal'!C145-1</f>
        <v>1.8295912596170361E-2</v>
      </c>
      <c r="D146" s="32">
        <f>'Com Ajuste Sazonal'!D146/'Com Ajuste Sazonal'!D145-1</f>
        <v>1.3228635877235329E-2</v>
      </c>
      <c r="E146" s="33">
        <f>'Com Ajuste Sazonal'!E146/'Com Ajuste Sazonal'!E145-1</f>
        <v>8.0719030474007081E-2</v>
      </c>
      <c r="F146" s="32">
        <f>'Com Ajuste Sazonal'!F146/'Com Ajuste Sazonal'!F145-1</f>
        <v>1.6044030107049911E-2</v>
      </c>
      <c r="G146" s="33">
        <f>'Com Ajuste Sazonal'!G146/'Com Ajuste Sazonal'!G145-1</f>
        <v>1.6802616363035927E-2</v>
      </c>
      <c r="H146" s="34">
        <f>'Com Ajuste Sazonal'!H146/'Com Ajuste Sazonal'!H145-1</f>
        <v>3.7744967389534478E-2</v>
      </c>
      <c r="I146" s="18"/>
    </row>
    <row r="147" spans="1:9" ht="15.75" thickBot="1" x14ac:dyDescent="0.3">
      <c r="A147" s="14">
        <v>40878</v>
      </c>
      <c r="B147" s="35">
        <f>'Com Ajuste Sazonal'!B147/'Com Ajuste Sazonal'!B146-1</f>
        <v>4.1205984909606919E-3</v>
      </c>
      <c r="C147" s="36">
        <f>'Com Ajuste Sazonal'!C147/'Com Ajuste Sazonal'!C146-1</f>
        <v>1.3498532121415385E-2</v>
      </c>
      <c r="D147" s="35">
        <f>'Com Ajuste Sazonal'!D147/'Com Ajuste Sazonal'!D146-1</f>
        <v>-8.6567030568617254E-3</v>
      </c>
      <c r="E147" s="36">
        <f>'Com Ajuste Sazonal'!E147/'Com Ajuste Sazonal'!E146-1</f>
        <v>1.4551576983427017E-2</v>
      </c>
      <c r="F147" s="35">
        <f>'Com Ajuste Sazonal'!F147/'Com Ajuste Sazonal'!F146-1</f>
        <v>-3.835879460138969E-4</v>
      </c>
      <c r="G147" s="36">
        <f>'Com Ajuste Sazonal'!G147/'Com Ajuste Sazonal'!G146-1</f>
        <v>8.3052402329171215E-3</v>
      </c>
      <c r="H147" s="37">
        <f>'Com Ajuste Sazonal'!H147/'Com Ajuste Sazonal'!H146-1</f>
        <v>1.5562775256656503E-2</v>
      </c>
      <c r="I147" s="18"/>
    </row>
    <row r="148" spans="1:9" x14ac:dyDescent="0.25">
      <c r="A148" s="6">
        <v>40909</v>
      </c>
      <c r="B148" s="38">
        <f>'Com Ajuste Sazonal'!B148/'Com Ajuste Sazonal'!B147-1</f>
        <v>8.191284776463803E-3</v>
      </c>
      <c r="C148" s="39">
        <f>'Com Ajuste Sazonal'!C148/'Com Ajuste Sazonal'!C147-1</f>
        <v>-2.6649457801128928E-2</v>
      </c>
      <c r="D148" s="38">
        <f>'Com Ajuste Sazonal'!D148/'Com Ajuste Sazonal'!D147-1</f>
        <v>1.0147007444435641E-2</v>
      </c>
      <c r="E148" s="39">
        <f>'Com Ajuste Sazonal'!E148/'Com Ajuste Sazonal'!E147-1</f>
        <v>-3.7689090711114037E-2</v>
      </c>
      <c r="F148" s="38">
        <f>'Com Ajuste Sazonal'!F148/'Com Ajuste Sazonal'!F147-1</f>
        <v>-1.4084775785252468E-2</v>
      </c>
      <c r="G148" s="39">
        <f>'Com Ajuste Sazonal'!G148/'Com Ajuste Sazonal'!G147-1</f>
        <v>1.0097868541908195E-2</v>
      </c>
      <c r="H148" s="40">
        <f>'Com Ajuste Sazonal'!H148/'Com Ajuste Sazonal'!H147-1</f>
        <v>-9.4798421617153572E-2</v>
      </c>
      <c r="I148" s="18"/>
    </row>
    <row r="149" spans="1:9" x14ac:dyDescent="0.25">
      <c r="A149" s="10">
        <v>40940</v>
      </c>
      <c r="B149" s="32">
        <f>'Com Ajuste Sazonal'!B149/'Com Ajuste Sazonal'!B148-1</f>
        <v>1.4774107117407231E-2</v>
      </c>
      <c r="C149" s="33">
        <f>'Com Ajuste Sazonal'!C149/'Com Ajuste Sazonal'!C148-1</f>
        <v>-4.675079202656196E-3</v>
      </c>
      <c r="D149" s="32">
        <f>'Com Ajuste Sazonal'!D149/'Com Ajuste Sazonal'!D148-1</f>
        <v>-3.905651381770503E-2</v>
      </c>
      <c r="E149" s="33">
        <f>'Com Ajuste Sazonal'!E149/'Com Ajuste Sazonal'!E148-1</f>
        <v>-2.1813152849225248E-2</v>
      </c>
      <c r="F149" s="32">
        <f>'Com Ajuste Sazonal'!F149/'Com Ajuste Sazonal'!F148-1</f>
        <v>3.1343809941596135E-2</v>
      </c>
      <c r="G149" s="33">
        <f>'Com Ajuste Sazonal'!G149/'Com Ajuste Sazonal'!G148-1</f>
        <v>1.7394642450119235E-4</v>
      </c>
      <c r="H149" s="34">
        <f>'Com Ajuste Sazonal'!H149/'Com Ajuste Sazonal'!H148-1</f>
        <v>6.7181726570386679E-4</v>
      </c>
      <c r="I149" s="18"/>
    </row>
    <row r="150" spans="1:9" x14ac:dyDescent="0.25">
      <c r="A150" s="10">
        <v>40969</v>
      </c>
      <c r="B150" s="32">
        <f>'Com Ajuste Sazonal'!B150/'Com Ajuste Sazonal'!B149-1</f>
        <v>8.4536191354704915E-3</v>
      </c>
      <c r="C150" s="33">
        <f>'Com Ajuste Sazonal'!C150/'Com Ajuste Sazonal'!C149-1</f>
        <v>2.570520108598684E-2</v>
      </c>
      <c r="D150" s="32">
        <f>'Com Ajuste Sazonal'!D150/'Com Ajuste Sazonal'!D149-1</f>
        <v>1.4339442104004174E-2</v>
      </c>
      <c r="E150" s="33">
        <f>'Com Ajuste Sazonal'!E150/'Com Ajuste Sazonal'!E149-1</f>
        <v>4.3073957050286493E-2</v>
      </c>
      <c r="F150" s="32">
        <f>'Com Ajuste Sazonal'!F150/'Com Ajuste Sazonal'!F149-1</f>
        <v>9.1073617841088694E-3</v>
      </c>
      <c r="G150" s="33">
        <f>'Com Ajuste Sazonal'!G150/'Com Ajuste Sazonal'!G149-1</f>
        <v>2.9045999828083424E-3</v>
      </c>
      <c r="H150" s="34">
        <f>'Com Ajuste Sazonal'!H150/'Com Ajuste Sazonal'!H149-1</f>
        <v>1.3286098699526683E-2</v>
      </c>
      <c r="I150" s="18"/>
    </row>
    <row r="151" spans="1:9" x14ac:dyDescent="0.25">
      <c r="A151" s="10">
        <v>41000</v>
      </c>
      <c r="B151" s="32">
        <f>'Com Ajuste Sazonal'!B151/'Com Ajuste Sazonal'!B150-1</f>
        <v>1.9519651676718208E-3</v>
      </c>
      <c r="C151" s="33">
        <f>'Com Ajuste Sazonal'!C151/'Com Ajuste Sazonal'!C150-1</f>
        <v>1.1605335434242692E-2</v>
      </c>
      <c r="D151" s="32">
        <f>'Com Ajuste Sazonal'!D151/'Com Ajuste Sazonal'!D150-1</f>
        <v>2.8725467075436661E-3</v>
      </c>
      <c r="E151" s="33">
        <f>'Com Ajuste Sazonal'!E151/'Com Ajuste Sazonal'!E150-1</f>
        <v>-4.5150975596231935E-2</v>
      </c>
      <c r="F151" s="32">
        <f>'Com Ajuste Sazonal'!F151/'Com Ajuste Sazonal'!F150-1</f>
        <v>2.5827513533593915E-4</v>
      </c>
      <c r="G151" s="33">
        <f>'Com Ajuste Sazonal'!G151/'Com Ajuste Sazonal'!G150-1</f>
        <v>1.1710325417485512E-2</v>
      </c>
      <c r="H151" s="34">
        <f>'Com Ajuste Sazonal'!H151/'Com Ajuste Sazonal'!H150-1</f>
        <v>-5.2865693692032423E-3</v>
      </c>
      <c r="I151" s="18"/>
    </row>
    <row r="152" spans="1:9" x14ac:dyDescent="0.25">
      <c r="A152" s="10">
        <v>41030</v>
      </c>
      <c r="B152" s="32">
        <f>'Com Ajuste Sazonal'!B152/'Com Ajuste Sazonal'!B151-1</f>
        <v>-1.8447496911517813E-3</v>
      </c>
      <c r="C152" s="33">
        <f>'Com Ajuste Sazonal'!C152/'Com Ajuste Sazonal'!C151-1</f>
        <v>4.6113774424118681E-2</v>
      </c>
      <c r="D152" s="32">
        <f>'Com Ajuste Sazonal'!D152/'Com Ajuste Sazonal'!D151-1</f>
        <v>1.8737282849033754E-2</v>
      </c>
      <c r="E152" s="33">
        <f>'Com Ajuste Sazonal'!E152/'Com Ajuste Sazonal'!E151-1</f>
        <v>8.4466525790545921E-2</v>
      </c>
      <c r="F152" s="32">
        <f>'Com Ajuste Sazonal'!F152/'Com Ajuste Sazonal'!F151-1</f>
        <v>-4.9761931812312143E-3</v>
      </c>
      <c r="G152" s="33">
        <f>'Com Ajuste Sazonal'!G152/'Com Ajuste Sazonal'!G151-1</f>
        <v>3.9805425469246369E-2</v>
      </c>
      <c r="H152" s="34">
        <f>'Com Ajuste Sazonal'!H152/'Com Ajuste Sazonal'!H151-1</f>
        <v>4.2169194123796716E-2</v>
      </c>
      <c r="I152" s="18"/>
    </row>
    <row r="153" spans="1:9" x14ac:dyDescent="0.25">
      <c r="A153" s="10">
        <v>41061</v>
      </c>
      <c r="B153" s="32">
        <f>'Com Ajuste Sazonal'!B153/'Com Ajuste Sazonal'!B152-1</f>
        <v>1.7378711078928077E-3</v>
      </c>
      <c r="C153" s="33">
        <f>'Com Ajuste Sazonal'!C153/'Com Ajuste Sazonal'!C152-1</f>
        <v>1.7319320710391883E-2</v>
      </c>
      <c r="D153" s="32">
        <f>'Com Ajuste Sazonal'!D153/'Com Ajuste Sazonal'!D152-1</f>
        <v>-1.3940629695411322E-2</v>
      </c>
      <c r="E153" s="33">
        <f>'Com Ajuste Sazonal'!E153/'Com Ajuste Sazonal'!E152-1</f>
        <v>-5.5877394787989143E-2</v>
      </c>
      <c r="F153" s="32">
        <f>'Com Ajuste Sazonal'!F153/'Com Ajuste Sazonal'!F152-1</f>
        <v>-1.8396457516774212E-2</v>
      </c>
      <c r="G153" s="33">
        <f>'Com Ajuste Sazonal'!G153/'Com Ajuste Sazonal'!G152-1</f>
        <v>-5.9807909840023932E-3</v>
      </c>
      <c r="H153" s="34">
        <f>'Com Ajuste Sazonal'!H153/'Com Ajuste Sazonal'!H152-1</f>
        <v>-1.0062723968001897E-2</v>
      </c>
      <c r="I153" s="18"/>
    </row>
    <row r="154" spans="1:9" x14ac:dyDescent="0.25">
      <c r="A154" s="10">
        <v>41091</v>
      </c>
      <c r="B154" s="32">
        <f>'Com Ajuste Sazonal'!B154/'Com Ajuste Sazonal'!B153-1</f>
        <v>1.2617742240411012E-2</v>
      </c>
      <c r="C154" s="33">
        <f>'Com Ajuste Sazonal'!C154/'Com Ajuste Sazonal'!C153-1</f>
        <v>1.2754630147233881E-2</v>
      </c>
      <c r="D154" s="32">
        <f>'Com Ajuste Sazonal'!D154/'Com Ajuste Sazonal'!D153-1</f>
        <v>8.7817502592906216E-3</v>
      </c>
      <c r="E154" s="33">
        <f>'Com Ajuste Sazonal'!E154/'Com Ajuste Sazonal'!E153-1</f>
        <v>-1.1905374591294482E-2</v>
      </c>
      <c r="F154" s="32">
        <f>'Com Ajuste Sazonal'!F154/'Com Ajuste Sazonal'!F153-1</f>
        <v>-2.5150449047182222E-2</v>
      </c>
      <c r="G154" s="33">
        <f>'Com Ajuste Sazonal'!G154/'Com Ajuste Sazonal'!G153-1</f>
        <v>6.854530881129417E-3</v>
      </c>
      <c r="H154" s="34">
        <f>'Com Ajuste Sazonal'!H154/'Com Ajuste Sazonal'!H153-1</f>
        <v>-2.3161182818727255E-3</v>
      </c>
      <c r="I154" s="18"/>
    </row>
    <row r="155" spans="1:9" x14ac:dyDescent="0.25">
      <c r="A155" s="10">
        <v>41122</v>
      </c>
      <c r="B155" s="32">
        <f>'Com Ajuste Sazonal'!B155/'Com Ajuste Sazonal'!B154-1</f>
        <v>1.2425375265222582E-2</v>
      </c>
      <c r="C155" s="33">
        <f>'Com Ajuste Sazonal'!C155/'Com Ajuste Sazonal'!C154-1</f>
        <v>7.8089012040019057E-3</v>
      </c>
      <c r="D155" s="32">
        <f>'Com Ajuste Sazonal'!D155/'Com Ajuste Sazonal'!D154-1</f>
        <v>2.0490711335908962E-2</v>
      </c>
      <c r="E155" s="33">
        <f>'Com Ajuste Sazonal'!E155/'Com Ajuste Sazonal'!E154-1</f>
        <v>0.14972001241554667</v>
      </c>
      <c r="F155" s="32">
        <f>'Com Ajuste Sazonal'!F155/'Com Ajuste Sazonal'!F154-1</f>
        <v>2.510074466988832E-2</v>
      </c>
      <c r="G155" s="33">
        <f>'Com Ajuste Sazonal'!G155/'Com Ajuste Sazonal'!G154-1</f>
        <v>1.0933099841446303E-2</v>
      </c>
      <c r="H155" s="34">
        <f>'Com Ajuste Sazonal'!H155/'Com Ajuste Sazonal'!H154-1</f>
        <v>5.0809015401240609E-2</v>
      </c>
      <c r="I155" s="18"/>
    </row>
    <row r="156" spans="1:9" x14ac:dyDescent="0.25">
      <c r="A156" s="10">
        <v>41153</v>
      </c>
      <c r="B156" s="32">
        <f>'Com Ajuste Sazonal'!B156/'Com Ajuste Sazonal'!B155-1</f>
        <v>-8.5066224087994025E-3</v>
      </c>
      <c r="C156" s="33">
        <f>'Com Ajuste Sazonal'!C156/'Com Ajuste Sazonal'!C155-1</f>
        <v>-1.3787980179405079E-2</v>
      </c>
      <c r="D156" s="32">
        <f>'Com Ajuste Sazonal'!D156/'Com Ajuste Sazonal'!D155-1</f>
        <v>-1.3462682324702491E-2</v>
      </c>
      <c r="E156" s="33">
        <f>'Com Ajuste Sazonal'!E156/'Com Ajuste Sazonal'!E155-1</f>
        <v>-0.10896019437761983</v>
      </c>
      <c r="F156" s="32">
        <f>'Com Ajuste Sazonal'!F156/'Com Ajuste Sazonal'!F155-1</f>
        <v>-2.3364461257638691E-2</v>
      </c>
      <c r="G156" s="33">
        <f>'Com Ajuste Sazonal'!G156/'Com Ajuste Sazonal'!G155-1</f>
        <v>-7.6484936445141538E-2</v>
      </c>
      <c r="H156" s="34">
        <f>'Com Ajuste Sazonal'!H156/'Com Ajuste Sazonal'!H155-1</f>
        <v>-4.8123087961255973E-2</v>
      </c>
      <c r="I156" s="18"/>
    </row>
    <row r="157" spans="1:9" x14ac:dyDescent="0.25">
      <c r="A157" s="10">
        <v>41183</v>
      </c>
      <c r="B157" s="32">
        <f>'Com Ajuste Sazonal'!B157/'Com Ajuste Sazonal'!B156-1</f>
        <v>-8.2109081997489008E-3</v>
      </c>
      <c r="C157" s="33">
        <f>'Com Ajuste Sazonal'!C157/'Com Ajuste Sazonal'!C156-1</f>
        <v>2.3264220557735582E-2</v>
      </c>
      <c r="D157" s="32">
        <f>'Com Ajuste Sazonal'!D157/'Com Ajuste Sazonal'!D156-1</f>
        <v>5.3412827060592472E-2</v>
      </c>
      <c r="E157" s="33">
        <f>'Com Ajuste Sazonal'!E157/'Com Ajuste Sazonal'!E156-1</f>
        <v>-1.3199426409643999E-2</v>
      </c>
      <c r="F157" s="32">
        <f>'Com Ajuste Sazonal'!F157/'Com Ajuste Sazonal'!F156-1</f>
        <v>-9.0449593421060293E-3</v>
      </c>
      <c r="G157" s="33">
        <f>'Com Ajuste Sazonal'!G157/'Com Ajuste Sazonal'!G156-1</f>
        <v>7.9322431209450484E-2</v>
      </c>
      <c r="H157" s="34">
        <f>'Com Ajuste Sazonal'!H157/'Com Ajuste Sazonal'!H156-1</f>
        <v>9.6313092927480248E-3</v>
      </c>
      <c r="I157" s="18"/>
    </row>
    <row r="158" spans="1:9" x14ac:dyDescent="0.25">
      <c r="A158" s="10">
        <v>41214</v>
      </c>
      <c r="B158" s="32">
        <f>'Com Ajuste Sazonal'!B158/'Com Ajuste Sazonal'!B157-1</f>
        <v>4.4698259172686328E-3</v>
      </c>
      <c r="C158" s="33">
        <f>'Com Ajuste Sazonal'!C158/'Com Ajuste Sazonal'!C157-1</f>
        <v>-3.3534569696921923E-2</v>
      </c>
      <c r="D158" s="32">
        <f>'Com Ajuste Sazonal'!D158/'Com Ajuste Sazonal'!D157-1</f>
        <v>-4.8320923871769672E-4</v>
      </c>
      <c r="E158" s="33">
        <f>'Com Ajuste Sazonal'!E158/'Com Ajuste Sazonal'!E157-1</f>
        <v>-4.2327658451389305E-2</v>
      </c>
      <c r="F158" s="32">
        <f>'Com Ajuste Sazonal'!F158/'Com Ajuste Sazonal'!F157-1</f>
        <v>-9.0608213234899537E-3</v>
      </c>
      <c r="G158" s="33">
        <f>'Com Ajuste Sazonal'!G158/'Com Ajuste Sazonal'!G157-1</f>
        <v>-1.5134435420083636E-2</v>
      </c>
      <c r="H158" s="34">
        <f>'Com Ajuste Sazonal'!H158/'Com Ajuste Sazonal'!H157-1</f>
        <v>-2.3684750803074972E-2</v>
      </c>
      <c r="I158" s="18"/>
    </row>
    <row r="159" spans="1:9" ht="15.75" thickBot="1" x14ac:dyDescent="0.3">
      <c r="A159" s="14">
        <v>41244</v>
      </c>
      <c r="B159" s="35">
        <f>'Com Ajuste Sazonal'!B159/'Com Ajuste Sazonal'!B158-1</f>
        <v>1.3750652060511293E-2</v>
      </c>
      <c r="C159" s="36">
        <f>'Com Ajuste Sazonal'!C159/'Com Ajuste Sazonal'!C158-1</f>
        <v>2.9170384861214593E-3</v>
      </c>
      <c r="D159" s="35">
        <f>'Com Ajuste Sazonal'!D159/'Com Ajuste Sazonal'!D158-1</f>
        <v>3.6758885669315067E-2</v>
      </c>
      <c r="E159" s="36">
        <f>'Com Ajuste Sazonal'!E159/'Com Ajuste Sazonal'!E158-1</f>
        <v>-4.3116983502016204E-3</v>
      </c>
      <c r="F159" s="35">
        <f>'Com Ajuste Sazonal'!F159/'Com Ajuste Sazonal'!F158-1</f>
        <v>1.788460901898925E-2</v>
      </c>
      <c r="G159" s="36">
        <f>'Com Ajuste Sazonal'!G159/'Com Ajuste Sazonal'!G158-1</f>
        <v>-3.2584425060686928E-2</v>
      </c>
      <c r="H159" s="37">
        <f>'Com Ajuste Sazonal'!H159/'Com Ajuste Sazonal'!H158-1</f>
        <v>-3.2180089551985258E-3</v>
      </c>
      <c r="I159" s="18"/>
    </row>
    <row r="160" spans="1:9" x14ac:dyDescent="0.25">
      <c r="A160" s="6">
        <v>41275</v>
      </c>
      <c r="B160" s="38">
        <f>'Com Ajuste Sazonal'!B160/'Com Ajuste Sazonal'!B159-1</f>
        <v>1.2232747189891313E-2</v>
      </c>
      <c r="C160" s="39">
        <f>'Com Ajuste Sazonal'!C160/'Com Ajuste Sazonal'!C159-1</f>
        <v>3.1298770710849855E-2</v>
      </c>
      <c r="D160" s="38">
        <f>'Com Ajuste Sazonal'!D160/'Com Ajuste Sazonal'!D159-1</f>
        <v>-1.1049502317824533E-2</v>
      </c>
      <c r="E160" s="39">
        <f>'Com Ajuste Sazonal'!E160/'Com Ajuste Sazonal'!E159-1</f>
        <v>0.1022196590178539</v>
      </c>
      <c r="F160" s="38">
        <f>'Com Ajuste Sazonal'!F160/'Com Ajuste Sazonal'!F159-1</f>
        <v>4.6629933909220211E-2</v>
      </c>
      <c r="G160" s="39">
        <f>'Com Ajuste Sazonal'!G160/'Com Ajuste Sazonal'!G159-1</f>
        <v>4.8976931791180123E-2</v>
      </c>
      <c r="H160" s="40">
        <f>'Com Ajuste Sazonal'!H160/'Com Ajuste Sazonal'!H159-1</f>
        <v>5.720657271993046E-2</v>
      </c>
      <c r="I160" s="18"/>
    </row>
    <row r="161" spans="1:9" x14ac:dyDescent="0.25">
      <c r="A161" s="10">
        <v>41306</v>
      </c>
      <c r="B161" s="32">
        <f>'Com Ajuste Sazonal'!B161/'Com Ajuste Sazonal'!B160-1</f>
        <v>1.2200499150246014E-2</v>
      </c>
      <c r="C161" s="33">
        <f>'Com Ajuste Sazonal'!C161/'Com Ajuste Sazonal'!C160-1</f>
        <v>-1.9930524501515778E-3</v>
      </c>
      <c r="D161" s="32">
        <f>'Com Ajuste Sazonal'!D161/'Com Ajuste Sazonal'!D160-1</f>
        <v>-1.2474805736036876E-3</v>
      </c>
      <c r="E161" s="33">
        <f>'Com Ajuste Sazonal'!E161/'Com Ajuste Sazonal'!E160-1</f>
        <v>-3.5623066002767212E-2</v>
      </c>
      <c r="F161" s="32">
        <f>'Com Ajuste Sazonal'!F161/'Com Ajuste Sazonal'!F160-1</f>
        <v>1.8019007059291381E-2</v>
      </c>
      <c r="G161" s="33">
        <f>'Com Ajuste Sazonal'!G161/'Com Ajuste Sazonal'!G160-1</f>
        <v>-3.0654329992255036E-2</v>
      </c>
      <c r="H161" s="34">
        <f>'Com Ajuste Sazonal'!H161/'Com Ajuste Sazonal'!H160-1</f>
        <v>-5.8514246092412625E-3</v>
      </c>
      <c r="I161" s="18"/>
    </row>
    <row r="162" spans="1:9" x14ac:dyDescent="0.25">
      <c r="A162" s="10">
        <v>41334</v>
      </c>
      <c r="B162" s="32">
        <f>'Com Ajuste Sazonal'!B162/'Com Ajuste Sazonal'!B161-1</f>
        <v>6.2572162048999402E-3</v>
      </c>
      <c r="C162" s="33">
        <f>'Com Ajuste Sazonal'!C162/'Com Ajuste Sazonal'!C161-1</f>
        <v>1.6535113748763486E-2</v>
      </c>
      <c r="D162" s="32">
        <f>'Com Ajuste Sazonal'!D162/'Com Ajuste Sazonal'!D161-1</f>
        <v>6.3233822622643654E-3</v>
      </c>
      <c r="E162" s="33">
        <f>'Com Ajuste Sazonal'!E162/'Com Ajuste Sazonal'!E161-1</f>
        <v>7.1707633861788356E-2</v>
      </c>
      <c r="F162" s="32">
        <f>'Com Ajuste Sazonal'!F162/'Com Ajuste Sazonal'!F161-1</f>
        <v>1.2734323972922068E-2</v>
      </c>
      <c r="G162" s="33">
        <f>'Com Ajuste Sazonal'!G162/'Com Ajuste Sazonal'!G161-1</f>
        <v>1.8517153844513023E-2</v>
      </c>
      <c r="H162" s="34">
        <f>'Com Ajuste Sazonal'!H162/'Com Ajuste Sazonal'!H161-1</f>
        <v>2.1642669380828483E-2</v>
      </c>
      <c r="I162" s="18"/>
    </row>
    <row r="163" spans="1:9" x14ac:dyDescent="0.25">
      <c r="A163" s="10">
        <v>41365</v>
      </c>
      <c r="B163" s="32">
        <f>'Com Ajuste Sazonal'!B163/'Com Ajuste Sazonal'!B162-1</f>
        <v>-3.0366520753256632E-3</v>
      </c>
      <c r="C163" s="33">
        <f>'Com Ajuste Sazonal'!C163/'Com Ajuste Sazonal'!C162-1</f>
        <v>-3.0914152436906095E-2</v>
      </c>
      <c r="D163" s="32">
        <f>'Com Ajuste Sazonal'!D163/'Com Ajuste Sazonal'!D162-1</f>
        <v>-1.9855109238507307E-2</v>
      </c>
      <c r="E163" s="33">
        <f>'Com Ajuste Sazonal'!E163/'Com Ajuste Sazonal'!E162-1</f>
        <v>-4.5173387127999676E-2</v>
      </c>
      <c r="F163" s="32">
        <f>'Com Ajuste Sazonal'!F163/'Com Ajuste Sazonal'!F162-1</f>
        <v>2.76658519605677E-3</v>
      </c>
      <c r="G163" s="33">
        <f>'Com Ajuste Sazonal'!G163/'Com Ajuste Sazonal'!G162-1</f>
        <v>7.1019819860973499E-4</v>
      </c>
      <c r="H163" s="34">
        <f>'Com Ajuste Sazonal'!H163/'Com Ajuste Sazonal'!H162-1</f>
        <v>-2.2927623092341642E-2</v>
      </c>
      <c r="I163" s="18"/>
    </row>
    <row r="164" spans="1:9" x14ac:dyDescent="0.25">
      <c r="A164" s="10">
        <v>41395</v>
      </c>
      <c r="B164" s="32">
        <f>'Com Ajuste Sazonal'!B164/'Com Ajuste Sazonal'!B163-1</f>
        <v>2.9773949849074555E-3</v>
      </c>
      <c r="C164" s="33">
        <f>'Com Ajuste Sazonal'!C164/'Com Ajuste Sazonal'!C163-1</f>
        <v>-2.2776335263156922E-2</v>
      </c>
      <c r="D164" s="32">
        <f>'Com Ajuste Sazonal'!D164/'Com Ajuste Sazonal'!D163-1</f>
        <v>-1.49180495656136E-2</v>
      </c>
      <c r="E164" s="33">
        <f>'Com Ajuste Sazonal'!E164/'Com Ajuste Sazonal'!E163-1</f>
        <v>-2.8036378861655109E-2</v>
      </c>
      <c r="F164" s="32">
        <f>'Com Ajuste Sazonal'!F164/'Com Ajuste Sazonal'!F163-1</f>
        <v>-2.5295405252429015E-3</v>
      </c>
      <c r="G164" s="33">
        <f>'Com Ajuste Sazonal'!G164/'Com Ajuste Sazonal'!G163-1</f>
        <v>-1.5116676195849887E-3</v>
      </c>
      <c r="H164" s="34">
        <f>'Com Ajuste Sazonal'!H164/'Com Ajuste Sazonal'!H163-1</f>
        <v>-1.8092282318818209E-2</v>
      </c>
      <c r="I164" s="18"/>
    </row>
    <row r="165" spans="1:9" x14ac:dyDescent="0.25">
      <c r="A165" s="10">
        <v>41426</v>
      </c>
      <c r="B165" s="32">
        <f>'Com Ajuste Sazonal'!B165/'Com Ajuste Sazonal'!B164-1</f>
        <v>4.4071241150811513E-3</v>
      </c>
      <c r="C165" s="33">
        <f>'Com Ajuste Sazonal'!C165/'Com Ajuste Sazonal'!C164-1</f>
        <v>1.0161703631705876E-3</v>
      </c>
      <c r="D165" s="32">
        <f>'Com Ajuste Sazonal'!D165/'Com Ajuste Sazonal'!D164-1</f>
        <v>-2.4234219643051613E-2</v>
      </c>
      <c r="E165" s="33">
        <f>'Com Ajuste Sazonal'!E165/'Com Ajuste Sazonal'!E164-1</f>
        <v>4.0548969378623179E-2</v>
      </c>
      <c r="F165" s="32">
        <f>'Com Ajuste Sazonal'!F165/'Com Ajuste Sazonal'!F164-1</f>
        <v>-5.8452514864211214E-3</v>
      </c>
      <c r="G165" s="33">
        <f>'Com Ajuste Sazonal'!G165/'Com Ajuste Sazonal'!G164-1</f>
        <v>-4.5142382389705693E-3</v>
      </c>
      <c r="H165" s="34">
        <f>'Com Ajuste Sazonal'!H165/'Com Ajuste Sazonal'!H164-1</f>
        <v>2.0143578329415268E-2</v>
      </c>
      <c r="I165" s="18"/>
    </row>
    <row r="166" spans="1:9" x14ac:dyDescent="0.25">
      <c r="A166" s="10">
        <v>41456</v>
      </c>
      <c r="B166" s="32">
        <f>'Com Ajuste Sazonal'!B166/'Com Ajuste Sazonal'!B165-1</f>
        <v>1.9354804961109195E-3</v>
      </c>
      <c r="C166" s="33">
        <f>'Com Ajuste Sazonal'!C166/'Com Ajuste Sazonal'!C165-1</f>
        <v>-7.5709442433213869E-3</v>
      </c>
      <c r="D166" s="32">
        <f>'Com Ajuste Sazonal'!D166/'Com Ajuste Sazonal'!D165-1</f>
        <v>3.1370051778853991E-3</v>
      </c>
      <c r="E166" s="33">
        <f>'Com Ajuste Sazonal'!E166/'Com Ajuste Sazonal'!E165-1</f>
        <v>5.3808171063474131E-3</v>
      </c>
      <c r="F166" s="32">
        <f>'Com Ajuste Sazonal'!F166/'Com Ajuste Sazonal'!F165-1</f>
        <v>-2.4117551977047347E-2</v>
      </c>
      <c r="G166" s="33">
        <f>'Com Ajuste Sazonal'!G166/'Com Ajuste Sazonal'!G165-1</f>
        <v>5.903352698525044E-3</v>
      </c>
      <c r="H166" s="34">
        <f>'Com Ajuste Sazonal'!H166/'Com Ajuste Sazonal'!H165-1</f>
        <v>-6.336589495455458E-3</v>
      </c>
      <c r="I166" s="18"/>
    </row>
    <row r="167" spans="1:9" x14ac:dyDescent="0.25">
      <c r="A167" s="10">
        <v>41487</v>
      </c>
      <c r="B167" s="32">
        <f>'Com Ajuste Sazonal'!B167/'Com Ajuste Sazonal'!B166-1</f>
        <v>4.7468635302840845E-3</v>
      </c>
      <c r="C167" s="33">
        <f>'Com Ajuste Sazonal'!C167/'Com Ajuste Sazonal'!C166-1</f>
        <v>7.0546864899807549E-3</v>
      </c>
      <c r="D167" s="32">
        <f>'Com Ajuste Sazonal'!D167/'Com Ajuste Sazonal'!D166-1</f>
        <v>8.026640996956047E-3</v>
      </c>
      <c r="E167" s="33">
        <f>'Com Ajuste Sazonal'!E167/'Com Ajuste Sazonal'!E166-1</f>
        <v>1.3546550001694913E-2</v>
      </c>
      <c r="F167" s="32">
        <f>'Com Ajuste Sazonal'!F167/'Com Ajuste Sazonal'!F166-1</f>
        <v>-1.8890523371432599E-2</v>
      </c>
      <c r="G167" s="33">
        <f>'Com Ajuste Sazonal'!G167/'Com Ajuste Sazonal'!G166-1</f>
        <v>2.7681308622851786E-2</v>
      </c>
      <c r="H167" s="34">
        <f>'Com Ajuste Sazonal'!H167/'Com Ajuste Sazonal'!H166-1</f>
        <v>4.0506690746211493E-3</v>
      </c>
      <c r="I167" s="18"/>
    </row>
    <row r="168" spans="1:9" x14ac:dyDescent="0.25">
      <c r="A168" s="10">
        <v>41518</v>
      </c>
      <c r="B168" s="32">
        <f>'Com Ajuste Sazonal'!B168/'Com Ajuste Sazonal'!B167-1</f>
        <v>3.9304491333160829E-3</v>
      </c>
      <c r="C168" s="33">
        <f>'Com Ajuste Sazonal'!C168/'Com Ajuste Sazonal'!C167-1</f>
        <v>1.1416294202707844E-2</v>
      </c>
      <c r="D168" s="32">
        <f>'Com Ajuste Sazonal'!D168/'Com Ajuste Sazonal'!D167-1</f>
        <v>1.1799041540802691E-2</v>
      </c>
      <c r="E168" s="33">
        <f>'Com Ajuste Sazonal'!E168/'Com Ajuste Sazonal'!E167-1</f>
        <v>-3.7078498051787756E-2</v>
      </c>
      <c r="F168" s="32">
        <f>'Com Ajuste Sazonal'!F168/'Com Ajuste Sazonal'!F167-1</f>
        <v>-5.8919175004931157E-3</v>
      </c>
      <c r="G168" s="33">
        <f>'Com Ajuste Sazonal'!G168/'Com Ajuste Sazonal'!G167-1</f>
        <v>4.2024236846709417E-3</v>
      </c>
      <c r="H168" s="34">
        <f>'Com Ajuste Sazonal'!H168/'Com Ajuste Sazonal'!H167-1</f>
        <v>-3.7904385425612253E-3</v>
      </c>
      <c r="I168" s="18"/>
    </row>
    <row r="169" spans="1:9" x14ac:dyDescent="0.25">
      <c r="A169" s="10">
        <v>41548</v>
      </c>
      <c r="B169" s="32">
        <f>'Com Ajuste Sazonal'!B169/'Com Ajuste Sazonal'!B168-1</f>
        <v>1.454328254381676E-2</v>
      </c>
      <c r="C169" s="33">
        <f>'Com Ajuste Sazonal'!C169/'Com Ajuste Sazonal'!C168-1</f>
        <v>1.7446984805221666E-2</v>
      </c>
      <c r="D169" s="32">
        <f>'Com Ajuste Sazonal'!D169/'Com Ajuste Sazonal'!D168-1</f>
        <v>1.4161276729039995E-2</v>
      </c>
      <c r="E169" s="33">
        <f>'Com Ajuste Sazonal'!E169/'Com Ajuste Sazonal'!E168-1</f>
        <v>7.8230222294867424E-2</v>
      </c>
      <c r="F169" s="32">
        <f>'Com Ajuste Sazonal'!F169/'Com Ajuste Sazonal'!F168-1</f>
        <v>-1.5390248950545304E-3</v>
      </c>
      <c r="G169" s="33">
        <f>'Com Ajuste Sazonal'!G169/'Com Ajuste Sazonal'!G168-1</f>
        <v>2.6044826346311556E-2</v>
      </c>
      <c r="H169" s="34">
        <f>'Com Ajuste Sazonal'!H169/'Com Ajuste Sazonal'!H168-1</f>
        <v>3.7393721469920704E-2</v>
      </c>
      <c r="I169" s="18"/>
    </row>
    <row r="170" spans="1:9" x14ac:dyDescent="0.25">
      <c r="A170" s="10">
        <v>41579</v>
      </c>
      <c r="B170" s="32">
        <f>'Com Ajuste Sazonal'!B170/'Com Ajuste Sazonal'!B169-1</f>
        <v>1.2383910405667997E-2</v>
      </c>
      <c r="C170" s="33">
        <f>'Com Ajuste Sazonal'!C170/'Com Ajuste Sazonal'!C169-1</f>
        <v>1.3512056958424834E-2</v>
      </c>
      <c r="D170" s="32">
        <f>'Com Ajuste Sazonal'!D170/'Com Ajuste Sazonal'!D169-1</f>
        <v>-1.6287605161648511E-2</v>
      </c>
      <c r="E170" s="33">
        <f>'Com Ajuste Sazonal'!E170/'Com Ajuste Sazonal'!E169-1</f>
        <v>-4.6687788618779535E-2</v>
      </c>
      <c r="F170" s="32">
        <f>'Com Ajuste Sazonal'!F170/'Com Ajuste Sazonal'!F169-1</f>
        <v>8.5063861678209562E-3</v>
      </c>
      <c r="G170" s="33">
        <f>'Com Ajuste Sazonal'!G170/'Com Ajuste Sazonal'!G169-1</f>
        <v>-1.6159888002199585E-2</v>
      </c>
      <c r="H170" s="34">
        <f>'Com Ajuste Sazonal'!H170/'Com Ajuste Sazonal'!H169-1</f>
        <v>-9.1555119407109586E-3</v>
      </c>
      <c r="I170" s="18"/>
    </row>
    <row r="171" spans="1:9" ht="15.75" thickBot="1" x14ac:dyDescent="0.3">
      <c r="A171" s="14">
        <v>41609</v>
      </c>
      <c r="B171" s="35">
        <f>'Com Ajuste Sazonal'!B171/'Com Ajuste Sazonal'!B170-1</f>
        <v>6.5662231064533838E-3</v>
      </c>
      <c r="C171" s="36">
        <f>'Com Ajuste Sazonal'!C171/'Com Ajuste Sazonal'!C170-1</f>
        <v>-1.1583080018079173E-2</v>
      </c>
      <c r="D171" s="35">
        <f>'Com Ajuste Sazonal'!D171/'Com Ajuste Sazonal'!D170-1</f>
        <v>2.7006710256229471E-2</v>
      </c>
      <c r="E171" s="36">
        <f>'Com Ajuste Sazonal'!E171/'Com Ajuste Sazonal'!E170-1</f>
        <v>-5.9252758698484675E-2</v>
      </c>
      <c r="F171" s="35">
        <f>'Com Ajuste Sazonal'!F171/'Com Ajuste Sazonal'!F170-1</f>
        <v>8.2354193655156394E-3</v>
      </c>
      <c r="G171" s="36">
        <f>'Com Ajuste Sazonal'!G171/'Com Ajuste Sazonal'!G170-1</f>
        <v>1.1135314345211089E-2</v>
      </c>
      <c r="H171" s="37">
        <f>'Com Ajuste Sazonal'!H171/'Com Ajuste Sazonal'!H170-1</f>
        <v>-2.9230741749299294E-2</v>
      </c>
      <c r="I171" s="18"/>
    </row>
    <row r="172" spans="1:9" x14ac:dyDescent="0.25">
      <c r="A172" s="6">
        <v>41640</v>
      </c>
      <c r="B172" s="38">
        <f>'Com Ajuste Sazonal'!B172/'Com Ajuste Sazonal'!B171-1</f>
        <v>3.5946226847727303E-4</v>
      </c>
      <c r="C172" s="39">
        <f>'Com Ajuste Sazonal'!C172/'Com Ajuste Sazonal'!C171-1</f>
        <v>1.1134024726779934E-2</v>
      </c>
      <c r="D172" s="38">
        <f>'Com Ajuste Sazonal'!D172/'Com Ajuste Sazonal'!D171-1</f>
        <v>5.0410142576454042E-2</v>
      </c>
      <c r="E172" s="39">
        <f>'Com Ajuste Sazonal'!E172/'Com Ajuste Sazonal'!E171-1</f>
        <v>6.6730969550858887E-2</v>
      </c>
      <c r="F172" s="38">
        <f>'Com Ajuste Sazonal'!F172/'Com Ajuste Sazonal'!F171-1</f>
        <v>3.6977794505080652E-2</v>
      </c>
      <c r="G172" s="39">
        <f>'Com Ajuste Sazonal'!G172/'Com Ajuste Sazonal'!G171-1</f>
        <v>3.3725443438501257E-2</v>
      </c>
      <c r="H172" s="40">
        <f>'Com Ajuste Sazonal'!H172/'Com Ajuste Sazonal'!H171-1</f>
        <v>4.8321589177043434E-2</v>
      </c>
      <c r="I172" s="18"/>
    </row>
    <row r="173" spans="1:9" x14ac:dyDescent="0.25">
      <c r="A173" s="10">
        <v>41671</v>
      </c>
      <c r="B173" s="32">
        <f>'Com Ajuste Sazonal'!B173/'Com Ajuste Sazonal'!B172-1</f>
        <v>-2.6934968716000318E-3</v>
      </c>
      <c r="C173" s="33">
        <f>'Com Ajuste Sazonal'!C173/'Com Ajuste Sazonal'!C172-1</f>
        <v>7.5146855103622734E-3</v>
      </c>
      <c r="D173" s="32">
        <f>'Com Ajuste Sazonal'!D173/'Com Ajuste Sazonal'!D172-1</f>
        <v>1.9147066268606849E-2</v>
      </c>
      <c r="E173" s="33">
        <f>'Com Ajuste Sazonal'!E173/'Com Ajuste Sazonal'!E172-1</f>
        <v>-4.086253016904573E-3</v>
      </c>
      <c r="F173" s="32">
        <f>'Com Ajuste Sazonal'!F173/'Com Ajuste Sazonal'!F172-1</f>
        <v>-4.0397624736613791E-2</v>
      </c>
      <c r="G173" s="33">
        <f>'Com Ajuste Sazonal'!G173/'Com Ajuste Sazonal'!G172-1</f>
        <v>-3.1000747974526899E-2</v>
      </c>
      <c r="H173" s="34">
        <f>'Com Ajuste Sazonal'!H173/'Com Ajuste Sazonal'!H172-1</f>
        <v>7.186836290304921E-4</v>
      </c>
      <c r="I173" s="18"/>
    </row>
    <row r="174" spans="1:9" x14ac:dyDescent="0.25">
      <c r="A174" s="10">
        <v>41699</v>
      </c>
      <c r="B174" s="32">
        <f>'Com Ajuste Sazonal'!B174/'Com Ajuste Sazonal'!B173-1</f>
        <v>-5.873149053274751E-2</v>
      </c>
      <c r="C174" s="33">
        <f>'Com Ajuste Sazonal'!C174/'Com Ajuste Sazonal'!C173-1</f>
        <v>-4.7623983813380621E-2</v>
      </c>
      <c r="D174" s="32">
        <f>'Com Ajuste Sazonal'!D174/'Com Ajuste Sazonal'!D173-1</f>
        <v>-4.3502245160137898E-2</v>
      </c>
      <c r="E174" s="33">
        <f>'Com Ajuste Sazonal'!E174/'Com Ajuste Sazonal'!E173-1</f>
        <v>-5.6240994191533278E-2</v>
      </c>
      <c r="F174" s="32">
        <f>'Com Ajuste Sazonal'!F174/'Com Ajuste Sazonal'!F173-1</f>
        <v>-1.6377046080141233E-2</v>
      </c>
      <c r="G174" s="33">
        <f>'Com Ajuste Sazonal'!G174/'Com Ajuste Sazonal'!G173-1</f>
        <v>-0.10524768564023856</v>
      </c>
      <c r="H174" s="34">
        <f>'Com Ajuste Sazonal'!H174/'Com Ajuste Sazonal'!H173-1</f>
        <v>-6.590575342786098E-2</v>
      </c>
      <c r="I174" s="18"/>
    </row>
    <row r="175" spans="1:9" x14ac:dyDescent="0.25">
      <c r="A175" s="10">
        <v>41730</v>
      </c>
      <c r="B175" s="32">
        <f>'Com Ajuste Sazonal'!B175/'Com Ajuste Sazonal'!B174-1</f>
        <v>7.5393740876866122E-2</v>
      </c>
      <c r="C175" s="33">
        <f>'Com Ajuste Sazonal'!C175/'Com Ajuste Sazonal'!C174-1</f>
        <v>2.9338497587983792E-2</v>
      </c>
      <c r="D175" s="32">
        <f>'Com Ajuste Sazonal'!D175/'Com Ajuste Sazonal'!D174-1</f>
        <v>1.7847434631862003E-2</v>
      </c>
      <c r="E175" s="33">
        <f>'Com Ajuste Sazonal'!E175/'Com Ajuste Sazonal'!E174-1</f>
        <v>0.10440495445421449</v>
      </c>
      <c r="F175" s="32">
        <f>'Com Ajuste Sazonal'!F175/'Com Ajuste Sazonal'!F174-1</f>
        <v>2.1683727964863397E-2</v>
      </c>
      <c r="G175" s="33">
        <f>'Com Ajuste Sazonal'!G175/'Com Ajuste Sazonal'!G174-1</f>
        <v>0.12638072547549362</v>
      </c>
      <c r="H175" s="34">
        <f>'Com Ajuste Sazonal'!H175/'Com Ajuste Sazonal'!H174-1</f>
        <v>7.5603830212948253E-2</v>
      </c>
      <c r="I175" s="18"/>
    </row>
    <row r="176" spans="1:9" x14ac:dyDescent="0.25">
      <c r="A176" s="10">
        <v>41760</v>
      </c>
      <c r="B176" s="32">
        <f>'Com Ajuste Sazonal'!B176/'Com Ajuste Sazonal'!B175-1</f>
        <v>3.7805927588709931E-3</v>
      </c>
      <c r="C176" s="33">
        <f>'Com Ajuste Sazonal'!C176/'Com Ajuste Sazonal'!C175-1</f>
        <v>-1.5578894025214396E-2</v>
      </c>
      <c r="D176" s="32">
        <f>'Com Ajuste Sazonal'!D176/'Com Ajuste Sazonal'!D175-1</f>
        <v>-3.3156055136512874E-3</v>
      </c>
      <c r="E176" s="33">
        <f>'Com Ajuste Sazonal'!E176/'Com Ajuste Sazonal'!E175-1</f>
        <v>-2.5289801837558579E-2</v>
      </c>
      <c r="F176" s="32">
        <f>'Com Ajuste Sazonal'!F176/'Com Ajuste Sazonal'!F175-1</f>
        <v>-4.9898958007720262E-3</v>
      </c>
      <c r="G176" s="33">
        <f>'Com Ajuste Sazonal'!G176/'Com Ajuste Sazonal'!G175-1</f>
        <v>1.4342837662877361E-3</v>
      </c>
      <c r="H176" s="34">
        <f>'Com Ajuste Sazonal'!H176/'Com Ajuste Sazonal'!H175-1</f>
        <v>-1.9196711739934091E-2</v>
      </c>
      <c r="I176" s="18"/>
    </row>
    <row r="177" spans="1:9" x14ac:dyDescent="0.25">
      <c r="A177" s="10">
        <v>41791</v>
      </c>
      <c r="B177" s="32">
        <f>'Com Ajuste Sazonal'!B177/'Com Ajuste Sazonal'!B176-1</f>
        <v>-6.0905683114625409E-2</v>
      </c>
      <c r="C177" s="33">
        <f>'Com Ajuste Sazonal'!C177/'Com Ajuste Sazonal'!C176-1</f>
        <v>-1.6501339137783733E-2</v>
      </c>
      <c r="D177" s="32">
        <f>'Com Ajuste Sazonal'!D177/'Com Ajuste Sazonal'!D176-1</f>
        <v>-0.13136854134231168</v>
      </c>
      <c r="E177" s="33">
        <f>'Com Ajuste Sazonal'!E177/'Com Ajuste Sazonal'!E176-1</f>
        <v>-8.926580548793428E-2</v>
      </c>
      <c r="F177" s="32">
        <f>'Com Ajuste Sazonal'!F177/'Com Ajuste Sazonal'!F176-1</f>
        <v>-1.8397495166849742E-3</v>
      </c>
      <c r="G177" s="33">
        <f>'Com Ajuste Sazonal'!G177/'Com Ajuste Sazonal'!G176-1</f>
        <v>-0.1391058527528648</v>
      </c>
      <c r="H177" s="34">
        <f>'Com Ajuste Sazonal'!H177/'Com Ajuste Sazonal'!H176-1</f>
        <v>-5.9792201679276236E-2</v>
      </c>
      <c r="I177" s="18"/>
    </row>
    <row r="178" spans="1:9" x14ac:dyDescent="0.25">
      <c r="A178" s="10">
        <v>41821</v>
      </c>
      <c r="B178" s="32">
        <f>'Com Ajuste Sazonal'!B178/'Com Ajuste Sazonal'!B177-1</f>
        <v>6.1156485839753749E-2</v>
      </c>
      <c r="C178" s="33">
        <f>'Com Ajuste Sazonal'!C178/'Com Ajuste Sazonal'!C177-1</f>
        <v>3.2117006424225547E-2</v>
      </c>
      <c r="D178" s="32">
        <f>'Com Ajuste Sazonal'!D178/'Com Ajuste Sazonal'!D177-1</f>
        <v>8.8014559645765322E-2</v>
      </c>
      <c r="E178" s="33">
        <f>'Com Ajuste Sazonal'!E178/'Com Ajuste Sazonal'!E177-1</f>
        <v>0.1298715535985091</v>
      </c>
      <c r="F178" s="32">
        <f>'Com Ajuste Sazonal'!F178/'Com Ajuste Sazonal'!F177-1</f>
        <v>9.8989588519687866E-2</v>
      </c>
      <c r="G178" s="33">
        <f>'Com Ajuste Sazonal'!G178/'Com Ajuste Sazonal'!G177-1</f>
        <v>-1.420799508480175E-2</v>
      </c>
      <c r="H178" s="34">
        <f>'Com Ajuste Sazonal'!H178/'Com Ajuste Sazonal'!H177-1</f>
        <v>7.1229266209719588E-2</v>
      </c>
      <c r="I178" s="18"/>
    </row>
    <row r="179" spans="1:9" x14ac:dyDescent="0.25">
      <c r="A179" s="10">
        <v>41852</v>
      </c>
      <c r="B179" s="32">
        <f>'Com Ajuste Sazonal'!B179/'Com Ajuste Sazonal'!B178-1</f>
        <v>4.4822513946323195E-3</v>
      </c>
      <c r="C179" s="33">
        <f>'Com Ajuste Sazonal'!C179/'Com Ajuste Sazonal'!C178-1</f>
        <v>-8.7549764603939151E-3</v>
      </c>
      <c r="D179" s="32">
        <f>'Com Ajuste Sazonal'!D179/'Com Ajuste Sazonal'!D178-1</f>
        <v>-8.7298503874467803E-3</v>
      </c>
      <c r="E179" s="33">
        <f>'Com Ajuste Sazonal'!E179/'Com Ajuste Sazonal'!E178-1</f>
        <v>-5.7004764744883141E-2</v>
      </c>
      <c r="F179" s="32">
        <f>'Com Ajuste Sazonal'!F179/'Com Ajuste Sazonal'!F178-1</f>
        <v>-2.5323499832383578E-2</v>
      </c>
      <c r="G179" s="33">
        <f>'Com Ajuste Sazonal'!G179/'Com Ajuste Sazonal'!G178-1</f>
        <v>-3.5773994264369668E-2</v>
      </c>
      <c r="H179" s="34">
        <f>'Com Ajuste Sazonal'!H179/'Com Ajuste Sazonal'!H178-1</f>
        <v>-3.1090946935184993E-2</v>
      </c>
      <c r="I179" s="18"/>
    </row>
    <row r="180" spans="1:9" x14ac:dyDescent="0.25">
      <c r="A180" s="10">
        <v>41883</v>
      </c>
      <c r="B180" s="32">
        <f>'Com Ajuste Sazonal'!B180/'Com Ajuste Sazonal'!B179-1</f>
        <v>-1.8739083669661039E-3</v>
      </c>
      <c r="C180" s="33">
        <f>'Com Ajuste Sazonal'!C180/'Com Ajuste Sazonal'!C179-1</f>
        <v>1.2586787196886773E-2</v>
      </c>
      <c r="D180" s="32">
        <f>'Com Ajuste Sazonal'!D180/'Com Ajuste Sazonal'!D179-1</f>
        <v>-1.2323898621274587E-2</v>
      </c>
      <c r="E180" s="33">
        <f>'Com Ajuste Sazonal'!E180/'Com Ajuste Sazonal'!E179-1</f>
        <v>1.1615637886650099E-2</v>
      </c>
      <c r="F180" s="32">
        <f>'Com Ajuste Sazonal'!F180/'Com Ajuste Sazonal'!F179-1</f>
        <v>1.8511985424685795E-2</v>
      </c>
      <c r="G180" s="33">
        <f>'Com Ajuste Sazonal'!G180/'Com Ajuste Sazonal'!G179-1</f>
        <v>8.3865430977254629E-3</v>
      </c>
      <c r="H180" s="34">
        <f>'Com Ajuste Sazonal'!H180/'Com Ajuste Sazonal'!H179-1</f>
        <v>1.2433361942563392E-2</v>
      </c>
      <c r="I180" s="18"/>
    </row>
    <row r="181" spans="1:9" x14ac:dyDescent="0.25">
      <c r="A181" s="10">
        <v>41913</v>
      </c>
      <c r="B181" s="32">
        <f>'Com Ajuste Sazonal'!B181/'Com Ajuste Sazonal'!B180-1</f>
        <v>6.1216560503256634E-3</v>
      </c>
      <c r="C181" s="33">
        <f>'Com Ajuste Sazonal'!C181/'Com Ajuste Sazonal'!C180-1</f>
        <v>2.0248765719423467E-2</v>
      </c>
      <c r="D181" s="32">
        <f>'Com Ajuste Sazonal'!D181/'Com Ajuste Sazonal'!D180-1</f>
        <v>9.2502414097499486E-3</v>
      </c>
      <c r="E181" s="33">
        <f>'Com Ajuste Sazonal'!E181/'Com Ajuste Sazonal'!E180-1</f>
        <v>5.6295501525151836E-2</v>
      </c>
      <c r="F181" s="32">
        <f>'Com Ajuste Sazonal'!F181/'Com Ajuste Sazonal'!F180-1</f>
        <v>5.2322883229181105E-3</v>
      </c>
      <c r="G181" s="33">
        <f>'Com Ajuste Sazonal'!G181/'Com Ajuste Sazonal'!G180-1</f>
        <v>-1.5050571001351543E-4</v>
      </c>
      <c r="H181" s="34">
        <f>'Com Ajuste Sazonal'!H181/'Com Ajuste Sazonal'!H180-1</f>
        <v>2.42550776624888E-2</v>
      </c>
      <c r="I181" s="18"/>
    </row>
    <row r="182" spans="1:9" x14ac:dyDescent="0.25">
      <c r="A182" s="10">
        <v>41944</v>
      </c>
      <c r="B182" s="32">
        <f>'Com Ajuste Sazonal'!B182/'Com Ajuste Sazonal'!B181-1</f>
        <v>-4.022863701172108E-3</v>
      </c>
      <c r="C182" s="33">
        <f>'Com Ajuste Sazonal'!C182/'Com Ajuste Sazonal'!C181-1</f>
        <v>-8.9403131010533654E-3</v>
      </c>
      <c r="D182" s="32">
        <f>'Com Ajuste Sazonal'!D182/'Com Ajuste Sazonal'!D181-1</f>
        <v>-2.9360676404281971E-3</v>
      </c>
      <c r="E182" s="33">
        <f>'Com Ajuste Sazonal'!E182/'Com Ajuste Sazonal'!E181-1</f>
        <v>-9.2103611134449315E-2</v>
      </c>
      <c r="F182" s="32">
        <f>'Com Ajuste Sazonal'!F182/'Com Ajuste Sazonal'!F181-1</f>
        <v>-1.9727951226254481E-2</v>
      </c>
      <c r="G182" s="33">
        <f>'Com Ajuste Sazonal'!G182/'Com Ajuste Sazonal'!G181-1</f>
        <v>7.6487902500939065E-3</v>
      </c>
      <c r="H182" s="34">
        <f>'Com Ajuste Sazonal'!H182/'Com Ajuste Sazonal'!H181-1</f>
        <v>-3.9483468752595674E-2</v>
      </c>
      <c r="I182" s="18"/>
    </row>
    <row r="183" spans="1:9" ht="15.75" thickBot="1" x14ac:dyDescent="0.3">
      <c r="A183" s="14">
        <v>41974</v>
      </c>
      <c r="B183" s="35">
        <f>'Com Ajuste Sazonal'!B183/'Com Ajuste Sazonal'!B182-1</f>
        <v>5.934358009015428E-3</v>
      </c>
      <c r="C183" s="36">
        <f>'Com Ajuste Sazonal'!C183/'Com Ajuste Sazonal'!C182-1</f>
        <v>1.8938022804712018E-2</v>
      </c>
      <c r="D183" s="35">
        <f>'Com Ajuste Sazonal'!D183/'Com Ajuste Sazonal'!D182-1</f>
        <v>1.5969407927252099E-3</v>
      </c>
      <c r="E183" s="36">
        <f>'Com Ajuste Sazonal'!E183/'Com Ajuste Sazonal'!E182-1</f>
        <v>4.3286082219642363E-3</v>
      </c>
      <c r="F183" s="35">
        <f>'Com Ajuste Sazonal'!F183/'Com Ajuste Sazonal'!F182-1</f>
        <v>2.0094622830499453E-2</v>
      </c>
      <c r="G183" s="36">
        <f>'Com Ajuste Sazonal'!G183/'Com Ajuste Sazonal'!G182-1</f>
        <v>2.2405712338939843E-2</v>
      </c>
      <c r="H183" s="37">
        <f>'Com Ajuste Sazonal'!H183/'Com Ajuste Sazonal'!H182-1</f>
        <v>1.1297521056320869E-2</v>
      </c>
      <c r="I183" s="18"/>
    </row>
    <row r="184" spans="1:9" x14ac:dyDescent="0.25">
      <c r="A184" s="6">
        <v>42005</v>
      </c>
      <c r="B184" s="38">
        <f>'Com Ajuste Sazonal'!B184/'Com Ajuste Sazonal'!B183-1</f>
        <v>-1.6919313772798206E-2</v>
      </c>
      <c r="C184" s="39">
        <f>'Com Ajuste Sazonal'!C184/'Com Ajuste Sazonal'!C183-1</f>
        <v>1.0425867736283401E-3</v>
      </c>
      <c r="D184" s="38">
        <f>'Com Ajuste Sazonal'!D184/'Com Ajuste Sazonal'!D183-1</f>
        <v>-7.2575281434810179E-3</v>
      </c>
      <c r="E184" s="39">
        <f>'Com Ajuste Sazonal'!E184/'Com Ajuste Sazonal'!E183-1</f>
        <v>-6.2212186718348828E-2</v>
      </c>
      <c r="F184" s="38">
        <f>'Com Ajuste Sazonal'!F184/'Com Ajuste Sazonal'!F183-1</f>
        <v>-6.7572691034423205E-4</v>
      </c>
      <c r="G184" s="39">
        <f>'Com Ajuste Sazonal'!G184/'Com Ajuste Sazonal'!G183-1</f>
        <v>-1.9856515912017314E-2</v>
      </c>
      <c r="H184" s="40">
        <f>'Com Ajuste Sazonal'!H184/'Com Ajuste Sazonal'!H183-1</f>
        <v>-1.5317927215954041E-2</v>
      </c>
      <c r="I184" s="18"/>
    </row>
    <row r="185" spans="1:9" x14ac:dyDescent="0.25">
      <c r="A185" s="10">
        <v>42036</v>
      </c>
      <c r="B185" s="32">
        <f>'Com Ajuste Sazonal'!B185/'Com Ajuste Sazonal'!B184-1</f>
        <v>-7.9273469526204288E-3</v>
      </c>
      <c r="C185" s="33">
        <f>'Com Ajuste Sazonal'!C185/'Com Ajuste Sazonal'!C184-1</f>
        <v>-1.1634915353941566E-2</v>
      </c>
      <c r="D185" s="32">
        <f>'Com Ajuste Sazonal'!D185/'Com Ajuste Sazonal'!D184-1</f>
        <v>-4.2110418826102336E-2</v>
      </c>
      <c r="E185" s="33">
        <f>'Com Ajuste Sazonal'!E185/'Com Ajuste Sazonal'!E184-1</f>
        <v>-2.4179383603459059E-2</v>
      </c>
      <c r="F185" s="32">
        <f>'Com Ajuste Sazonal'!F185/'Com Ajuste Sazonal'!F184-1</f>
        <v>-3.0546412239695564E-2</v>
      </c>
      <c r="G185" s="33">
        <f>'Com Ajuste Sazonal'!G185/'Com Ajuste Sazonal'!G184-1</f>
        <v>2.7532214041729342E-2</v>
      </c>
      <c r="H185" s="34">
        <f>'Com Ajuste Sazonal'!H185/'Com Ajuste Sazonal'!H184-1</f>
        <v>-1.3106370110651633E-2</v>
      </c>
      <c r="I185" s="18"/>
    </row>
    <row r="186" spans="1:9" x14ac:dyDescent="0.25">
      <c r="A186" s="10">
        <v>42064</v>
      </c>
      <c r="B186" s="32">
        <f>'Com Ajuste Sazonal'!B186/'Com Ajuste Sazonal'!B185-1</f>
        <v>1.6577719183392681E-2</v>
      </c>
      <c r="C186" s="33">
        <f>'Com Ajuste Sazonal'!C186/'Com Ajuste Sazonal'!C185-1</f>
        <v>2.4619962923212002E-2</v>
      </c>
      <c r="D186" s="32">
        <f>'Com Ajuste Sazonal'!D186/'Com Ajuste Sazonal'!D185-1</f>
        <v>5.3647562958350603E-2</v>
      </c>
      <c r="E186" s="33">
        <f>'Com Ajuste Sazonal'!E186/'Com Ajuste Sazonal'!E185-1</f>
        <v>4.3368619691349197E-2</v>
      </c>
      <c r="F186" s="32">
        <f>'Com Ajuste Sazonal'!F186/'Com Ajuste Sazonal'!F185-1</f>
        <v>1.9112602963934577E-2</v>
      </c>
      <c r="G186" s="33">
        <f>'Com Ajuste Sazonal'!G186/'Com Ajuste Sazonal'!G185-1</f>
        <v>5.2808298029343392E-2</v>
      </c>
      <c r="H186" s="34">
        <f>'Com Ajuste Sazonal'!H186/'Com Ajuste Sazonal'!H185-1</f>
        <v>2.8395209977557068E-2</v>
      </c>
      <c r="I186" s="18"/>
    </row>
    <row r="187" spans="1:9" x14ac:dyDescent="0.25">
      <c r="A187" s="10">
        <v>42095</v>
      </c>
      <c r="B187" s="32">
        <f>'Com Ajuste Sazonal'!B187/'Com Ajuste Sazonal'!B186-1</f>
        <v>9.2759661764063583E-3</v>
      </c>
      <c r="C187" s="33">
        <f>'Com Ajuste Sazonal'!C187/'Com Ajuste Sazonal'!C186-1</f>
        <v>-6.6229706141984757E-3</v>
      </c>
      <c r="D187" s="32">
        <f>'Com Ajuste Sazonal'!D187/'Com Ajuste Sazonal'!D186-1</f>
        <v>7.3305885092898038E-3</v>
      </c>
      <c r="E187" s="33">
        <f>'Com Ajuste Sazonal'!E187/'Com Ajuste Sazonal'!E186-1</f>
        <v>-3.8400858773970037E-2</v>
      </c>
      <c r="F187" s="32">
        <f>'Com Ajuste Sazonal'!F187/'Com Ajuste Sazonal'!F186-1</f>
        <v>-9.6964394215581784E-3</v>
      </c>
      <c r="G187" s="33">
        <f>'Com Ajuste Sazonal'!G187/'Com Ajuste Sazonal'!G186-1</f>
        <v>6.0374560202558492E-4</v>
      </c>
      <c r="H187" s="34">
        <f>'Com Ajuste Sazonal'!H187/'Com Ajuste Sazonal'!H186-1</f>
        <v>-1.0490840897972586E-2</v>
      </c>
      <c r="I187" s="18"/>
    </row>
    <row r="188" spans="1:9" x14ac:dyDescent="0.25">
      <c r="A188" s="10">
        <v>42125</v>
      </c>
      <c r="B188" s="32">
        <f>'Com Ajuste Sazonal'!B188/'Com Ajuste Sazonal'!B187-1</f>
        <v>-7.7116917205168889E-3</v>
      </c>
      <c r="C188" s="33">
        <f>'Com Ajuste Sazonal'!C188/'Com Ajuste Sazonal'!C187-1</f>
        <v>-5.9261219082455963E-3</v>
      </c>
      <c r="D188" s="32">
        <f>'Com Ajuste Sazonal'!D188/'Com Ajuste Sazonal'!D187-1</f>
        <v>1.1038593317770573E-2</v>
      </c>
      <c r="E188" s="33">
        <f>'Com Ajuste Sazonal'!E188/'Com Ajuste Sazonal'!E187-1</f>
        <v>-5.1973884509996293E-2</v>
      </c>
      <c r="F188" s="32">
        <f>'Com Ajuste Sazonal'!F188/'Com Ajuste Sazonal'!F187-1</f>
        <v>-2.0398546705397647E-2</v>
      </c>
      <c r="G188" s="33">
        <f>'Com Ajuste Sazonal'!G188/'Com Ajuste Sazonal'!G187-1</f>
        <v>1.1907120890269685E-2</v>
      </c>
      <c r="H188" s="34">
        <f>'Com Ajuste Sazonal'!H188/'Com Ajuste Sazonal'!H187-1</f>
        <v>-1.8969172424456948E-2</v>
      </c>
      <c r="I188" s="18"/>
    </row>
    <row r="189" spans="1:9" x14ac:dyDescent="0.25">
      <c r="A189" s="10">
        <v>42156</v>
      </c>
      <c r="B189" s="32">
        <f>'Com Ajuste Sazonal'!B189/'Com Ajuste Sazonal'!B188-1</f>
        <v>-1.4969364905803029E-2</v>
      </c>
      <c r="C189" s="33">
        <f>'Com Ajuste Sazonal'!C189/'Com Ajuste Sazonal'!C188-1</f>
        <v>-6.4513267167859434E-3</v>
      </c>
      <c r="D189" s="32">
        <f>'Com Ajuste Sazonal'!D189/'Com Ajuste Sazonal'!D188-1</f>
        <v>3.1823392762519997E-3</v>
      </c>
      <c r="E189" s="33">
        <f>'Com Ajuste Sazonal'!E189/'Com Ajuste Sazonal'!E188-1</f>
        <v>-4.7731873663376834E-2</v>
      </c>
      <c r="F189" s="32">
        <f>'Com Ajuste Sazonal'!F189/'Com Ajuste Sazonal'!F188-1</f>
        <v>-8.8197684672981502E-3</v>
      </c>
      <c r="G189" s="33">
        <f>'Com Ajuste Sazonal'!G189/'Com Ajuste Sazonal'!G188-1</f>
        <v>2.9170787110923913E-2</v>
      </c>
      <c r="H189" s="34">
        <f>'Com Ajuste Sazonal'!H189/'Com Ajuste Sazonal'!H188-1</f>
        <v>-1.8619428870069399E-2</v>
      </c>
      <c r="I189" s="18"/>
    </row>
    <row r="190" spans="1:9" x14ac:dyDescent="0.25">
      <c r="A190" s="10">
        <v>42186</v>
      </c>
      <c r="B190" s="32">
        <f>'Com Ajuste Sazonal'!B190/'Com Ajuste Sazonal'!B189-1</f>
        <v>-5.7558516153488615E-4</v>
      </c>
      <c r="C190" s="33">
        <f>'Com Ajuste Sazonal'!C190/'Com Ajuste Sazonal'!C189-1</f>
        <v>-2.1580967207800339E-2</v>
      </c>
      <c r="D190" s="32">
        <f>'Com Ajuste Sazonal'!D190/'Com Ajuste Sazonal'!D189-1</f>
        <v>5.8243165214770798E-3</v>
      </c>
      <c r="E190" s="33">
        <f>'Com Ajuste Sazonal'!E190/'Com Ajuste Sazonal'!E189-1</f>
        <v>-1.334735600943282E-2</v>
      </c>
      <c r="F190" s="32">
        <f>'Com Ajuste Sazonal'!F190/'Com Ajuste Sazonal'!F189-1</f>
        <v>-2.3626210858472274E-2</v>
      </c>
      <c r="G190" s="33">
        <f>'Com Ajuste Sazonal'!G190/'Com Ajuste Sazonal'!G189-1</f>
        <v>-9.5212453728060753E-3</v>
      </c>
      <c r="H190" s="34">
        <f>'Com Ajuste Sazonal'!H190/'Com Ajuste Sazonal'!H189-1</f>
        <v>-1.1657701236141071E-2</v>
      </c>
      <c r="I190" s="18"/>
    </row>
    <row r="191" spans="1:9" x14ac:dyDescent="0.25">
      <c r="A191" s="10">
        <v>42217</v>
      </c>
      <c r="B191" s="32">
        <f>'Com Ajuste Sazonal'!B191/'Com Ajuste Sazonal'!B190-1</f>
        <v>-1.1112984010787863E-2</v>
      </c>
      <c r="C191" s="33">
        <f>'Com Ajuste Sazonal'!C191/'Com Ajuste Sazonal'!C190-1</f>
        <v>-1.4843200528534273E-2</v>
      </c>
      <c r="D191" s="32">
        <f>'Com Ajuste Sazonal'!D191/'Com Ajuste Sazonal'!D190-1</f>
        <v>-2.0476725321351141E-3</v>
      </c>
      <c r="E191" s="33">
        <f>'Com Ajuste Sazonal'!E191/'Com Ajuste Sazonal'!E190-1</f>
        <v>-5.8964049615025327E-2</v>
      </c>
      <c r="F191" s="32">
        <f>'Com Ajuste Sazonal'!F191/'Com Ajuste Sazonal'!F190-1</f>
        <v>-9.3807309286603191E-3</v>
      </c>
      <c r="G191" s="33">
        <f>'Com Ajuste Sazonal'!G191/'Com Ajuste Sazonal'!G190-1</f>
        <v>-2.2360642196107117E-2</v>
      </c>
      <c r="H191" s="34">
        <f>'Com Ajuste Sazonal'!H191/'Com Ajuste Sazonal'!H190-1</f>
        <v>-3.2316277876371258E-2</v>
      </c>
      <c r="I191" s="18"/>
    </row>
    <row r="192" spans="1:9" x14ac:dyDescent="0.25">
      <c r="A192" s="10">
        <v>42248</v>
      </c>
      <c r="B192" s="32">
        <f>'Com Ajuste Sazonal'!B192/'Com Ajuste Sazonal'!B191-1</f>
        <v>-1.3493358333434902E-2</v>
      </c>
      <c r="C192" s="33">
        <f>'Com Ajuste Sazonal'!C192/'Com Ajuste Sazonal'!C191-1</f>
        <v>-1.3868582268997898E-2</v>
      </c>
      <c r="D192" s="32">
        <f>'Com Ajuste Sazonal'!D192/'Com Ajuste Sazonal'!D191-1</f>
        <v>-3.2413808282327761E-4</v>
      </c>
      <c r="E192" s="33">
        <f>'Com Ajuste Sazonal'!E192/'Com Ajuste Sazonal'!E191-1</f>
        <v>1.5839213285890219E-2</v>
      </c>
      <c r="F192" s="32">
        <f>'Com Ajuste Sazonal'!F192/'Com Ajuste Sazonal'!F191-1</f>
        <v>-5.104302122837745E-3</v>
      </c>
      <c r="G192" s="33">
        <f>'Com Ajuste Sazonal'!G192/'Com Ajuste Sazonal'!G191-1</f>
        <v>-2.202911080872616E-2</v>
      </c>
      <c r="H192" s="34">
        <f>'Com Ajuste Sazonal'!H192/'Com Ajuste Sazonal'!H191-1</f>
        <v>-2.0769992222298139E-3</v>
      </c>
      <c r="I192" s="18"/>
    </row>
    <row r="193" spans="1:9" x14ac:dyDescent="0.25">
      <c r="A193" s="10">
        <v>42278</v>
      </c>
      <c r="B193" s="32">
        <f>'Com Ajuste Sazonal'!B193/'Com Ajuste Sazonal'!B192-1</f>
        <v>-5.0231565046481297E-3</v>
      </c>
      <c r="C193" s="33">
        <f>'Com Ajuste Sazonal'!C193/'Com Ajuste Sazonal'!C192-1</f>
        <v>-5.8145578377164164E-2</v>
      </c>
      <c r="D193" s="32">
        <f>'Com Ajuste Sazonal'!D193/'Com Ajuste Sazonal'!D192-1</f>
        <v>2.3335501626219557E-2</v>
      </c>
      <c r="E193" s="33">
        <f>'Com Ajuste Sazonal'!E193/'Com Ajuste Sazonal'!E192-1</f>
        <v>-2.6775912141000502E-2</v>
      </c>
      <c r="F193" s="32">
        <f>'Com Ajuste Sazonal'!F193/'Com Ajuste Sazonal'!F192-1</f>
        <v>-1.5027932432617019E-2</v>
      </c>
      <c r="G193" s="33">
        <f>'Com Ajuste Sazonal'!G193/'Com Ajuste Sazonal'!G192-1</f>
        <v>-3.4223985421126701E-2</v>
      </c>
      <c r="H193" s="34">
        <f>'Com Ajuste Sazonal'!H193/'Com Ajuste Sazonal'!H192-1</f>
        <v>-3.5023780212383615E-2</v>
      </c>
      <c r="I193" s="18"/>
    </row>
    <row r="194" spans="1:9" x14ac:dyDescent="0.25">
      <c r="A194" s="10">
        <v>42309</v>
      </c>
      <c r="B194" s="32">
        <f>'Com Ajuste Sazonal'!B194/'Com Ajuste Sazonal'!B193-1</f>
        <v>-1.1748860104216274E-2</v>
      </c>
      <c r="C194" s="33">
        <f>'Com Ajuste Sazonal'!C194/'Com Ajuste Sazonal'!C193-1</f>
        <v>-6.7433442000193189E-3</v>
      </c>
      <c r="D194" s="32">
        <f>'Com Ajuste Sazonal'!D194/'Com Ajuste Sazonal'!D193-1</f>
        <v>-9.7587642093239779E-3</v>
      </c>
      <c r="E194" s="33">
        <f>'Com Ajuste Sazonal'!E194/'Com Ajuste Sazonal'!E193-1</f>
        <v>-2.4220982446589989E-3</v>
      </c>
      <c r="F194" s="32">
        <f>'Com Ajuste Sazonal'!F194/'Com Ajuste Sazonal'!F193-1</f>
        <v>-2.5163794004638085E-2</v>
      </c>
      <c r="G194" s="33">
        <f>'Com Ajuste Sazonal'!G194/'Com Ajuste Sazonal'!G193-1</f>
        <v>-0.11414412708847799</v>
      </c>
      <c r="H194" s="34">
        <f>'Com Ajuste Sazonal'!H194/'Com Ajuste Sazonal'!H193-1</f>
        <v>-1.9753658637320926E-2</v>
      </c>
      <c r="I194" s="18"/>
    </row>
    <row r="195" spans="1:9" ht="15.75" thickBot="1" x14ac:dyDescent="0.3">
      <c r="A195" s="14">
        <v>42339</v>
      </c>
      <c r="B195" s="35">
        <f>'Com Ajuste Sazonal'!B195/'Com Ajuste Sazonal'!B194-1</f>
        <v>-1.0782942679596119E-2</v>
      </c>
      <c r="C195" s="36">
        <f>'Com Ajuste Sazonal'!C195/'Com Ajuste Sazonal'!C194-1</f>
        <v>-9.8606046251189516E-3</v>
      </c>
      <c r="D195" s="35">
        <f>'Com Ajuste Sazonal'!D195/'Com Ajuste Sazonal'!D194-1</f>
        <v>-5.7673942734914885E-4</v>
      </c>
      <c r="E195" s="36">
        <f>'Com Ajuste Sazonal'!E195/'Com Ajuste Sazonal'!E194-1</f>
        <v>-7.0752400698383955E-3</v>
      </c>
      <c r="F195" s="35">
        <f>'Com Ajuste Sazonal'!F195/'Com Ajuste Sazonal'!F194-1</f>
        <v>-3.5221716921918667E-2</v>
      </c>
      <c r="G195" s="36">
        <f>'Com Ajuste Sazonal'!G195/'Com Ajuste Sazonal'!G194-1</f>
        <v>4.123464386447373E-2</v>
      </c>
      <c r="H195" s="37">
        <f>'Com Ajuste Sazonal'!H195/'Com Ajuste Sazonal'!H194-1</f>
        <v>-4.3175588529266173E-3</v>
      </c>
      <c r="I195" s="18"/>
    </row>
    <row r="196" spans="1:9" x14ac:dyDescent="0.25">
      <c r="A196" s="6">
        <v>42370</v>
      </c>
      <c r="B196" s="38">
        <f>'Com Ajuste Sazonal'!B196/'Com Ajuste Sazonal'!B195-1</f>
        <v>-5.174794710585906E-3</v>
      </c>
      <c r="C196" s="39">
        <f>'Com Ajuste Sazonal'!C196/'Com Ajuste Sazonal'!C195-1</f>
        <v>1.3612056392804828E-2</v>
      </c>
      <c r="D196" s="38">
        <f>'Com Ajuste Sazonal'!D196/'Com Ajuste Sazonal'!D195-1</f>
        <v>-1.013038473130079E-2</v>
      </c>
      <c r="E196" s="39">
        <f>'Com Ajuste Sazonal'!E196/'Com Ajuste Sazonal'!E195-1</f>
        <v>-5.5169912615583572E-3</v>
      </c>
      <c r="F196" s="38">
        <f>'Com Ajuste Sazonal'!F196/'Com Ajuste Sazonal'!F195-1</f>
        <v>1.5878776880502432E-3</v>
      </c>
      <c r="G196" s="39">
        <f>'Com Ajuste Sazonal'!G196/'Com Ajuste Sazonal'!G195-1</f>
        <v>3.0948541269608443E-2</v>
      </c>
      <c r="H196" s="40">
        <f>'Com Ajuste Sazonal'!H196/'Com Ajuste Sazonal'!H195-1</f>
        <v>7.9202660306629813E-3</v>
      </c>
      <c r="I196" s="18"/>
    </row>
    <row r="197" spans="1:9" x14ac:dyDescent="0.25">
      <c r="A197" s="10">
        <v>42401</v>
      </c>
      <c r="B197" s="32">
        <f>'Com Ajuste Sazonal'!B197/'Com Ajuste Sazonal'!B196-1</f>
        <v>7.1085110815396479E-3</v>
      </c>
      <c r="C197" s="33">
        <f>'Com Ajuste Sazonal'!C197/'Com Ajuste Sazonal'!C196-1</f>
        <v>-1.303990820948675E-3</v>
      </c>
      <c r="D197" s="32">
        <f>'Com Ajuste Sazonal'!D197/'Com Ajuste Sazonal'!D196-1</f>
        <v>-7.6006760149457397E-3</v>
      </c>
      <c r="E197" s="33">
        <f>'Com Ajuste Sazonal'!E197/'Com Ajuste Sazonal'!E196-1</f>
        <v>2.6699193415819389E-2</v>
      </c>
      <c r="F197" s="32">
        <f>'Com Ajuste Sazonal'!F197/'Com Ajuste Sazonal'!F196-1</f>
        <v>-1.1397608370702694E-2</v>
      </c>
      <c r="G197" s="33">
        <f>'Com Ajuste Sazonal'!G197/'Com Ajuste Sazonal'!G196-1</f>
        <v>2.0421736367186583E-2</v>
      </c>
      <c r="H197" s="34">
        <f>'Com Ajuste Sazonal'!H197/'Com Ajuste Sazonal'!H196-1</f>
        <v>9.9339099930375596E-3</v>
      </c>
      <c r="I197" s="18"/>
    </row>
    <row r="198" spans="1:9" x14ac:dyDescent="0.25">
      <c r="A198" s="10">
        <v>42430</v>
      </c>
      <c r="B198" s="32">
        <f>'Com Ajuste Sazonal'!B198/'Com Ajuste Sazonal'!B197-1</f>
        <v>-3.6188751408923192E-3</v>
      </c>
      <c r="C198" s="33">
        <f>'Com Ajuste Sazonal'!C198/'Com Ajuste Sazonal'!C197-1</f>
        <v>-1.7116671712298581E-2</v>
      </c>
      <c r="D198" s="32">
        <f>'Com Ajuste Sazonal'!D198/'Com Ajuste Sazonal'!D197-1</f>
        <v>2.3822624401617976E-2</v>
      </c>
      <c r="E198" s="33">
        <f>'Com Ajuste Sazonal'!E198/'Com Ajuste Sazonal'!E197-1</f>
        <v>-1.7056286957866984E-2</v>
      </c>
      <c r="F198" s="32">
        <f>'Com Ajuste Sazonal'!F198/'Com Ajuste Sazonal'!F197-1</f>
        <v>4.7250047250047E-3</v>
      </c>
      <c r="G198" s="33">
        <f>'Com Ajuste Sazonal'!G198/'Com Ajuste Sazonal'!G197-1</f>
        <v>-1.003385353575359E-3</v>
      </c>
      <c r="H198" s="34">
        <f>'Com Ajuste Sazonal'!H198/'Com Ajuste Sazonal'!H197-1</f>
        <v>-3.1028251066704815E-3</v>
      </c>
      <c r="I198" s="18"/>
    </row>
    <row r="199" spans="1:9" x14ac:dyDescent="0.25">
      <c r="A199" s="10">
        <v>42461</v>
      </c>
      <c r="B199" s="32">
        <f>'Com Ajuste Sazonal'!B199/'Com Ajuste Sazonal'!B198-1</f>
        <v>-2.168619313782516E-2</v>
      </c>
      <c r="C199" s="33">
        <f>'Com Ajuste Sazonal'!C199/'Com Ajuste Sazonal'!C198-1</f>
        <v>4.2744701784243055E-3</v>
      </c>
      <c r="D199" s="32">
        <f>'Com Ajuste Sazonal'!D199/'Com Ajuste Sazonal'!D198-1</f>
        <v>-3.5782288062154999E-3</v>
      </c>
      <c r="E199" s="33">
        <f>'Com Ajuste Sazonal'!E199/'Com Ajuste Sazonal'!E198-1</f>
        <v>-6.5811806703826026E-3</v>
      </c>
      <c r="F199" s="32">
        <f>'Com Ajuste Sazonal'!F199/'Com Ajuste Sazonal'!F198-1</f>
        <v>-5.8724946986800086E-3</v>
      </c>
      <c r="G199" s="33">
        <f>'Com Ajuste Sazonal'!G199/'Com Ajuste Sazonal'!G198-1</f>
        <v>1.9507332284586676E-2</v>
      </c>
      <c r="H199" s="34">
        <f>'Com Ajuste Sazonal'!H199/'Com Ajuste Sazonal'!H198-1</f>
        <v>-1.1027478344673547E-2</v>
      </c>
      <c r="I199" s="18"/>
    </row>
    <row r="200" spans="1:9" x14ac:dyDescent="0.25">
      <c r="A200" s="10">
        <v>42491</v>
      </c>
      <c r="B200" s="32">
        <f>'Com Ajuste Sazonal'!B200/'Com Ajuste Sazonal'!B199-1</f>
        <v>-3.8554441231273273E-3</v>
      </c>
      <c r="C200" s="33">
        <f>'Com Ajuste Sazonal'!C200/'Com Ajuste Sazonal'!C199-1</f>
        <v>-1.9485319264893164E-2</v>
      </c>
      <c r="D200" s="32">
        <f>'Com Ajuste Sazonal'!D200/'Com Ajuste Sazonal'!D199-1</f>
        <v>1.1324419728253377E-2</v>
      </c>
      <c r="E200" s="33">
        <f>'Com Ajuste Sazonal'!E200/'Com Ajuste Sazonal'!E199-1</f>
        <v>2.5766093474421936E-4</v>
      </c>
      <c r="F200" s="32">
        <f>'Com Ajuste Sazonal'!F200/'Com Ajuste Sazonal'!F199-1</f>
        <v>-7.1388515222092774E-3</v>
      </c>
      <c r="G200" s="33">
        <f>'Com Ajuste Sazonal'!G200/'Com Ajuste Sazonal'!G199-1</f>
        <v>-1.4415552292689537E-2</v>
      </c>
      <c r="H200" s="34">
        <f>'Com Ajuste Sazonal'!H200/'Com Ajuste Sazonal'!H199-1</f>
        <v>-9.7683472752885248E-4</v>
      </c>
      <c r="I200" s="18"/>
    </row>
    <row r="201" spans="1:9" x14ac:dyDescent="0.25">
      <c r="A201" s="10">
        <v>42522</v>
      </c>
      <c r="B201" s="32">
        <f>'Com Ajuste Sazonal'!B201/'Com Ajuste Sazonal'!B200-1</f>
        <v>5.2333088423899277E-3</v>
      </c>
      <c r="C201" s="33">
        <f>'Com Ajuste Sazonal'!C201/'Com Ajuste Sazonal'!C200-1</f>
        <v>1.1905297694326133E-2</v>
      </c>
      <c r="D201" s="32">
        <f>'Com Ajuste Sazonal'!D201/'Com Ajuste Sazonal'!D200-1</f>
        <v>9.4182798477082663E-4</v>
      </c>
      <c r="E201" s="33">
        <f>'Com Ajuste Sazonal'!E201/'Com Ajuste Sazonal'!E200-1</f>
        <v>3.6504042306129136E-4</v>
      </c>
      <c r="F201" s="32">
        <f>'Com Ajuste Sazonal'!F201/'Com Ajuste Sazonal'!F200-1</f>
        <v>1.8619392813745694E-3</v>
      </c>
      <c r="G201" s="33">
        <f>'Com Ajuste Sazonal'!G201/'Com Ajuste Sazonal'!G200-1</f>
        <v>2.1797564900911892E-2</v>
      </c>
      <c r="H201" s="34">
        <f>'Com Ajuste Sazonal'!H201/'Com Ajuste Sazonal'!H200-1</f>
        <v>4.241779061697093E-3</v>
      </c>
      <c r="I201" s="18"/>
    </row>
    <row r="202" spans="1:9" x14ac:dyDescent="0.25">
      <c r="A202" s="10">
        <v>42552</v>
      </c>
      <c r="B202" s="32">
        <f>'Com Ajuste Sazonal'!B202/'Com Ajuste Sazonal'!B201-1</f>
        <v>-2.1267554923162235E-3</v>
      </c>
      <c r="C202" s="33">
        <f>'Com Ajuste Sazonal'!C202/'Com Ajuste Sazonal'!C201-1</f>
        <v>-1.063218231045937E-2</v>
      </c>
      <c r="D202" s="32">
        <f>'Com Ajuste Sazonal'!D202/'Com Ajuste Sazonal'!D201-1</f>
        <v>4.924846415119033E-3</v>
      </c>
      <c r="E202" s="33">
        <f>'Com Ajuste Sazonal'!E202/'Com Ajuste Sazonal'!E201-1</f>
        <v>-5.1920100466530394E-2</v>
      </c>
      <c r="F202" s="32">
        <f>'Com Ajuste Sazonal'!F202/'Com Ajuste Sazonal'!F201-1</f>
        <v>-2.3749792477541498E-2</v>
      </c>
      <c r="G202" s="33">
        <f>'Com Ajuste Sazonal'!G202/'Com Ajuste Sazonal'!G201-1</f>
        <v>-1.1936663879598797E-2</v>
      </c>
      <c r="H202" s="34">
        <f>'Com Ajuste Sazonal'!H202/'Com Ajuste Sazonal'!H201-1</f>
        <v>-1.9214020701361911E-2</v>
      </c>
      <c r="I202" s="18"/>
    </row>
    <row r="203" spans="1:9" x14ac:dyDescent="0.25">
      <c r="A203" s="10">
        <v>42583</v>
      </c>
      <c r="B203" s="32">
        <f>'Com Ajuste Sazonal'!B203/'Com Ajuste Sazonal'!B202-1</f>
        <v>-1.084389045156875E-2</v>
      </c>
      <c r="C203" s="33">
        <f>'Com Ajuste Sazonal'!C203/'Com Ajuste Sazonal'!C202-1</f>
        <v>-1.03598293066961E-2</v>
      </c>
      <c r="D203" s="32">
        <f>'Com Ajuste Sazonal'!D203/'Com Ajuste Sazonal'!D202-1</f>
        <v>-2.7450185957563766E-3</v>
      </c>
      <c r="E203" s="33">
        <f>'Com Ajuste Sazonal'!E203/'Com Ajuste Sazonal'!E202-1</f>
        <v>1.4803044849217128E-2</v>
      </c>
      <c r="F203" s="32">
        <f>'Com Ajuste Sazonal'!F203/'Com Ajuste Sazonal'!F202-1</f>
        <v>-8.9716760985194544E-3</v>
      </c>
      <c r="G203" s="33">
        <f>'Com Ajuste Sazonal'!G203/'Com Ajuste Sazonal'!G202-1</f>
        <v>6.156261139712349E-3</v>
      </c>
      <c r="H203" s="34">
        <f>'Com Ajuste Sazonal'!H203/'Com Ajuste Sazonal'!H202-1</f>
        <v>-1.9807071505435481E-3</v>
      </c>
      <c r="I203" s="18"/>
    </row>
    <row r="204" spans="1:9" x14ac:dyDescent="0.25">
      <c r="A204" s="10">
        <v>42614</v>
      </c>
      <c r="B204" s="32">
        <f>'Com Ajuste Sazonal'!B204/'Com Ajuste Sazonal'!B203-1</f>
        <v>-2.8513278446457013E-3</v>
      </c>
      <c r="C204" s="33">
        <f>'Com Ajuste Sazonal'!C204/'Com Ajuste Sazonal'!C203-1</f>
        <v>-1.9225156575607638E-2</v>
      </c>
      <c r="D204" s="32">
        <f>'Com Ajuste Sazonal'!D204/'Com Ajuste Sazonal'!D203-1</f>
        <v>-2.3507685728309524E-2</v>
      </c>
      <c r="E204" s="33">
        <f>'Com Ajuste Sazonal'!E204/'Com Ajuste Sazonal'!E203-1</f>
        <v>-2.9430412810094397E-2</v>
      </c>
      <c r="F204" s="32">
        <f>'Com Ajuste Sazonal'!F204/'Com Ajuste Sazonal'!F203-1</f>
        <v>-1.9082937013438217E-2</v>
      </c>
      <c r="G204" s="33">
        <f>'Com Ajuste Sazonal'!G204/'Com Ajuste Sazonal'!G203-1</f>
        <v>-2.5888378772475629E-2</v>
      </c>
      <c r="H204" s="34">
        <f>'Com Ajuste Sazonal'!H204/'Com Ajuste Sazonal'!H203-1</f>
        <v>-1.6940985639998019E-2</v>
      </c>
      <c r="I204" s="18"/>
    </row>
    <row r="205" spans="1:9" x14ac:dyDescent="0.25">
      <c r="A205" s="10">
        <v>42644</v>
      </c>
      <c r="B205" s="32">
        <f>'Com Ajuste Sazonal'!B205/'Com Ajuste Sazonal'!B204-1</f>
        <v>-1.9235311241838637E-3</v>
      </c>
      <c r="C205" s="33">
        <f>'Com Ajuste Sazonal'!C205/'Com Ajuste Sazonal'!C204-1</f>
        <v>-2.464927353653612E-2</v>
      </c>
      <c r="D205" s="32">
        <f>'Com Ajuste Sazonal'!D205/'Com Ajuste Sazonal'!D204-1</f>
        <v>-2.7348310737168147E-2</v>
      </c>
      <c r="E205" s="33">
        <f>'Com Ajuste Sazonal'!E205/'Com Ajuste Sazonal'!E204-1</f>
        <v>-2.3451048167329125E-2</v>
      </c>
      <c r="F205" s="32">
        <f>'Com Ajuste Sazonal'!F205/'Com Ajuste Sazonal'!F204-1</f>
        <v>-1.2281863295937612E-3</v>
      </c>
      <c r="G205" s="33">
        <f>'Com Ajuste Sazonal'!G205/'Com Ajuste Sazonal'!G204-1</f>
        <v>-1.2358430087612948E-2</v>
      </c>
      <c r="H205" s="34">
        <f>'Com Ajuste Sazonal'!H205/'Com Ajuste Sazonal'!H204-1</f>
        <v>-2.5600677475868472E-2</v>
      </c>
      <c r="I205" s="18"/>
    </row>
    <row r="206" spans="1:9" x14ac:dyDescent="0.25">
      <c r="A206" s="10">
        <v>42675</v>
      </c>
      <c r="B206" s="32">
        <f>'Com Ajuste Sazonal'!B206/'Com Ajuste Sazonal'!B205-1</f>
        <v>-1.6022162689284247E-2</v>
      </c>
      <c r="C206" s="33">
        <f>'Com Ajuste Sazonal'!C206/'Com Ajuste Sazonal'!C205-1</f>
        <v>3.4510677297265868E-3</v>
      </c>
      <c r="D206" s="32">
        <f>'Com Ajuste Sazonal'!D206/'Com Ajuste Sazonal'!D205-1</f>
        <v>4.9703589771927792E-3</v>
      </c>
      <c r="E206" s="33">
        <f>'Com Ajuste Sazonal'!E206/'Com Ajuste Sazonal'!E205-1</f>
        <v>4.6580282166548859E-2</v>
      </c>
      <c r="F206" s="32">
        <f>'Com Ajuste Sazonal'!F206/'Com Ajuste Sazonal'!F205-1</f>
        <v>9.8606830350518315E-3</v>
      </c>
      <c r="G206" s="33">
        <f>'Com Ajuste Sazonal'!G206/'Com Ajuste Sazonal'!G205-1</f>
        <v>-5.9740603175749696E-3</v>
      </c>
      <c r="H206" s="34">
        <f>'Com Ajuste Sazonal'!H206/'Com Ajuste Sazonal'!H205-1</f>
        <v>8.7332764728220713E-3</v>
      </c>
      <c r="I206" s="18"/>
    </row>
    <row r="207" spans="1:9" ht="15.75" thickBot="1" x14ac:dyDescent="0.3">
      <c r="A207" s="14">
        <v>42705</v>
      </c>
      <c r="B207" s="35">
        <f>'Com Ajuste Sazonal'!B207/'Com Ajuste Sazonal'!B206-1</f>
        <v>-1.6579473980337767E-2</v>
      </c>
      <c r="C207" s="36">
        <f>'Com Ajuste Sazonal'!C207/'Com Ajuste Sazonal'!C206-1</f>
        <v>-6.967128263068445E-3</v>
      </c>
      <c r="D207" s="35">
        <f>'Com Ajuste Sazonal'!D207/'Com Ajuste Sazonal'!D206-1</f>
        <v>8.140115065424558E-3</v>
      </c>
      <c r="E207" s="36">
        <f>'Com Ajuste Sazonal'!E207/'Com Ajuste Sazonal'!E206-1</f>
        <v>-4.5104461245455196E-2</v>
      </c>
      <c r="F207" s="35">
        <f>'Com Ajuste Sazonal'!F207/'Com Ajuste Sazonal'!F206-1</f>
        <v>-5.5540366222188053E-2</v>
      </c>
      <c r="G207" s="36">
        <f>'Com Ajuste Sazonal'!G207/'Com Ajuste Sazonal'!G206-1</f>
        <v>-8.5636768184896184E-2</v>
      </c>
      <c r="H207" s="37">
        <f>'Com Ajuste Sazonal'!H207/'Com Ajuste Sazonal'!H206-1</f>
        <v>-3.2579192222665254E-2</v>
      </c>
      <c r="I207" s="18"/>
    </row>
    <row r="208" spans="1:9" x14ac:dyDescent="0.25">
      <c r="A208" s="6">
        <v>42736</v>
      </c>
      <c r="B208" s="38">
        <f>'Com Ajuste Sazonal'!B208/'Com Ajuste Sazonal'!B207-1</f>
        <v>9.1676856143543262E-3</v>
      </c>
      <c r="C208" s="39">
        <f>'Com Ajuste Sazonal'!C208/'Com Ajuste Sazonal'!C207-1</f>
        <v>-1.8295951944682032E-2</v>
      </c>
      <c r="D208" s="38">
        <f>'Com Ajuste Sazonal'!D208/'Com Ajuste Sazonal'!D207-1</f>
        <v>-2.0469797301938208E-2</v>
      </c>
      <c r="E208" s="39">
        <f>'Com Ajuste Sazonal'!E208/'Com Ajuste Sazonal'!E207-1</f>
        <v>-6.9127661792723893E-3</v>
      </c>
      <c r="F208" s="38">
        <f>'Com Ajuste Sazonal'!F208/'Com Ajuste Sazonal'!F207-1</f>
        <v>8.340262297423795E-4</v>
      </c>
      <c r="G208" s="39">
        <f>'Com Ajuste Sazonal'!G208/'Com Ajuste Sazonal'!G207-1</f>
        <v>-3.3560322979335311E-2</v>
      </c>
      <c r="H208" s="40">
        <f>'Com Ajuste Sazonal'!H208/'Com Ajuste Sazonal'!H207-1</f>
        <v>8.1224362205027933E-3</v>
      </c>
      <c r="I208" s="18"/>
    </row>
    <row r="209" spans="1:9" x14ac:dyDescent="0.25">
      <c r="A209" s="10">
        <v>42767</v>
      </c>
      <c r="B209" s="32">
        <f>'Com Ajuste Sazonal'!B209/'Com Ajuste Sazonal'!B208-1</f>
        <v>1.67373920100089E-2</v>
      </c>
      <c r="C209" s="33">
        <f>'Com Ajuste Sazonal'!C209/'Com Ajuste Sazonal'!C208-1</f>
        <v>-1.8856590158602637E-2</v>
      </c>
      <c r="D209" s="32">
        <f>'Com Ajuste Sazonal'!D209/'Com Ajuste Sazonal'!D208-1</f>
        <v>1.2178044872126481E-3</v>
      </c>
      <c r="E209" s="33">
        <f>'Com Ajuste Sazonal'!E209/'Com Ajuste Sazonal'!E208-1</f>
        <v>9.338997389097381E-3</v>
      </c>
      <c r="F209" s="32">
        <f>'Com Ajuste Sazonal'!F209/'Com Ajuste Sazonal'!F208-1</f>
        <v>-5.5491703639898304E-3</v>
      </c>
      <c r="G209" s="33">
        <f>'Com Ajuste Sazonal'!G209/'Com Ajuste Sazonal'!G208-1</f>
        <v>-3.0851834066902839E-4</v>
      </c>
      <c r="H209" s="34">
        <f>'Com Ajuste Sazonal'!H209/'Com Ajuste Sazonal'!H208-1</f>
        <v>1.6668333078098119E-3</v>
      </c>
      <c r="I209" s="18"/>
    </row>
    <row r="210" spans="1:9" x14ac:dyDescent="0.25">
      <c r="A210" s="10">
        <v>42795</v>
      </c>
      <c r="B210" s="32">
        <f>'Com Ajuste Sazonal'!B210/'Com Ajuste Sazonal'!B209-1</f>
        <v>9.4835852497268114E-3</v>
      </c>
      <c r="C210" s="33">
        <f>'Com Ajuste Sazonal'!C210/'Com Ajuste Sazonal'!C209-1</f>
        <v>-7.5277901124467528E-3</v>
      </c>
      <c r="D210" s="32">
        <f>'Com Ajuste Sazonal'!D210/'Com Ajuste Sazonal'!D209-1</f>
        <v>3.0851972122406757E-2</v>
      </c>
      <c r="E210" s="33">
        <f>'Com Ajuste Sazonal'!E210/'Com Ajuste Sazonal'!E209-1</f>
        <v>-4.8071850004974825E-3</v>
      </c>
      <c r="F210" s="32">
        <f>'Com Ajuste Sazonal'!F210/'Com Ajuste Sazonal'!F209-1</f>
        <v>-1.8802045494441089E-2</v>
      </c>
      <c r="G210" s="33">
        <f>'Com Ajuste Sazonal'!G210/'Com Ajuste Sazonal'!G209-1</f>
        <v>1.3032700592587876E-2</v>
      </c>
      <c r="H210" s="34">
        <f>'Com Ajuste Sazonal'!H210/'Com Ajuste Sazonal'!H209-1</f>
        <v>9.0405060156324435E-3</v>
      </c>
      <c r="I210" s="18"/>
    </row>
    <row r="211" spans="1:9" x14ac:dyDescent="0.25">
      <c r="A211" s="10">
        <v>42826</v>
      </c>
      <c r="B211" s="32">
        <f>'Com Ajuste Sazonal'!B211/'Com Ajuste Sazonal'!B210-1</f>
        <v>1.5960203812703133E-2</v>
      </c>
      <c r="C211" s="33">
        <f>'Com Ajuste Sazonal'!C211/'Com Ajuste Sazonal'!C210-1</f>
        <v>-2.4873346336235169E-2</v>
      </c>
      <c r="D211" s="32">
        <f>'Com Ajuste Sazonal'!D211/'Com Ajuste Sazonal'!D210-1</f>
        <v>-5.40965017009436E-2</v>
      </c>
      <c r="E211" s="33">
        <f>'Com Ajuste Sazonal'!E211/'Com Ajuste Sazonal'!E210-1</f>
        <v>-1.1111902125590434E-2</v>
      </c>
      <c r="F211" s="32">
        <f>'Com Ajuste Sazonal'!F211/'Com Ajuste Sazonal'!F210-1</f>
        <v>1.4032879195270631E-2</v>
      </c>
      <c r="G211" s="33">
        <f>'Com Ajuste Sazonal'!G211/'Com Ajuste Sazonal'!G210-1</f>
        <v>-1.6708698424085511E-2</v>
      </c>
      <c r="H211" s="34">
        <f>'Com Ajuste Sazonal'!H211/'Com Ajuste Sazonal'!H210-1</f>
        <v>-6.6216458195854644E-3</v>
      </c>
      <c r="I211" s="18"/>
    </row>
    <row r="212" spans="1:9" x14ac:dyDescent="0.25">
      <c r="A212" s="10">
        <v>42856</v>
      </c>
      <c r="B212" s="32">
        <f>'Com Ajuste Sazonal'!B212/'Com Ajuste Sazonal'!B211-1</f>
        <v>2.1347335744411389E-2</v>
      </c>
      <c r="C212" s="33">
        <f>'Com Ajuste Sazonal'!C212/'Com Ajuste Sazonal'!C211-1</f>
        <v>1.5583562428188147E-2</v>
      </c>
      <c r="D212" s="32">
        <f>'Com Ajuste Sazonal'!D212/'Com Ajuste Sazonal'!D211-1</f>
        <v>-3.2188421885380736E-2</v>
      </c>
      <c r="E212" s="33">
        <f>'Com Ajuste Sazonal'!E212/'Com Ajuste Sazonal'!E211-1</f>
        <v>3.2216856064957611E-2</v>
      </c>
      <c r="F212" s="32">
        <f>'Com Ajuste Sazonal'!F212/'Com Ajuste Sazonal'!F211-1</f>
        <v>-1.9615746684884861E-2</v>
      </c>
      <c r="G212" s="33">
        <f>'Com Ajuste Sazonal'!G212/'Com Ajuste Sazonal'!G211-1</f>
        <v>1.954239098523991E-2</v>
      </c>
      <c r="H212" s="34">
        <f>'Com Ajuste Sazonal'!H212/'Com Ajuste Sazonal'!H211-1</f>
        <v>2.0884779498427708E-2</v>
      </c>
      <c r="I212" s="18"/>
    </row>
    <row r="213" spans="1:9" x14ac:dyDescent="0.25">
      <c r="A213" s="10">
        <v>42887</v>
      </c>
      <c r="B213" s="32">
        <f>'Com Ajuste Sazonal'!B213/'Com Ajuste Sazonal'!B212-1</f>
        <v>1.7788732215500813E-2</v>
      </c>
      <c r="C213" s="33">
        <f>'Com Ajuste Sazonal'!C213/'Com Ajuste Sazonal'!C212-1</f>
        <v>-2.8324230449774834E-2</v>
      </c>
      <c r="D213" s="32">
        <f>'Com Ajuste Sazonal'!D213/'Com Ajuste Sazonal'!D212-1</f>
        <v>-5.1100411003455193E-2</v>
      </c>
      <c r="E213" s="33">
        <f>'Com Ajuste Sazonal'!E213/'Com Ajuste Sazonal'!E212-1</f>
        <v>-3.2291620294113255E-2</v>
      </c>
      <c r="F213" s="32">
        <f>'Com Ajuste Sazonal'!F213/'Com Ajuste Sazonal'!F212-1</f>
        <v>-4.1421960443301709E-2</v>
      </c>
      <c r="G213" s="33">
        <f>'Com Ajuste Sazonal'!G213/'Com Ajuste Sazonal'!G212-1</f>
        <v>-3.4887539394296008E-2</v>
      </c>
      <c r="H213" s="34">
        <f>'Com Ajuste Sazonal'!H213/'Com Ajuste Sazonal'!H212-1</f>
        <v>-1.9821626353761612E-2</v>
      </c>
      <c r="I213" s="18"/>
    </row>
    <row r="214" spans="1:9" x14ac:dyDescent="0.25">
      <c r="A214" s="10">
        <v>42917</v>
      </c>
      <c r="B214" s="32">
        <f>'Com Ajuste Sazonal'!B214/'Com Ajuste Sazonal'!B213-1</f>
        <v>-5.120963926578237E-3</v>
      </c>
      <c r="C214" s="33">
        <f>'Com Ajuste Sazonal'!C214/'Com Ajuste Sazonal'!C213-1</f>
        <v>8.1400002331266652E-3</v>
      </c>
      <c r="D214" s="32">
        <f>'Com Ajuste Sazonal'!D214/'Com Ajuste Sazonal'!D213-1</f>
        <v>2.6763399814369038E-3</v>
      </c>
      <c r="E214" s="33">
        <f>'Com Ajuste Sazonal'!E214/'Com Ajuste Sazonal'!E213-1</f>
        <v>-6.2414031579641427E-2</v>
      </c>
      <c r="F214" s="32">
        <f>'Com Ajuste Sazonal'!F214/'Com Ajuste Sazonal'!F213-1</f>
        <v>4.4850791980297622E-3</v>
      </c>
      <c r="G214" s="33">
        <f>'Com Ajuste Sazonal'!G214/'Com Ajuste Sazonal'!G213-1</f>
        <v>-4.7687002625577124E-3</v>
      </c>
      <c r="H214" s="34">
        <f>'Com Ajuste Sazonal'!H214/'Com Ajuste Sazonal'!H213-1</f>
        <v>-1.598473205512585E-2</v>
      </c>
      <c r="I214" s="18"/>
    </row>
    <row r="215" spans="1:9" x14ac:dyDescent="0.25">
      <c r="A215" s="10">
        <v>42948</v>
      </c>
      <c r="B215" s="32">
        <f>'Com Ajuste Sazonal'!B215/'Com Ajuste Sazonal'!B214-1</f>
        <v>-1.5311326828371108E-2</v>
      </c>
      <c r="C215" s="33">
        <f>'Com Ajuste Sazonal'!C215/'Com Ajuste Sazonal'!C214-1</f>
        <v>8.5162089316777045E-3</v>
      </c>
      <c r="D215" s="32">
        <f>'Com Ajuste Sazonal'!D215/'Com Ajuste Sazonal'!D214-1</f>
        <v>1.2873394983700326E-2</v>
      </c>
      <c r="E215" s="33">
        <f>'Com Ajuste Sazonal'!E215/'Com Ajuste Sazonal'!E214-1</f>
        <v>6.6485451247655369E-2</v>
      </c>
      <c r="F215" s="32">
        <f>'Com Ajuste Sazonal'!F215/'Com Ajuste Sazonal'!F214-1</f>
        <v>1.9392218011366813E-2</v>
      </c>
      <c r="G215" s="33">
        <f>'Com Ajuste Sazonal'!G215/'Com Ajuste Sazonal'!G214-1</f>
        <v>1.5976935245190393E-2</v>
      </c>
      <c r="H215" s="34">
        <f>'Com Ajuste Sazonal'!H215/'Com Ajuste Sazonal'!H214-1</f>
        <v>1.1647214103652326E-2</v>
      </c>
      <c r="I215" s="18"/>
    </row>
    <row r="216" spans="1:9" x14ac:dyDescent="0.25">
      <c r="A216" s="10">
        <v>42979</v>
      </c>
      <c r="B216" s="32">
        <f>'Com Ajuste Sazonal'!B216/'Com Ajuste Sazonal'!B215-1</f>
        <v>-7.0264223198233111E-3</v>
      </c>
      <c r="C216" s="33">
        <f>'Com Ajuste Sazonal'!C216/'Com Ajuste Sazonal'!C215-1</f>
        <v>2.221707024089592E-2</v>
      </c>
      <c r="D216" s="32">
        <f>'Com Ajuste Sazonal'!D216/'Com Ajuste Sazonal'!D215-1</f>
        <v>1.3668984089845182E-3</v>
      </c>
      <c r="E216" s="33">
        <f>'Com Ajuste Sazonal'!E216/'Com Ajuste Sazonal'!E215-1</f>
        <v>-1.6741862169863397E-2</v>
      </c>
      <c r="F216" s="32">
        <f>'Com Ajuste Sazonal'!F216/'Com Ajuste Sazonal'!F215-1</f>
        <v>3.6347041985116402E-3</v>
      </c>
      <c r="G216" s="33">
        <f>'Com Ajuste Sazonal'!G216/'Com Ajuste Sazonal'!G215-1</f>
        <v>4.6057026333370388E-3</v>
      </c>
      <c r="H216" s="34">
        <f>'Com Ajuste Sazonal'!H216/'Com Ajuste Sazonal'!H215-1</f>
        <v>7.9483289021282655E-3</v>
      </c>
      <c r="I216" s="18"/>
    </row>
    <row r="217" spans="1:9" x14ac:dyDescent="0.25">
      <c r="A217" s="10">
        <v>43009</v>
      </c>
      <c r="B217" s="32">
        <f>'Com Ajuste Sazonal'!B217/'Com Ajuste Sazonal'!B216-1</f>
        <v>-8.4069273508929898E-3</v>
      </c>
      <c r="C217" s="33">
        <f>'Com Ajuste Sazonal'!C217/'Com Ajuste Sazonal'!C216-1</f>
        <v>9.3015547037389901E-2</v>
      </c>
      <c r="D217" s="32">
        <f>'Com Ajuste Sazonal'!D217/'Com Ajuste Sazonal'!D216-1</f>
        <v>-6.3456484074242425E-3</v>
      </c>
      <c r="E217" s="33">
        <f>'Com Ajuste Sazonal'!E217/'Com Ajuste Sazonal'!E216-1</f>
        <v>-1.2907834381691852E-2</v>
      </c>
      <c r="F217" s="32">
        <f>'Com Ajuste Sazonal'!F217/'Com Ajuste Sazonal'!F216-1</f>
        <v>-2.8108278207953363E-3</v>
      </c>
      <c r="G217" s="33">
        <f>'Com Ajuste Sazonal'!G217/'Com Ajuste Sazonal'!G216-1</f>
        <v>-1.4162475377216044E-2</v>
      </c>
      <c r="H217" s="34">
        <f>'Com Ajuste Sazonal'!H217/'Com Ajuste Sazonal'!H216-1</f>
        <v>4.2548116156735372E-3</v>
      </c>
      <c r="I217" s="18"/>
    </row>
    <row r="218" spans="1:9" x14ac:dyDescent="0.25">
      <c r="A218" s="10">
        <v>43040</v>
      </c>
      <c r="B218" s="32">
        <f>'Com Ajuste Sazonal'!B218/'Com Ajuste Sazonal'!B217-1</f>
        <v>3.1196337502545912E-3</v>
      </c>
      <c r="C218" s="33">
        <f>'Com Ajuste Sazonal'!C218/'Com Ajuste Sazonal'!C217-1</f>
        <v>5.5067209357995139E-4</v>
      </c>
      <c r="D218" s="32">
        <f>'Com Ajuste Sazonal'!D218/'Com Ajuste Sazonal'!D217-1</f>
        <v>-5.1888365465271313E-3</v>
      </c>
      <c r="E218" s="33">
        <f>'Com Ajuste Sazonal'!E218/'Com Ajuste Sazonal'!E217-1</f>
        <v>3.2007394708359449E-2</v>
      </c>
      <c r="F218" s="32">
        <f>'Com Ajuste Sazonal'!F218/'Com Ajuste Sazonal'!F217-1</f>
        <v>9.1769862632697929E-3</v>
      </c>
      <c r="G218" s="33">
        <f>'Com Ajuste Sazonal'!G218/'Com Ajuste Sazonal'!G217-1</f>
        <v>8.6086560734131012E-3</v>
      </c>
      <c r="H218" s="34">
        <f>'Com Ajuste Sazonal'!H218/'Com Ajuste Sazonal'!H217-1</f>
        <v>1.3346685018983617E-2</v>
      </c>
      <c r="I218" s="18"/>
    </row>
    <row r="219" spans="1:9" ht="15.75" thickBot="1" x14ac:dyDescent="0.3">
      <c r="A219" s="14">
        <v>43070</v>
      </c>
      <c r="B219" s="35">
        <f>'Com Ajuste Sazonal'!B219/'Com Ajuste Sazonal'!B218-1</f>
        <v>-6.8678558341315199E-3</v>
      </c>
      <c r="C219" s="36">
        <f>'Com Ajuste Sazonal'!C219/'Com Ajuste Sazonal'!C218-1</f>
        <v>-2.0134618211403721E-3</v>
      </c>
      <c r="D219" s="35">
        <f>'Com Ajuste Sazonal'!D219/'Com Ajuste Sazonal'!D218-1</f>
        <v>3.9734205281571899E-3</v>
      </c>
      <c r="E219" s="36">
        <f>'Com Ajuste Sazonal'!E219/'Com Ajuste Sazonal'!E218-1</f>
        <v>2.8338401144008207E-2</v>
      </c>
      <c r="F219" s="35">
        <f>'Com Ajuste Sazonal'!F219/'Com Ajuste Sazonal'!F218-1</f>
        <v>-0.13719803050700141</v>
      </c>
      <c r="G219" s="36">
        <f>'Com Ajuste Sazonal'!G219/'Com Ajuste Sazonal'!G218-1</f>
        <v>-7.1939371312997324E-2</v>
      </c>
      <c r="H219" s="37">
        <f>'Com Ajuste Sazonal'!H219/'Com Ajuste Sazonal'!H218-1</f>
        <v>-9.9139499737841419E-3</v>
      </c>
      <c r="I219" s="18"/>
    </row>
    <row r="220" spans="1:9" x14ac:dyDescent="0.25">
      <c r="A220" s="6">
        <v>43101</v>
      </c>
      <c r="B220" s="38">
        <f>'Com Ajuste Sazonal'!B220/'Com Ajuste Sazonal'!B219-1</f>
        <v>-6.0248264399853646E-3</v>
      </c>
      <c r="C220" s="39">
        <f>'Com Ajuste Sazonal'!C220/'Com Ajuste Sazonal'!C219-1</f>
        <v>1.9573522594670489E-2</v>
      </c>
      <c r="D220" s="38">
        <f>'Com Ajuste Sazonal'!D220/'Com Ajuste Sazonal'!D219-1</f>
        <v>2.0003851715779675E-2</v>
      </c>
      <c r="E220" s="39">
        <f>'Com Ajuste Sazonal'!E220/'Com Ajuste Sazonal'!E219-1</f>
        <v>1.3501059329920073E-2</v>
      </c>
      <c r="F220" s="38">
        <f>'Com Ajuste Sazonal'!F220/'Com Ajuste Sazonal'!F219-1</f>
        <v>0.11767948928615835</v>
      </c>
      <c r="G220" s="39">
        <f>'Com Ajuste Sazonal'!G220/'Com Ajuste Sazonal'!G219-1</f>
        <v>-1.3120664877874777E-2</v>
      </c>
      <c r="H220" s="40">
        <f>'Com Ajuste Sazonal'!H220/'Com Ajuste Sazonal'!H219-1</f>
        <v>6.5093409790675238E-3</v>
      </c>
      <c r="I220" s="18"/>
    </row>
    <row r="221" spans="1:9" x14ac:dyDescent="0.25">
      <c r="A221" s="10">
        <v>43132</v>
      </c>
      <c r="B221" s="32">
        <f>'Com Ajuste Sazonal'!B221/'Com Ajuste Sazonal'!B220-1</f>
        <v>-4.4556546426766097E-3</v>
      </c>
      <c r="C221" s="33">
        <f>'Com Ajuste Sazonal'!C221/'Com Ajuste Sazonal'!C220-1</f>
        <v>3.4988896591035212E-2</v>
      </c>
      <c r="D221" s="32">
        <f>'Com Ajuste Sazonal'!D221/'Com Ajuste Sazonal'!D220-1</f>
        <v>7.835010082841487E-3</v>
      </c>
      <c r="E221" s="33">
        <f>'Com Ajuste Sazonal'!E221/'Com Ajuste Sazonal'!E220-1</f>
        <v>7.9944881808791113E-3</v>
      </c>
      <c r="F221" s="32">
        <f>'Com Ajuste Sazonal'!F221/'Com Ajuste Sazonal'!F220-1</f>
        <v>2.435847407790126E-2</v>
      </c>
      <c r="G221" s="33">
        <f>'Com Ajuste Sazonal'!G221/'Com Ajuste Sazonal'!G220-1</f>
        <v>3.4420145646391287E-2</v>
      </c>
      <c r="H221" s="34">
        <f>'Com Ajuste Sazonal'!H221/'Com Ajuste Sazonal'!H220-1</f>
        <v>1.5797950636511127E-2</v>
      </c>
      <c r="I221" s="18"/>
    </row>
    <row r="222" spans="1:9" x14ac:dyDescent="0.25">
      <c r="A222" s="10">
        <v>43160</v>
      </c>
      <c r="B222" s="32">
        <f>'Com Ajuste Sazonal'!B222/'Com Ajuste Sazonal'!B221-1</f>
        <v>-3.6172178695811352E-3</v>
      </c>
      <c r="C222" s="33">
        <f>'Com Ajuste Sazonal'!C222/'Com Ajuste Sazonal'!C221-1</f>
        <v>2.0603475605731614E-2</v>
      </c>
      <c r="D222" s="32">
        <f>'Com Ajuste Sazonal'!D222/'Com Ajuste Sazonal'!D221-1</f>
        <v>-3.6814182051174704E-3</v>
      </c>
      <c r="E222" s="33">
        <f>'Com Ajuste Sazonal'!E222/'Com Ajuste Sazonal'!E221-1</f>
        <v>3.4290785981715644E-2</v>
      </c>
      <c r="F222" s="32">
        <f>'Com Ajuste Sazonal'!F222/'Com Ajuste Sazonal'!F221-1</f>
        <v>2.130447846078698E-2</v>
      </c>
      <c r="G222" s="33">
        <f>'Com Ajuste Sazonal'!G222/'Com Ajuste Sazonal'!G221-1</f>
        <v>1.2925687249317752E-2</v>
      </c>
      <c r="H222" s="34">
        <f>'Com Ajuste Sazonal'!H222/'Com Ajuste Sazonal'!H221-1</f>
        <v>2.6519638669923129E-2</v>
      </c>
      <c r="I222" s="18"/>
    </row>
    <row r="223" spans="1:9" x14ac:dyDescent="0.25">
      <c r="A223" s="10">
        <v>43191</v>
      </c>
      <c r="B223" s="32">
        <f>'Com Ajuste Sazonal'!B223/'Com Ajuste Sazonal'!B222-1</f>
        <v>-1.3407491382309344E-2</v>
      </c>
      <c r="C223" s="33">
        <f>'Com Ajuste Sazonal'!C223/'Com Ajuste Sazonal'!C222-1</f>
        <v>-1.8747846552629066E-2</v>
      </c>
      <c r="D223" s="32">
        <f>'Com Ajuste Sazonal'!D223/'Com Ajuste Sazonal'!D222-1</f>
        <v>2.0171855755097834E-3</v>
      </c>
      <c r="E223" s="33">
        <f>'Com Ajuste Sazonal'!E223/'Com Ajuste Sazonal'!E222-1</f>
        <v>8.9475686567375146E-3</v>
      </c>
      <c r="F223" s="32">
        <f>'Com Ajuste Sazonal'!F223/'Com Ajuste Sazonal'!F222-1</f>
        <v>1.5284860790615529E-2</v>
      </c>
      <c r="G223" s="33">
        <f>'Com Ajuste Sazonal'!G223/'Com Ajuste Sazonal'!G222-1</f>
        <v>1.6074714939713131E-2</v>
      </c>
      <c r="H223" s="34">
        <f>'Com Ajuste Sazonal'!H223/'Com Ajuste Sazonal'!H222-1</f>
        <v>-8.8556828813084465E-3</v>
      </c>
      <c r="I223" s="18"/>
    </row>
    <row r="224" spans="1:9" x14ac:dyDescent="0.25">
      <c r="A224" s="10">
        <v>43221</v>
      </c>
      <c r="B224" s="32">
        <f>'Com Ajuste Sazonal'!B224/'Com Ajuste Sazonal'!B223-1</f>
        <v>-2.2981345732433489E-3</v>
      </c>
      <c r="C224" s="33">
        <f>'Com Ajuste Sazonal'!C224/'Com Ajuste Sazonal'!C223-1</f>
        <v>-1.3837944360832188E-2</v>
      </c>
      <c r="D224" s="32">
        <f>'Com Ajuste Sazonal'!D224/'Com Ajuste Sazonal'!D223-1</f>
        <v>-6.8572824481728745E-2</v>
      </c>
      <c r="E224" s="33">
        <f>'Com Ajuste Sazonal'!E224/'Com Ajuste Sazonal'!E223-1</f>
        <v>-0.10054466230936798</v>
      </c>
      <c r="F224" s="32">
        <f>'Com Ajuste Sazonal'!F224/'Com Ajuste Sazonal'!F223-1</f>
        <v>-5.1808109489098753E-3</v>
      </c>
      <c r="G224" s="33">
        <f>'Com Ajuste Sazonal'!G224/'Com Ajuste Sazonal'!G223-1</f>
        <v>2.314018050630251E-3</v>
      </c>
      <c r="H224" s="34">
        <f>'Com Ajuste Sazonal'!H224/'Com Ajuste Sazonal'!H223-1</f>
        <v>-1.6084808193333799E-2</v>
      </c>
      <c r="I224" s="18"/>
    </row>
    <row r="225" spans="1:9" x14ac:dyDescent="0.25">
      <c r="A225" s="10">
        <v>43252</v>
      </c>
      <c r="B225" s="32">
        <f>'Com Ajuste Sazonal'!B225/'Com Ajuste Sazonal'!B224-1</f>
        <v>7.0719481249246208E-3</v>
      </c>
      <c r="C225" s="33">
        <f>'Com Ajuste Sazonal'!C225/'Com Ajuste Sazonal'!C224-1</f>
        <v>-1.3789998060833031E-2</v>
      </c>
      <c r="D225" s="32">
        <f>'Com Ajuste Sazonal'!D225/'Com Ajuste Sazonal'!D224-1</f>
        <v>9.0522081842176139E-2</v>
      </c>
      <c r="E225" s="33">
        <f>'Com Ajuste Sazonal'!E225/'Com Ajuste Sazonal'!E224-1</f>
        <v>6.3725261860177351E-2</v>
      </c>
      <c r="F225" s="32">
        <f>'Com Ajuste Sazonal'!F225/'Com Ajuste Sazonal'!F224-1</f>
        <v>-1.5813221678976364E-2</v>
      </c>
      <c r="G225" s="33">
        <f>'Com Ajuste Sazonal'!G225/'Com Ajuste Sazonal'!G224-1</f>
        <v>-5.7364482663710525E-2</v>
      </c>
      <c r="H225" s="34">
        <f>'Com Ajuste Sazonal'!H225/'Com Ajuste Sazonal'!H224-1</f>
        <v>1.092041972395652E-3</v>
      </c>
      <c r="I225" s="18"/>
    </row>
    <row r="226" spans="1:9" x14ac:dyDescent="0.25">
      <c r="A226" s="10">
        <v>43282</v>
      </c>
      <c r="B226" s="32">
        <f>'Com Ajuste Sazonal'!B226/'Com Ajuste Sazonal'!B225-1</f>
        <v>2.2208272858410538E-3</v>
      </c>
      <c r="C226" s="33">
        <f>'Com Ajuste Sazonal'!C226/'Com Ajuste Sazonal'!C225-1</f>
        <v>-1.7758749400117346E-2</v>
      </c>
      <c r="D226" s="32">
        <f>'Com Ajuste Sazonal'!D226/'Com Ajuste Sazonal'!D225-1</f>
        <v>9.4679847436562881E-3</v>
      </c>
      <c r="E226" s="33">
        <f>'Com Ajuste Sazonal'!E226/'Com Ajuste Sazonal'!E225-1</f>
        <v>2.9232740903358367E-2</v>
      </c>
      <c r="F226" s="32">
        <f>'Com Ajuste Sazonal'!F226/'Com Ajuste Sazonal'!F225-1</f>
        <v>-4.5925438544337949E-2</v>
      </c>
      <c r="G226" s="33">
        <f>'Com Ajuste Sazonal'!G226/'Com Ajuste Sazonal'!G225-1</f>
        <v>2.9365494111756041E-2</v>
      </c>
      <c r="H226" s="34">
        <f>'Com Ajuste Sazonal'!H226/'Com Ajuste Sazonal'!H225-1</f>
        <v>-5.349668123566409E-3</v>
      </c>
      <c r="I226" s="18"/>
    </row>
    <row r="227" spans="1:9" x14ac:dyDescent="0.25">
      <c r="A227" s="10">
        <v>43313</v>
      </c>
      <c r="B227" s="32">
        <f>'Com Ajuste Sazonal'!B227/'Com Ajuste Sazonal'!B226-1</f>
        <v>3.9645499203004864E-3</v>
      </c>
      <c r="C227" s="33">
        <f>'Com Ajuste Sazonal'!C227/'Com Ajuste Sazonal'!C226-1</f>
        <v>8.043520057906095E-3</v>
      </c>
      <c r="D227" s="32">
        <f>'Com Ajuste Sazonal'!D227/'Com Ajuste Sazonal'!D226-1</f>
        <v>9.0326479162425866E-3</v>
      </c>
      <c r="E227" s="33">
        <f>'Com Ajuste Sazonal'!E227/'Com Ajuste Sazonal'!E226-1</f>
        <v>2.9929869595739733E-2</v>
      </c>
      <c r="F227" s="32">
        <f>'Com Ajuste Sazonal'!F227/'Com Ajuste Sazonal'!F226-1</f>
        <v>-2.1539386167654051E-2</v>
      </c>
      <c r="G227" s="33">
        <f>'Com Ajuste Sazonal'!G227/'Com Ajuste Sazonal'!G226-1</f>
        <v>4.9388738148228306E-3</v>
      </c>
      <c r="H227" s="34">
        <f>'Com Ajuste Sazonal'!H227/'Com Ajuste Sazonal'!H226-1</f>
        <v>1.1387769823755001E-2</v>
      </c>
      <c r="I227" s="18"/>
    </row>
    <row r="228" spans="1:9" x14ac:dyDescent="0.25">
      <c r="A228" s="10">
        <v>43344</v>
      </c>
      <c r="B228" s="32">
        <f>'Com Ajuste Sazonal'!B228/'Com Ajuste Sazonal'!B227-1</f>
        <v>-9.9905156118318406E-4</v>
      </c>
      <c r="C228" s="33">
        <f>'Com Ajuste Sazonal'!C228/'Com Ajuste Sazonal'!C227-1</f>
        <v>-1.3239059263863373E-2</v>
      </c>
      <c r="D228" s="32">
        <f>'Com Ajuste Sazonal'!D228/'Com Ajuste Sazonal'!D227-1</f>
        <v>-5.1729559579681839E-3</v>
      </c>
      <c r="E228" s="33">
        <f>'Com Ajuste Sazonal'!E228/'Com Ajuste Sazonal'!E227-1</f>
        <v>-3.2437873423857067E-2</v>
      </c>
      <c r="F228" s="32">
        <f>'Com Ajuste Sazonal'!F228/'Com Ajuste Sazonal'!F227-1</f>
        <v>-6.1367319354906913E-3</v>
      </c>
      <c r="G228" s="33">
        <f>'Com Ajuste Sazonal'!G228/'Com Ajuste Sazonal'!G227-1</f>
        <v>3.1194395824567511E-3</v>
      </c>
      <c r="H228" s="34">
        <f>'Com Ajuste Sazonal'!H228/'Com Ajuste Sazonal'!H227-1</f>
        <v>-1.0572902374128001E-2</v>
      </c>
      <c r="I228" s="18"/>
    </row>
    <row r="229" spans="1:9" x14ac:dyDescent="0.25">
      <c r="A229" s="10">
        <v>43374</v>
      </c>
      <c r="B229" s="32">
        <f>'Com Ajuste Sazonal'!B229/'Com Ajuste Sazonal'!B228-1</f>
        <v>8.1501926309046624E-4</v>
      </c>
      <c r="C229" s="33">
        <f>'Com Ajuste Sazonal'!C229/'Com Ajuste Sazonal'!C228-1</f>
        <v>1.5384842786031028E-2</v>
      </c>
      <c r="D229" s="32">
        <f>'Com Ajuste Sazonal'!D229/'Com Ajuste Sazonal'!D228-1</f>
        <v>-1.2540064232228643E-2</v>
      </c>
      <c r="E229" s="33">
        <f>'Com Ajuste Sazonal'!E229/'Com Ajuste Sazonal'!E228-1</f>
        <v>3.2049548716167831E-2</v>
      </c>
      <c r="F229" s="32">
        <f>'Com Ajuste Sazonal'!F229/'Com Ajuste Sazonal'!F228-1</f>
        <v>1.57071268774156E-3</v>
      </c>
      <c r="G229" s="33">
        <f>'Com Ajuste Sazonal'!G229/'Com Ajuste Sazonal'!G228-1</f>
        <v>5.8683995297916791E-3</v>
      </c>
      <c r="H229" s="34">
        <f>'Com Ajuste Sazonal'!H229/'Com Ajuste Sazonal'!H228-1</f>
        <v>7.7608883969100262E-3</v>
      </c>
      <c r="I229" s="18"/>
    </row>
    <row r="230" spans="1:9" x14ac:dyDescent="0.25">
      <c r="A230" s="10">
        <v>43405</v>
      </c>
      <c r="B230" s="32">
        <f>'Com Ajuste Sazonal'!B230/'Com Ajuste Sazonal'!B229-1</f>
        <v>-5.3670432510832811E-3</v>
      </c>
      <c r="C230" s="33">
        <f>'Com Ajuste Sazonal'!C230/'Com Ajuste Sazonal'!C229-1</f>
        <v>-3.2469124881163269E-2</v>
      </c>
      <c r="D230" s="32">
        <f>'Com Ajuste Sazonal'!D230/'Com Ajuste Sazonal'!D229-1</f>
        <v>-1.089230601152591E-2</v>
      </c>
      <c r="E230" s="33">
        <f>'Com Ajuste Sazonal'!E230/'Com Ajuste Sazonal'!E229-1</f>
        <v>-6.0012520994728868E-3</v>
      </c>
      <c r="F230" s="32">
        <f>'Com Ajuste Sazonal'!F230/'Com Ajuste Sazonal'!F229-1</f>
        <v>5.2421900325876347E-3</v>
      </c>
      <c r="G230" s="33">
        <f>'Com Ajuste Sazonal'!G230/'Com Ajuste Sazonal'!G229-1</f>
        <v>1.6617493074955192E-2</v>
      </c>
      <c r="H230" s="34">
        <f>'Com Ajuste Sazonal'!H230/'Com Ajuste Sazonal'!H229-1</f>
        <v>-1.127768044955535E-2</v>
      </c>
      <c r="I230" s="18"/>
    </row>
    <row r="231" spans="1:9" ht="15.75" thickBot="1" x14ac:dyDescent="0.3">
      <c r="A231" s="14">
        <v>43435</v>
      </c>
      <c r="B231" s="35">
        <f>'Com Ajuste Sazonal'!B231/'Com Ajuste Sazonal'!B230-1</f>
        <v>-1.2056644210055811E-2</v>
      </c>
      <c r="C231" s="36">
        <f>'Com Ajuste Sazonal'!C231/'Com Ajuste Sazonal'!C230-1</f>
        <v>7.181405425924936E-3</v>
      </c>
      <c r="D231" s="35">
        <f>'Com Ajuste Sazonal'!D231/'Com Ajuste Sazonal'!D230-1</f>
        <v>4.9759486610225778E-3</v>
      </c>
      <c r="E231" s="36">
        <f>'Com Ajuste Sazonal'!E231/'Com Ajuste Sazonal'!E230-1</f>
        <v>1.0991495914431937E-2</v>
      </c>
      <c r="F231" s="35">
        <f>'Com Ajuste Sazonal'!F231/'Com Ajuste Sazonal'!F230-1</f>
        <v>2.7682424376148429E-2</v>
      </c>
      <c r="G231" s="36">
        <f>'Com Ajuste Sazonal'!G231/'Com Ajuste Sazonal'!G230-1</f>
        <v>2.2642727362737425E-2</v>
      </c>
      <c r="H231" s="37">
        <f>'Com Ajuste Sazonal'!H231/'Com Ajuste Sazonal'!H230-1</f>
        <v>2.3531200606243807E-3</v>
      </c>
      <c r="I231" s="18"/>
    </row>
    <row r="232" spans="1:9" x14ac:dyDescent="0.25">
      <c r="A232" s="6">
        <v>43466</v>
      </c>
      <c r="B232" s="38">
        <f>'Com Ajuste Sazonal'!B232/'Com Ajuste Sazonal'!B231-1</f>
        <v>-1.5451552210724251E-2</v>
      </c>
      <c r="C232" s="39">
        <f>'Com Ajuste Sazonal'!C232/'Com Ajuste Sazonal'!C231-1</f>
        <v>-2.202720622539478E-2</v>
      </c>
      <c r="D232" s="38">
        <f>'Com Ajuste Sazonal'!D232/'Com Ajuste Sazonal'!D231-1</f>
        <v>-1.7094937682720412E-2</v>
      </c>
      <c r="E232" s="39">
        <f>'Com Ajuste Sazonal'!E232/'Com Ajuste Sazonal'!E231-1</f>
        <v>1.1121738092330302E-2</v>
      </c>
      <c r="F232" s="38">
        <f>'Com Ajuste Sazonal'!F232/'Com Ajuste Sazonal'!F231-1</f>
        <v>-5.0597929233915817E-2</v>
      </c>
      <c r="G232" s="39">
        <f>'Com Ajuste Sazonal'!G232/'Com Ajuste Sazonal'!G231-1</f>
        <v>1.6242968044682948E-2</v>
      </c>
      <c r="H232" s="40">
        <f>'Com Ajuste Sazonal'!H232/'Com Ajuste Sazonal'!H231-1</f>
        <v>-1.9249307587664855E-2</v>
      </c>
      <c r="I232" s="18"/>
    </row>
    <row r="233" spans="1:9" x14ac:dyDescent="0.25">
      <c r="A233" s="10">
        <v>43497</v>
      </c>
      <c r="B233" s="32">
        <f>'Com Ajuste Sazonal'!B233/'Com Ajuste Sazonal'!B232-1</f>
        <v>-1.6971459056356331E-3</v>
      </c>
      <c r="C233" s="33">
        <f>'Com Ajuste Sazonal'!C233/'Com Ajuste Sazonal'!C232-1</f>
        <v>-1.0668885042763643E-2</v>
      </c>
      <c r="D233" s="32">
        <f>'Com Ajuste Sazonal'!D233/'Com Ajuste Sazonal'!D232-1</f>
        <v>-4.2580503764929611E-3</v>
      </c>
      <c r="E233" s="33">
        <f>'Com Ajuste Sazonal'!E233/'Com Ajuste Sazonal'!E232-1</f>
        <v>7.5143379049966708E-3</v>
      </c>
      <c r="F233" s="32">
        <f>'Com Ajuste Sazonal'!F233/'Com Ajuste Sazonal'!F232-1</f>
        <v>-5.5985051324460855E-3</v>
      </c>
      <c r="G233" s="33">
        <f>'Com Ajuste Sazonal'!G233/'Com Ajuste Sazonal'!G232-1</f>
        <v>-1.2372930008830441E-4</v>
      </c>
      <c r="H233" s="34">
        <f>'Com Ajuste Sazonal'!H233/'Com Ajuste Sazonal'!H232-1</f>
        <v>-2.5920017163590936E-3</v>
      </c>
      <c r="I233" s="18"/>
    </row>
    <row r="234" spans="1:9" x14ac:dyDescent="0.25">
      <c r="A234" s="10">
        <v>43525</v>
      </c>
      <c r="B234" s="32">
        <f>'Com Ajuste Sazonal'!B234/'Com Ajuste Sazonal'!B233-1</f>
        <v>1.3858899697025473E-2</v>
      </c>
      <c r="C234" s="33">
        <f>'Com Ajuste Sazonal'!C234/'Com Ajuste Sazonal'!C233-1</f>
        <v>2.5843445254296604E-3</v>
      </c>
      <c r="D234" s="32">
        <f>'Com Ajuste Sazonal'!D234/'Com Ajuste Sazonal'!D233-1</f>
        <v>-1.0579473508082193E-2</v>
      </c>
      <c r="E234" s="33">
        <f>'Com Ajuste Sazonal'!E234/'Com Ajuste Sazonal'!E233-1</f>
        <v>5.2660645613184176E-2</v>
      </c>
      <c r="F234" s="32">
        <f>'Com Ajuste Sazonal'!F234/'Com Ajuste Sazonal'!F233-1</f>
        <v>2.2823321889600567E-2</v>
      </c>
      <c r="G234" s="33">
        <f>'Com Ajuste Sazonal'!G234/'Com Ajuste Sazonal'!G233-1</f>
        <v>8.0570116171441164E-3</v>
      </c>
      <c r="H234" s="34">
        <f>'Com Ajuste Sazonal'!H234/'Com Ajuste Sazonal'!H233-1</f>
        <v>2.7761971638992744E-2</v>
      </c>
      <c r="I234" s="18"/>
    </row>
    <row r="235" spans="1:9" x14ac:dyDescent="0.25">
      <c r="A235" s="10">
        <v>43556</v>
      </c>
      <c r="B235" s="32">
        <f>'Com Ajuste Sazonal'!B235/'Com Ajuste Sazonal'!B234-1</f>
        <v>1.0177636621510278E-2</v>
      </c>
      <c r="C235" s="33">
        <f>'Com Ajuste Sazonal'!C235/'Com Ajuste Sazonal'!C234-1</f>
        <v>5.3751085386930741E-2</v>
      </c>
      <c r="D235" s="32">
        <f>'Com Ajuste Sazonal'!D235/'Com Ajuste Sazonal'!D234-1</f>
        <v>-4.9757285685586572E-3</v>
      </c>
      <c r="E235" s="33">
        <f>'Com Ajuste Sazonal'!E235/'Com Ajuste Sazonal'!E234-1</f>
        <v>1.3301513774968354E-2</v>
      </c>
      <c r="F235" s="32">
        <f>'Com Ajuste Sazonal'!F235/'Com Ajuste Sazonal'!F234-1</f>
        <v>9.626279715117203E-3</v>
      </c>
      <c r="G235" s="33">
        <f>'Com Ajuste Sazonal'!G235/'Com Ajuste Sazonal'!G234-1</f>
        <v>-5.2293871919295576E-4</v>
      </c>
      <c r="H235" s="34">
        <f>'Com Ajuste Sazonal'!H235/'Com Ajuste Sazonal'!H234-1</f>
        <v>2.5186841855496134E-2</v>
      </c>
      <c r="I235" s="18"/>
    </row>
    <row r="236" spans="1:9" x14ac:dyDescent="0.25">
      <c r="A236" s="10">
        <v>43586</v>
      </c>
      <c r="B236" s="32">
        <f>'Com Ajuste Sazonal'!B236/'Com Ajuste Sazonal'!B235-1</f>
        <v>4.24987484007322E-3</v>
      </c>
      <c r="C236" s="33">
        <f>'Com Ajuste Sazonal'!C236/'Com Ajuste Sazonal'!C235-1</f>
        <v>1.6447753006034516E-2</v>
      </c>
      <c r="D236" s="32">
        <f>'Com Ajuste Sazonal'!D236/'Com Ajuste Sazonal'!D235-1</f>
        <v>-4.0150885201547526E-3</v>
      </c>
      <c r="E236" s="33">
        <f>'Com Ajuste Sazonal'!E236/'Com Ajuste Sazonal'!E235-1</f>
        <v>4.9337972054022128E-3</v>
      </c>
      <c r="F236" s="32">
        <f>'Com Ajuste Sazonal'!F236/'Com Ajuste Sazonal'!F235-1</f>
        <v>1.3237338980059965E-2</v>
      </c>
      <c r="G236" s="33">
        <f>'Com Ajuste Sazonal'!G236/'Com Ajuste Sazonal'!G235-1</f>
        <v>-1.8243652365938945E-2</v>
      </c>
      <c r="H236" s="34">
        <f>'Com Ajuste Sazonal'!H236/'Com Ajuste Sazonal'!H235-1</f>
        <v>2.1661283985961122E-2</v>
      </c>
      <c r="I236" s="18"/>
    </row>
    <row r="237" spans="1:9" x14ac:dyDescent="0.25">
      <c r="A237" s="10">
        <v>43617</v>
      </c>
      <c r="B237" s="32">
        <f>'Com Ajuste Sazonal'!B237/'Com Ajuste Sazonal'!B236-1</f>
        <v>8.052776762272007E-3</v>
      </c>
      <c r="C237" s="33">
        <f>'Com Ajuste Sazonal'!C237/'Com Ajuste Sazonal'!C236-1</f>
        <v>2.5714048718445959E-3</v>
      </c>
      <c r="D237" s="32">
        <f>'Com Ajuste Sazonal'!D237/'Com Ajuste Sazonal'!D236-1</f>
        <v>4.9154062253413677E-3</v>
      </c>
      <c r="E237" s="33">
        <f>'Com Ajuste Sazonal'!E237/'Com Ajuste Sazonal'!E236-1</f>
        <v>-3.262912921969563E-2</v>
      </c>
      <c r="F237" s="32">
        <f>'Com Ajuste Sazonal'!F237/'Com Ajuste Sazonal'!F236-1</f>
        <v>2.7785363189513745E-2</v>
      </c>
      <c r="G237" s="33">
        <f>'Com Ajuste Sazonal'!G237/'Com Ajuste Sazonal'!G236-1</f>
        <v>-2.4685149253077965E-2</v>
      </c>
      <c r="H237" s="34">
        <f>'Com Ajuste Sazonal'!H237/'Com Ajuste Sazonal'!H236-1</f>
        <v>-1.3790026801677957E-2</v>
      </c>
      <c r="I237" s="18"/>
    </row>
    <row r="238" spans="1:9" x14ac:dyDescent="0.25">
      <c r="A238" s="10">
        <v>43647</v>
      </c>
      <c r="B238" s="32">
        <f>'Com Ajuste Sazonal'!B238/'Com Ajuste Sazonal'!B237-1</f>
        <v>7.5774310146066171E-3</v>
      </c>
      <c r="C238" s="33">
        <f>'Com Ajuste Sazonal'!C238/'Com Ajuste Sazonal'!C237-1</f>
        <v>2.0083838940981869E-2</v>
      </c>
      <c r="D238" s="32">
        <f>'Com Ajuste Sazonal'!D238/'Com Ajuste Sazonal'!D237-1</f>
        <v>1.2266016308342786E-2</v>
      </c>
      <c r="E238" s="33">
        <f>'Com Ajuste Sazonal'!E238/'Com Ajuste Sazonal'!E237-1</f>
        <v>-3.0890097242752823E-3</v>
      </c>
      <c r="F238" s="32">
        <f>'Com Ajuste Sazonal'!F238/'Com Ajuste Sazonal'!F237-1</f>
        <v>-3.2425324829367108E-2</v>
      </c>
      <c r="G238" s="33">
        <f>'Com Ajuste Sazonal'!G238/'Com Ajuste Sazonal'!G237-1</f>
        <v>5.7489914893891214E-3</v>
      </c>
      <c r="H238" s="34">
        <f>'Com Ajuste Sazonal'!H238/'Com Ajuste Sazonal'!H237-1</f>
        <v>2.9073020637366831E-3</v>
      </c>
      <c r="I238" s="18"/>
    </row>
    <row r="239" spans="1:9" x14ac:dyDescent="0.25">
      <c r="A239" s="10">
        <v>43678</v>
      </c>
      <c r="B239" s="32">
        <f>'Com Ajuste Sazonal'!B239/'Com Ajuste Sazonal'!B238-1</f>
        <v>-1.5433546312636492E-3</v>
      </c>
      <c r="C239" s="33">
        <f>'Com Ajuste Sazonal'!C239/'Com Ajuste Sazonal'!C238-1</f>
        <v>-2.0839055872893697E-2</v>
      </c>
      <c r="D239" s="32">
        <f>'Com Ajuste Sazonal'!D239/'Com Ajuste Sazonal'!D238-1</f>
        <v>-1.5189793611550262E-2</v>
      </c>
      <c r="E239" s="33">
        <f>'Com Ajuste Sazonal'!E239/'Com Ajuste Sazonal'!E238-1</f>
        <v>-1.8380398411358412E-2</v>
      </c>
      <c r="F239" s="32">
        <f>'Com Ajuste Sazonal'!F239/'Com Ajuste Sazonal'!F238-1</f>
        <v>2.5055514693005376E-2</v>
      </c>
      <c r="G239" s="33">
        <f>'Com Ajuste Sazonal'!G239/'Com Ajuste Sazonal'!G238-1</f>
        <v>-2.0520420305141229E-3</v>
      </c>
      <c r="H239" s="34">
        <f>'Com Ajuste Sazonal'!H239/'Com Ajuste Sazonal'!H238-1</f>
        <v>-1.3283374345903209E-2</v>
      </c>
      <c r="I239" s="18"/>
    </row>
    <row r="240" spans="1:9" x14ac:dyDescent="0.25">
      <c r="A240" s="10">
        <v>43709</v>
      </c>
      <c r="B240" s="32">
        <f>'Com Ajuste Sazonal'!B240/'Com Ajuste Sazonal'!B239-1</f>
        <v>8.4147259342444158E-3</v>
      </c>
      <c r="C240" s="33">
        <f>'Com Ajuste Sazonal'!C240/'Com Ajuste Sazonal'!C239-1</f>
        <v>7.4748518945568776E-3</v>
      </c>
      <c r="D240" s="32">
        <f>'Com Ajuste Sazonal'!D240/'Com Ajuste Sazonal'!D239-1</f>
        <v>4.6436867809258597E-3</v>
      </c>
      <c r="E240" s="33">
        <f>'Com Ajuste Sazonal'!E240/'Com Ajuste Sazonal'!E239-1</f>
        <v>2.7160307005318129E-2</v>
      </c>
      <c r="F240" s="32">
        <f>'Com Ajuste Sazonal'!F240/'Com Ajuste Sazonal'!F239-1</f>
        <v>-5.4014233406544099E-3</v>
      </c>
      <c r="G240" s="33">
        <f>'Com Ajuste Sazonal'!G240/'Com Ajuste Sazonal'!G239-1</f>
        <v>1.0775884103014999E-2</v>
      </c>
      <c r="H240" s="34">
        <f>'Com Ajuste Sazonal'!H240/'Com Ajuste Sazonal'!H239-1</f>
        <v>1.34705305360594E-2</v>
      </c>
      <c r="I240" s="18"/>
    </row>
    <row r="241" spans="1:9" x14ac:dyDescent="0.25">
      <c r="A241" s="10">
        <v>43739</v>
      </c>
      <c r="B241" s="32">
        <f>'Com Ajuste Sazonal'!B241/'Com Ajuste Sazonal'!B240-1</f>
        <v>1.4717447964624375E-2</v>
      </c>
      <c r="C241" s="33">
        <f>'Com Ajuste Sazonal'!C241/'Com Ajuste Sazonal'!C240-1</f>
        <v>-1.417226848380404E-2</v>
      </c>
      <c r="D241" s="32">
        <f>'Com Ajuste Sazonal'!D241/'Com Ajuste Sazonal'!D240-1</f>
        <v>-2.3122492313364384E-2</v>
      </c>
      <c r="E241" s="33">
        <f>'Com Ajuste Sazonal'!E241/'Com Ajuste Sazonal'!E240-1</f>
        <v>-1.0859353091161594E-2</v>
      </c>
      <c r="F241" s="32">
        <f>'Com Ajuste Sazonal'!F241/'Com Ajuste Sazonal'!F240-1</f>
        <v>-8.0568140748956685E-3</v>
      </c>
      <c r="G241" s="33">
        <f>'Com Ajuste Sazonal'!G241/'Com Ajuste Sazonal'!G240-1</f>
        <v>-5.9854346836595296E-3</v>
      </c>
      <c r="H241" s="34">
        <f>'Com Ajuste Sazonal'!H241/'Com Ajuste Sazonal'!H240-1</f>
        <v>-6.1277561395018942E-3</v>
      </c>
      <c r="I241" s="18"/>
    </row>
    <row r="242" spans="1:9" x14ac:dyDescent="0.25">
      <c r="A242" s="10">
        <v>43770</v>
      </c>
      <c r="B242" s="32">
        <f>'Com Ajuste Sazonal'!B242/'Com Ajuste Sazonal'!B241-1</f>
        <v>8.0281154852952508E-3</v>
      </c>
      <c r="C242" s="33">
        <f>'Com Ajuste Sazonal'!C242/'Com Ajuste Sazonal'!C241-1</f>
        <v>3.2903135411153084E-2</v>
      </c>
      <c r="D242" s="32">
        <f>'Com Ajuste Sazonal'!D242/'Com Ajuste Sazonal'!D241-1</f>
        <v>-3.7707431058221608E-2</v>
      </c>
      <c r="E242" s="33">
        <f>'Com Ajuste Sazonal'!E242/'Com Ajuste Sazonal'!E241-1</f>
        <v>-6.2909589756989792E-2</v>
      </c>
      <c r="F242" s="32">
        <f>'Com Ajuste Sazonal'!F242/'Com Ajuste Sazonal'!F241-1</f>
        <v>4.9362466128415772E-2</v>
      </c>
      <c r="G242" s="33">
        <f>'Com Ajuste Sazonal'!G242/'Com Ajuste Sazonal'!G241-1</f>
        <v>9.0016866237760951E-3</v>
      </c>
      <c r="H242" s="34">
        <f>'Com Ajuste Sazonal'!H242/'Com Ajuste Sazonal'!H241-1</f>
        <v>5.8440829398869187E-3</v>
      </c>
      <c r="I242" s="18"/>
    </row>
    <row r="243" spans="1:9" ht="15.75" thickBot="1" x14ac:dyDescent="0.3">
      <c r="A243" s="14">
        <v>43800</v>
      </c>
      <c r="B243" s="35">
        <f>'Com Ajuste Sazonal'!B243/'Com Ajuste Sazonal'!B242-1</f>
        <v>-9.2350576343847024E-4</v>
      </c>
      <c r="C243" s="36">
        <f>'Com Ajuste Sazonal'!C243/'Com Ajuste Sazonal'!C242-1</f>
        <v>-3.717440101629399E-2</v>
      </c>
      <c r="D243" s="35">
        <f>'Com Ajuste Sazonal'!D243/'Com Ajuste Sazonal'!D242-1</f>
        <v>1.9656049397959396E-2</v>
      </c>
      <c r="E243" s="36">
        <f>'Com Ajuste Sazonal'!E243/'Com Ajuste Sazonal'!E242-1</f>
        <v>3.2932775089264732E-2</v>
      </c>
      <c r="F243" s="35">
        <f>'Com Ajuste Sazonal'!F243/'Com Ajuste Sazonal'!F242-1</f>
        <v>2.2413911463861513E-2</v>
      </c>
      <c r="G243" s="36">
        <f>'Com Ajuste Sazonal'!G243/'Com Ajuste Sazonal'!G242-1</f>
        <v>2.1697721940894921E-2</v>
      </c>
      <c r="H243" s="37">
        <f>'Com Ajuste Sazonal'!H243/'Com Ajuste Sazonal'!H242-1</f>
        <v>-9.663964281518167E-3</v>
      </c>
      <c r="I243" s="18"/>
    </row>
    <row r="244" spans="1:9" x14ac:dyDescent="0.25">
      <c r="A244" s="6">
        <v>43831</v>
      </c>
      <c r="B244" s="38">
        <f>'Com Ajuste Sazonal'!B244/'Com Ajuste Sazonal'!B243-1</f>
        <v>-8.8089756147202714E-3</v>
      </c>
      <c r="C244" s="39">
        <f>'Com Ajuste Sazonal'!C244/'Com Ajuste Sazonal'!C243-1</f>
        <v>-4.9668189213215586E-3</v>
      </c>
      <c r="D244" s="38">
        <f>'Com Ajuste Sazonal'!D244/'Com Ajuste Sazonal'!D243-1</f>
        <v>1.1094029168571051E-2</v>
      </c>
      <c r="E244" s="39">
        <f>'Com Ajuste Sazonal'!E244/'Com Ajuste Sazonal'!E243-1</f>
        <v>-1.8840012417833063E-2</v>
      </c>
      <c r="F244" s="38">
        <f>'Com Ajuste Sazonal'!F244/'Com Ajuste Sazonal'!F243-1</f>
        <v>-4.0073393642488742E-2</v>
      </c>
      <c r="G244" s="39">
        <f>'Com Ajuste Sazonal'!G244/'Com Ajuste Sazonal'!G243-1</f>
        <v>3.8064098214007913E-3</v>
      </c>
      <c r="H244" s="40">
        <f>'Com Ajuste Sazonal'!H244/'Com Ajuste Sazonal'!H243-1</f>
        <v>-1.8260121607592827E-2</v>
      </c>
      <c r="I244" s="18"/>
    </row>
    <row r="245" spans="1:9" x14ac:dyDescent="0.25">
      <c r="A245" s="10">
        <v>43862</v>
      </c>
      <c r="B245" s="32">
        <f>'Com Ajuste Sazonal'!B245/'Com Ajuste Sazonal'!B244-1</f>
        <v>-2.0120935226716097E-2</v>
      </c>
      <c r="C245" s="33">
        <f>'Com Ajuste Sazonal'!C245/'Com Ajuste Sazonal'!C244-1</f>
        <v>-1.437476190957776E-2</v>
      </c>
      <c r="D245" s="32">
        <f>'Com Ajuste Sazonal'!D245/'Com Ajuste Sazonal'!D244-1</f>
        <v>-5.2307764562222747E-3</v>
      </c>
      <c r="E245" s="33">
        <f>'Com Ajuste Sazonal'!E245/'Com Ajuste Sazonal'!E244-1</f>
        <v>3.5368792921288694E-3</v>
      </c>
      <c r="F245" s="32">
        <f>'Com Ajuste Sazonal'!F245/'Com Ajuste Sazonal'!F244-1</f>
        <v>-8.0197035588274179E-3</v>
      </c>
      <c r="G245" s="33">
        <f>'Com Ajuste Sazonal'!G245/'Com Ajuste Sazonal'!G244-1</f>
        <v>7.6687644426964852E-3</v>
      </c>
      <c r="H245" s="34">
        <f>'Com Ajuste Sazonal'!H245/'Com Ajuste Sazonal'!H244-1</f>
        <v>-5.5831895239063511E-3</v>
      </c>
      <c r="I245" s="18"/>
    </row>
    <row r="246" spans="1:9" x14ac:dyDescent="0.25">
      <c r="A246" s="10">
        <v>43891</v>
      </c>
      <c r="B246" s="32">
        <f>'Com Ajuste Sazonal'!B246/'Com Ajuste Sazonal'!B245-1</f>
        <v>-3.7222013638467E-2</v>
      </c>
      <c r="C246" s="33">
        <f>'Com Ajuste Sazonal'!C246/'Com Ajuste Sazonal'!C245-1</f>
        <v>-0.17378386297587156</v>
      </c>
      <c r="D246" s="32">
        <f>'Com Ajuste Sazonal'!D246/'Com Ajuste Sazonal'!D245-1</f>
        <v>-5.1879348704904849E-2</v>
      </c>
      <c r="E246" s="33">
        <f>'Com Ajuste Sazonal'!E246/'Com Ajuste Sazonal'!E245-1</f>
        <v>-0.20872590588128859</v>
      </c>
      <c r="F246" s="32">
        <f>'Com Ajuste Sazonal'!F246/'Com Ajuste Sazonal'!F245-1</f>
        <v>-0.15305705959805127</v>
      </c>
      <c r="G246" s="33">
        <f>'Com Ajuste Sazonal'!G246/'Com Ajuste Sazonal'!G245-1</f>
        <v>-0.17798631127874043</v>
      </c>
      <c r="H246" s="34">
        <f>'Com Ajuste Sazonal'!H246/'Com Ajuste Sazonal'!H245-1</f>
        <v>-0.13291260767271385</v>
      </c>
      <c r="I246" s="18"/>
    </row>
    <row r="247" spans="1:9" x14ac:dyDescent="0.25">
      <c r="A247" s="10">
        <v>43922</v>
      </c>
      <c r="B247" s="32">
        <f>'Com Ajuste Sazonal'!B247/'Com Ajuste Sazonal'!B246-1</f>
        <v>-0.22985666479241129</v>
      </c>
      <c r="C247" s="33">
        <f>'Com Ajuste Sazonal'!C247/'Com Ajuste Sazonal'!C246-1</f>
        <v>-0.2402249284161867</v>
      </c>
      <c r="D247" s="32">
        <f>'Com Ajuste Sazonal'!D247/'Com Ajuste Sazonal'!D246-1</f>
        <v>-0.11228947279968027</v>
      </c>
      <c r="E247" s="33">
        <f>'Com Ajuste Sazonal'!E247/'Com Ajuste Sazonal'!E246-1</f>
        <v>-4.7021851249348212E-2</v>
      </c>
      <c r="F247" s="32">
        <f>'Com Ajuste Sazonal'!F247/'Com Ajuste Sazonal'!F246-1</f>
        <v>-0.31250240159850395</v>
      </c>
      <c r="G247" s="33">
        <f>'Com Ajuste Sazonal'!G247/'Com Ajuste Sazonal'!G246-1</f>
        <v>-0.17310494653398345</v>
      </c>
      <c r="H247" s="34">
        <f>'Com Ajuste Sazonal'!H247/'Com Ajuste Sazonal'!H246-1</f>
        <v>-0.18845962480465872</v>
      </c>
      <c r="I247" s="18"/>
    </row>
    <row r="248" spans="1:9" x14ac:dyDescent="0.25">
      <c r="A248" s="10">
        <v>43952</v>
      </c>
      <c r="B248" s="32">
        <f>'Com Ajuste Sazonal'!B248/'Com Ajuste Sazonal'!B247-1</f>
        <v>6.1514796905934421E-2</v>
      </c>
      <c r="C248" s="33">
        <f>'Com Ajuste Sazonal'!C248/'Com Ajuste Sazonal'!C247-1</f>
        <v>3.6978513957754311E-2</v>
      </c>
      <c r="D248" s="32">
        <f>'Com Ajuste Sazonal'!D248/'Com Ajuste Sazonal'!D247-1</f>
        <v>-1.4733249097928725E-2</v>
      </c>
      <c r="E248" s="33">
        <f>'Com Ajuste Sazonal'!E248/'Com Ajuste Sazonal'!E247-1</f>
        <v>-2.826321310211799E-2</v>
      </c>
      <c r="F248" s="32">
        <f>'Com Ajuste Sazonal'!F248/'Com Ajuste Sazonal'!F247-1</f>
        <v>-9.7321844434091753E-3</v>
      </c>
      <c r="G248" s="33">
        <f>'Com Ajuste Sazonal'!G248/'Com Ajuste Sazonal'!G247-1</f>
        <v>2.032542939847426E-2</v>
      </c>
      <c r="H248" s="34">
        <f>'Com Ajuste Sazonal'!H248/'Com Ajuste Sazonal'!H247-1</f>
        <v>3.1723744883684901E-2</v>
      </c>
      <c r="I248" s="18"/>
    </row>
    <row r="249" spans="1:9" x14ac:dyDescent="0.25">
      <c r="A249" s="10">
        <v>43983</v>
      </c>
      <c r="B249" s="32">
        <f>'Com Ajuste Sazonal'!B249/'Com Ajuste Sazonal'!B248-1</f>
        <v>3.5806399724886084E-2</v>
      </c>
      <c r="C249" s="33">
        <f>'Com Ajuste Sazonal'!C249/'Com Ajuste Sazonal'!C248-1</f>
        <v>0.2508958752955599</v>
      </c>
      <c r="D249" s="32">
        <f>'Com Ajuste Sazonal'!D249/'Com Ajuste Sazonal'!D248-1</f>
        <v>0.20912215777674992</v>
      </c>
      <c r="E249" s="33">
        <f>'Com Ajuste Sazonal'!E249/'Com Ajuste Sazonal'!E248-1</f>
        <v>0.10590011449267789</v>
      </c>
      <c r="F249" s="32">
        <f>'Com Ajuste Sazonal'!F249/'Com Ajuste Sazonal'!F248-1</f>
        <v>0.23926381810870079</v>
      </c>
      <c r="G249" s="33">
        <f>'Com Ajuste Sazonal'!G249/'Com Ajuste Sazonal'!G248-1</f>
        <v>0.19370900821198855</v>
      </c>
      <c r="H249" s="34">
        <f>'Com Ajuste Sazonal'!H249/'Com Ajuste Sazonal'!H248-1</f>
        <v>0.13107152840898606</v>
      </c>
      <c r="I249" s="18"/>
    </row>
    <row r="250" spans="1:9" x14ac:dyDescent="0.25">
      <c r="A250" s="10">
        <v>44013</v>
      </c>
      <c r="B250" s="32">
        <f>'Com Ajuste Sazonal'!B250/'Com Ajuste Sazonal'!B249-1</f>
        <v>4.6840736942721284E-2</v>
      </c>
      <c r="C250" s="33">
        <f>'Com Ajuste Sazonal'!C250/'Com Ajuste Sazonal'!C249-1</f>
        <v>4.0578326208801752E-2</v>
      </c>
      <c r="D250" s="32">
        <f>'Com Ajuste Sazonal'!D250/'Com Ajuste Sazonal'!D249-1</f>
        <v>-1.4049457386059228E-2</v>
      </c>
      <c r="E250" s="33">
        <f>'Com Ajuste Sazonal'!E250/'Com Ajuste Sazonal'!E249-1</f>
        <v>2.5672472971669968E-2</v>
      </c>
      <c r="F250" s="32">
        <f>'Com Ajuste Sazonal'!F250/'Com Ajuste Sazonal'!F249-1</f>
        <v>0.15481601105205134</v>
      </c>
      <c r="G250" s="33">
        <f>'Com Ajuste Sazonal'!G250/'Com Ajuste Sazonal'!G249-1</f>
        <v>2.4900765293343063E-3</v>
      </c>
      <c r="H250" s="34">
        <f>'Com Ajuste Sazonal'!H250/'Com Ajuste Sazonal'!H249-1</f>
        <v>4.1582001506583532E-2</v>
      </c>
      <c r="I250" s="18"/>
    </row>
    <row r="251" spans="1:9" x14ac:dyDescent="0.25">
      <c r="A251" s="10">
        <v>44044</v>
      </c>
      <c r="B251" s="32">
        <f>'Com Ajuste Sazonal'!B251/'Com Ajuste Sazonal'!B250-1</f>
        <v>5.5752992133939028E-2</v>
      </c>
      <c r="C251" s="33">
        <f>'Com Ajuste Sazonal'!C251/'Com Ajuste Sazonal'!C250-1</f>
        <v>6.7613498748620771E-2</v>
      </c>
      <c r="D251" s="32">
        <f>'Com Ajuste Sazonal'!D251/'Com Ajuste Sazonal'!D250-1</f>
        <v>-1.4613808616416146E-2</v>
      </c>
      <c r="E251" s="33">
        <f>'Com Ajuste Sazonal'!E251/'Com Ajuste Sazonal'!E250-1</f>
        <v>3.2210979441379406E-2</v>
      </c>
      <c r="F251" s="32">
        <f>'Com Ajuste Sazonal'!F251/'Com Ajuste Sazonal'!F250-1</f>
        <v>7.2019561477167482E-2</v>
      </c>
      <c r="G251" s="33">
        <f>'Com Ajuste Sazonal'!G251/'Com Ajuste Sazonal'!G250-1</f>
        <v>2.6291035650456207E-2</v>
      </c>
      <c r="H251" s="34">
        <f>'Com Ajuste Sazonal'!H251/'Com Ajuste Sazonal'!H250-1</f>
        <v>5.1145357048471229E-2</v>
      </c>
      <c r="I251" s="18"/>
    </row>
    <row r="252" spans="1:9" x14ac:dyDescent="0.25">
      <c r="A252" s="10">
        <v>44075</v>
      </c>
      <c r="B252" s="32">
        <f>'Com Ajuste Sazonal'!B252/'Com Ajuste Sazonal'!B251-1</f>
        <v>2.637469657107161E-2</v>
      </c>
      <c r="C252" s="33">
        <f>'Com Ajuste Sazonal'!C252/'Com Ajuste Sazonal'!C251-1</f>
        <v>2.8712083878960959E-2</v>
      </c>
      <c r="D252" s="32">
        <f>'Com Ajuste Sazonal'!D252/'Com Ajuste Sazonal'!D251-1</f>
        <v>1.6078534006038758E-3</v>
      </c>
      <c r="E252" s="33">
        <f>'Com Ajuste Sazonal'!E252/'Com Ajuste Sazonal'!E251-1</f>
        <v>5.8276410293283565E-2</v>
      </c>
      <c r="F252" s="32">
        <f>'Com Ajuste Sazonal'!F252/'Com Ajuste Sazonal'!F251-1</f>
        <v>1.0748501617180439E-2</v>
      </c>
      <c r="G252" s="33">
        <f>'Com Ajuste Sazonal'!G252/'Com Ajuste Sazonal'!G251-1</f>
        <v>2.5269522478346573E-2</v>
      </c>
      <c r="H252" s="34">
        <f>'Com Ajuste Sazonal'!H252/'Com Ajuste Sazonal'!H251-1</f>
        <v>2.7967244935752422E-2</v>
      </c>
      <c r="I252" s="18"/>
    </row>
    <row r="253" spans="1:9" x14ac:dyDescent="0.25">
      <c r="A253" s="10">
        <v>44105</v>
      </c>
      <c r="B253" s="32">
        <f>'Com Ajuste Sazonal'!B253/'Com Ajuste Sazonal'!B252-1</f>
        <v>1.9721763924195335E-2</v>
      </c>
      <c r="C253" s="33">
        <f>'Com Ajuste Sazonal'!C253/'Com Ajuste Sazonal'!C252-1</f>
        <v>3.5581529263302158E-2</v>
      </c>
      <c r="D253" s="32">
        <f>'Com Ajuste Sazonal'!D253/'Com Ajuste Sazonal'!D252-1</f>
        <v>3.3169983463396946E-3</v>
      </c>
      <c r="E253" s="33">
        <f>'Com Ajuste Sazonal'!E253/'Com Ajuste Sazonal'!E252-1</f>
        <v>1.3315376171833204E-2</v>
      </c>
      <c r="F253" s="32">
        <f>'Com Ajuste Sazonal'!F253/'Com Ajuste Sazonal'!F252-1</f>
        <v>2.4795945294231458E-3</v>
      </c>
      <c r="G253" s="33">
        <f>'Com Ajuste Sazonal'!G253/'Com Ajuste Sazonal'!G252-1</f>
        <v>3.2595957352598015E-2</v>
      </c>
      <c r="H253" s="34">
        <f>'Com Ajuste Sazonal'!H253/'Com Ajuste Sazonal'!H252-1</f>
        <v>2.6721140747208327E-2</v>
      </c>
      <c r="I253" s="18"/>
    </row>
    <row r="254" spans="1:9" x14ac:dyDescent="0.25">
      <c r="A254" s="10">
        <v>44136</v>
      </c>
      <c r="B254" s="32">
        <f>'Com Ajuste Sazonal'!B254/'Com Ajuste Sazonal'!B253-1</f>
        <v>3.0689231744958967E-2</v>
      </c>
      <c r="C254" s="33">
        <f>'Com Ajuste Sazonal'!C254/'Com Ajuste Sazonal'!C253-1</f>
        <v>3.0503329184669248E-2</v>
      </c>
      <c r="D254" s="32">
        <f>'Com Ajuste Sazonal'!D254/'Com Ajuste Sazonal'!D253-1</f>
        <v>-8.2928117309889471E-3</v>
      </c>
      <c r="E254" s="33">
        <f>'Com Ajuste Sazonal'!E254/'Com Ajuste Sazonal'!E253-1</f>
        <v>2.1554498641109809E-2</v>
      </c>
      <c r="F254" s="32">
        <f>'Com Ajuste Sazonal'!F254/'Com Ajuste Sazonal'!F253-1</f>
        <v>1.4695537331112618E-2</v>
      </c>
      <c r="G254" s="33">
        <f>'Com Ajuste Sazonal'!G254/'Com Ajuste Sazonal'!G253-1</f>
        <v>7.0138369408037082E-3</v>
      </c>
      <c r="H254" s="34">
        <f>'Com Ajuste Sazonal'!H254/'Com Ajuste Sazonal'!H253-1</f>
        <v>2.6669911181408823E-2</v>
      </c>
      <c r="I254" s="18"/>
    </row>
    <row r="255" spans="1:9" ht="15.75" thickBot="1" x14ac:dyDescent="0.3">
      <c r="A255" s="14">
        <v>44166</v>
      </c>
      <c r="B255" s="35">
        <f>'Com Ajuste Sazonal'!B255/'Com Ajuste Sazonal'!B254-1</f>
        <v>3.1035319111665904E-2</v>
      </c>
      <c r="C255" s="36">
        <f>'Com Ajuste Sazonal'!C255/'Com Ajuste Sazonal'!C254-1</f>
        <v>-5.9148025050657083E-3</v>
      </c>
      <c r="D255" s="35">
        <f>'Com Ajuste Sazonal'!D255/'Com Ajuste Sazonal'!D254-1</f>
        <v>1.8613642304396993E-3</v>
      </c>
      <c r="E255" s="36">
        <f>'Com Ajuste Sazonal'!E255/'Com Ajuste Sazonal'!E254-1</f>
        <v>1.6378306947762766E-2</v>
      </c>
      <c r="F255" s="35">
        <f>'Com Ajuste Sazonal'!F255/'Com Ajuste Sazonal'!F254-1</f>
        <v>1.7173799928734246E-2</v>
      </c>
      <c r="G255" s="36">
        <f>'Com Ajuste Sazonal'!G255/'Com Ajuste Sazonal'!G254-1</f>
        <v>3.7590773173857395E-2</v>
      </c>
      <c r="H255" s="37">
        <f>'Com Ajuste Sazonal'!H255/'Com Ajuste Sazonal'!H254-1</f>
        <v>8.5937509745779295E-3</v>
      </c>
      <c r="I255" s="18"/>
    </row>
    <row r="256" spans="1:9" x14ac:dyDescent="0.25">
      <c r="A256" s="6">
        <v>44197</v>
      </c>
      <c r="B256" s="38">
        <f>'Com Ajuste Sazonal'!B256/'Com Ajuste Sazonal'!B255-1</f>
        <v>4.5893890797807924E-3</v>
      </c>
      <c r="C256" s="39">
        <f>'Com Ajuste Sazonal'!C256/'Com Ajuste Sazonal'!C255-1</f>
        <v>1.128327961167952E-2</v>
      </c>
      <c r="D256" s="38">
        <f>'Com Ajuste Sazonal'!D256/'Com Ajuste Sazonal'!D255-1</f>
        <v>-9.1184230006576827E-3</v>
      </c>
      <c r="E256" s="39">
        <f>'Com Ajuste Sazonal'!E256/'Com Ajuste Sazonal'!E255-1</f>
        <v>-2.2659726676912961E-2</v>
      </c>
      <c r="F256" s="38">
        <f>'Com Ajuste Sazonal'!F256/'Com Ajuste Sazonal'!F255-1</f>
        <v>1.4642726273360385E-2</v>
      </c>
      <c r="G256" s="39">
        <f>'Com Ajuste Sazonal'!G256/'Com Ajuste Sazonal'!G255-1</f>
        <v>2.8300592163351013E-2</v>
      </c>
      <c r="H256" s="40">
        <f>'Com Ajuste Sazonal'!H256/'Com Ajuste Sazonal'!H255-1</f>
        <v>-4.5663794745446351E-3</v>
      </c>
      <c r="I256" s="18"/>
    </row>
    <row r="257" spans="1:9" x14ac:dyDescent="0.25">
      <c r="A257" s="10">
        <v>44228</v>
      </c>
      <c r="B257" s="32">
        <f>'Com Ajuste Sazonal'!B257/'Com Ajuste Sazonal'!B256-1</f>
        <v>-4.6247963235797052E-3</v>
      </c>
      <c r="C257" s="33">
        <f>'Com Ajuste Sazonal'!C257/'Com Ajuste Sazonal'!C256-1</f>
        <v>1.578250745443821E-3</v>
      </c>
      <c r="D257" s="32">
        <f>'Com Ajuste Sazonal'!D257/'Com Ajuste Sazonal'!D256-1</f>
        <v>3.2699269593841063E-3</v>
      </c>
      <c r="E257" s="33">
        <f>'Com Ajuste Sazonal'!E257/'Com Ajuste Sazonal'!E256-1</f>
        <v>7.8923295366943869E-3</v>
      </c>
      <c r="F257" s="32">
        <f>'Com Ajuste Sazonal'!F257/'Com Ajuste Sazonal'!F256-1</f>
        <v>-7.241708078123299E-3</v>
      </c>
      <c r="G257" s="33">
        <f>'Com Ajuste Sazonal'!G257/'Com Ajuste Sazonal'!G256-1</f>
        <v>9.2385324104033995E-3</v>
      </c>
      <c r="H257" s="34">
        <f>'Com Ajuste Sazonal'!H257/'Com Ajuste Sazonal'!H256-1</f>
        <v>2.2886934567221129E-3</v>
      </c>
      <c r="I257" s="18"/>
    </row>
    <row r="258" spans="1:9" x14ac:dyDescent="0.25">
      <c r="A258" s="10">
        <v>44256</v>
      </c>
      <c r="B258" s="32">
        <f>'Com Ajuste Sazonal'!B258/'Com Ajuste Sazonal'!B257-1</f>
        <v>-1.0444882279968648E-2</v>
      </c>
      <c r="C258" s="33">
        <f>'Com Ajuste Sazonal'!C258/'Com Ajuste Sazonal'!C257-1</f>
        <v>-0.15463008887900709</v>
      </c>
      <c r="D258" s="32">
        <f>'Com Ajuste Sazonal'!D258/'Com Ajuste Sazonal'!D257-1</f>
        <v>-1.7342486956818948E-2</v>
      </c>
      <c r="E258" s="33">
        <f>'Com Ajuste Sazonal'!E258/'Com Ajuste Sazonal'!E257-1</f>
        <v>-2.9160159436842803E-2</v>
      </c>
      <c r="F258" s="32">
        <f>'Com Ajuste Sazonal'!F258/'Com Ajuste Sazonal'!F257-1</f>
        <v>-0.27578805838536613</v>
      </c>
      <c r="G258" s="33">
        <f>'Com Ajuste Sazonal'!G258/'Com Ajuste Sazonal'!G257-1</f>
        <v>-6.7848856066465291E-2</v>
      </c>
      <c r="H258" s="34">
        <f>'Com Ajuste Sazonal'!H258/'Com Ajuste Sazonal'!H257-1</f>
        <v>-6.4186257543375813E-2</v>
      </c>
      <c r="I258" s="18"/>
    </row>
    <row r="259" spans="1:9" x14ac:dyDescent="0.25">
      <c r="A259" s="10">
        <v>44287</v>
      </c>
      <c r="B259" s="32">
        <f>'Com Ajuste Sazonal'!B259/'Com Ajuste Sazonal'!B258-1</f>
        <v>-2.5225548476000004E-2</v>
      </c>
      <c r="C259" s="33">
        <f>'Com Ajuste Sazonal'!C259/'Com Ajuste Sazonal'!C258-1</f>
        <v>2.7095340151790159E-2</v>
      </c>
      <c r="D259" s="32">
        <f>'Com Ajuste Sazonal'!D259/'Com Ajuste Sazonal'!D258-1</f>
        <v>-6.7112218088311248E-2</v>
      </c>
      <c r="E259" s="33">
        <f>'Com Ajuste Sazonal'!E259/'Com Ajuste Sazonal'!E258-1</f>
        <v>5.1566626650660474E-2</v>
      </c>
      <c r="F259" s="32">
        <f>'Com Ajuste Sazonal'!F259/'Com Ajuste Sazonal'!F258-1</f>
        <v>-0.17794124147575441</v>
      </c>
      <c r="G259" s="33">
        <f>'Com Ajuste Sazonal'!G259/'Com Ajuste Sazonal'!G258-1</f>
        <v>3.1248703546826739E-3</v>
      </c>
      <c r="H259" s="34">
        <f>'Com Ajuste Sazonal'!H259/'Com Ajuste Sazonal'!H258-1</f>
        <v>-1.5403548326844319E-2</v>
      </c>
      <c r="I259" s="18"/>
    </row>
    <row r="260" spans="1:9" x14ac:dyDescent="0.25">
      <c r="A260" s="10">
        <v>44317</v>
      </c>
      <c r="B260" s="32">
        <f>'Com Ajuste Sazonal'!B260/'Com Ajuste Sazonal'!B259-1</f>
        <v>-9.116529892372105E-3</v>
      </c>
      <c r="C260" s="33">
        <f>'Com Ajuste Sazonal'!C260/'Com Ajuste Sazonal'!C259-1</f>
        <v>6.1467509205418436E-2</v>
      </c>
      <c r="D260" s="32">
        <f>'Com Ajuste Sazonal'!D260/'Com Ajuste Sazonal'!D259-1</f>
        <v>-7.133307588851745E-2</v>
      </c>
      <c r="E260" s="33">
        <f>'Com Ajuste Sazonal'!E260/'Com Ajuste Sazonal'!E259-1</f>
        <v>1.2985826897500496E-2</v>
      </c>
      <c r="F260" s="32">
        <f>'Com Ajuste Sazonal'!F260/'Com Ajuste Sazonal'!F259-1</f>
        <v>2.0152173966177411E-2</v>
      </c>
      <c r="G260" s="33">
        <f>'Com Ajuste Sazonal'!G260/'Com Ajuste Sazonal'!G259-1</f>
        <v>3.6248976074154893E-2</v>
      </c>
      <c r="H260" s="34">
        <f>'Com Ajuste Sazonal'!H260/'Com Ajuste Sazonal'!H259-1</f>
        <v>3.0847761828585396E-2</v>
      </c>
      <c r="I260" s="18"/>
    </row>
    <row r="261" spans="1:9" x14ac:dyDescent="0.25">
      <c r="A261" s="10">
        <v>44348</v>
      </c>
      <c r="B261" s="32">
        <f>'Com Ajuste Sazonal'!B261/'Com Ajuste Sazonal'!B260-1</f>
        <v>-1.013822259192998E-2</v>
      </c>
      <c r="C261" s="33">
        <f>'Com Ajuste Sazonal'!C261/'Com Ajuste Sazonal'!C260-1</f>
        <v>3.5153331122976583E-2</v>
      </c>
      <c r="D261" s="32">
        <f>'Com Ajuste Sazonal'!D261/'Com Ajuste Sazonal'!D260-1</f>
        <v>2.4839367881606123E-2</v>
      </c>
      <c r="E261" s="33">
        <f>'Com Ajuste Sazonal'!E261/'Com Ajuste Sazonal'!E260-1</f>
        <v>-1.5857967159906949E-2</v>
      </c>
      <c r="F261" s="32">
        <f>'Com Ajuste Sazonal'!F261/'Com Ajuste Sazonal'!F260-1</f>
        <v>0.29521397664489624</v>
      </c>
      <c r="G261" s="33">
        <f>'Com Ajuste Sazonal'!G261/'Com Ajuste Sazonal'!G260-1</f>
        <v>-3.4118369538209237E-2</v>
      </c>
      <c r="H261" s="34">
        <f>'Com Ajuste Sazonal'!H261/'Com Ajuste Sazonal'!H260-1</f>
        <v>6.7998710504291182E-4</v>
      </c>
      <c r="I261" s="18"/>
    </row>
    <row r="262" spans="1:9" x14ac:dyDescent="0.25">
      <c r="A262" s="10">
        <v>44378</v>
      </c>
      <c r="B262" s="32">
        <f>'Com Ajuste Sazonal'!B262/'Com Ajuste Sazonal'!B261-1</f>
        <v>4.7647388603075935E-3</v>
      </c>
      <c r="C262" s="33">
        <f>'Com Ajuste Sazonal'!C262/'Com Ajuste Sazonal'!C261-1</f>
        <v>2.7599073059322521E-2</v>
      </c>
      <c r="D262" s="32">
        <f>'Com Ajuste Sazonal'!D262/'Com Ajuste Sazonal'!D261-1</f>
        <v>4.3590253020746816E-2</v>
      </c>
      <c r="E262" s="33">
        <f>'Com Ajuste Sazonal'!E262/'Com Ajuste Sazonal'!E261-1</f>
        <v>-2.2431782103528697E-2</v>
      </c>
      <c r="F262" s="32">
        <f>'Com Ajuste Sazonal'!F262/'Com Ajuste Sazonal'!F261-1</f>
        <v>0.11718852606090624</v>
      </c>
      <c r="G262" s="33">
        <f>'Com Ajuste Sazonal'!G262/'Com Ajuste Sazonal'!G261-1</f>
        <v>2.531869971582279E-2</v>
      </c>
      <c r="H262" s="34">
        <f>'Com Ajuste Sazonal'!H262/'Com Ajuste Sazonal'!H261-1</f>
        <v>1.5304312440655554E-2</v>
      </c>
      <c r="I262" s="18"/>
    </row>
    <row r="263" spans="1:9" x14ac:dyDescent="0.25">
      <c r="A263" s="10">
        <v>44409</v>
      </c>
      <c r="B263" s="32">
        <f>'Com Ajuste Sazonal'!B263/'Com Ajuste Sazonal'!B262-1</f>
        <v>-6.9889048271565279E-4</v>
      </c>
      <c r="C263" s="33">
        <f>'Com Ajuste Sazonal'!C263/'Com Ajuste Sazonal'!C262-1</f>
        <v>9.5659111632149241E-3</v>
      </c>
      <c r="D263" s="32">
        <f>'Com Ajuste Sazonal'!D263/'Com Ajuste Sazonal'!D262-1</f>
        <v>7.6366273886245839E-3</v>
      </c>
      <c r="E263" s="33">
        <f>'Com Ajuste Sazonal'!E263/'Com Ajuste Sazonal'!E262-1</f>
        <v>-6.0999859430458936E-2</v>
      </c>
      <c r="F263" s="32">
        <f>'Com Ajuste Sazonal'!F263/'Com Ajuste Sazonal'!F262-1</f>
        <v>-3.8479942909274145E-3</v>
      </c>
      <c r="G263" s="33">
        <f>'Com Ajuste Sazonal'!G263/'Com Ajuste Sazonal'!G262-1</f>
        <v>-9.3209972036989441E-4</v>
      </c>
      <c r="H263" s="34">
        <f>'Com Ajuste Sazonal'!H263/'Com Ajuste Sazonal'!H262-1</f>
        <v>-8.671121696302464E-3</v>
      </c>
      <c r="I263" s="18"/>
    </row>
    <row r="264" spans="1:9" x14ac:dyDescent="0.25">
      <c r="A264" s="10">
        <v>44440</v>
      </c>
      <c r="B264" s="32">
        <f>'Com Ajuste Sazonal'!B264/'Com Ajuste Sazonal'!B263-1</f>
        <v>-1.0084819800917799E-2</v>
      </c>
      <c r="C264" s="33">
        <f>'Com Ajuste Sazonal'!C264/'Com Ajuste Sazonal'!C263-1</f>
        <v>1.3582182572642765E-2</v>
      </c>
      <c r="D264" s="32">
        <f>'Com Ajuste Sazonal'!D264/'Com Ajuste Sazonal'!D263-1</f>
        <v>-3.5319163090842487E-2</v>
      </c>
      <c r="E264" s="33">
        <f>'Com Ajuste Sazonal'!E264/'Com Ajuste Sazonal'!E263-1</f>
        <v>1.4650455263481854E-2</v>
      </c>
      <c r="F264" s="32">
        <f>'Com Ajuste Sazonal'!F264/'Com Ajuste Sazonal'!F263-1</f>
        <v>1.0705968980780467E-2</v>
      </c>
      <c r="G264" s="33">
        <f>'Com Ajuste Sazonal'!G264/'Com Ajuste Sazonal'!G263-1</f>
        <v>1.0226228799995907E-2</v>
      </c>
      <c r="H264" s="34">
        <f>'Com Ajuste Sazonal'!H264/'Com Ajuste Sazonal'!H263-1</f>
        <v>3.6542887354595877E-4</v>
      </c>
      <c r="I264" s="18"/>
    </row>
    <row r="265" spans="1:9" x14ac:dyDescent="0.25">
      <c r="A265" s="10">
        <v>44470</v>
      </c>
      <c r="B265" s="32">
        <f>'Com Ajuste Sazonal'!B265/'Com Ajuste Sazonal'!B264-1</f>
        <v>-1.2373089832593109E-2</v>
      </c>
      <c r="C265" s="33">
        <f>'Com Ajuste Sazonal'!C265/'Com Ajuste Sazonal'!C264-1</f>
        <v>1.6590535313847132E-2</v>
      </c>
      <c r="D265" s="32">
        <f>'Com Ajuste Sazonal'!D265/'Com Ajuste Sazonal'!D264-1</f>
        <v>-9.8754534295131258E-3</v>
      </c>
      <c r="E265" s="33">
        <f>'Com Ajuste Sazonal'!E265/'Com Ajuste Sazonal'!E264-1</f>
        <v>-4.2757333956278898E-2</v>
      </c>
      <c r="F265" s="32">
        <f>'Com Ajuste Sazonal'!F265/'Com Ajuste Sazonal'!F264-1</f>
        <v>1.1908207634672374E-2</v>
      </c>
      <c r="G265" s="33">
        <f>'Com Ajuste Sazonal'!G265/'Com Ajuste Sazonal'!G264-1</f>
        <v>-1.8581274722330732E-2</v>
      </c>
      <c r="H265" s="34">
        <f>'Com Ajuste Sazonal'!H265/'Com Ajuste Sazonal'!H264-1</f>
        <v>-2.6296086157906462E-4</v>
      </c>
      <c r="I265" s="18"/>
    </row>
    <row r="266" spans="1:9" x14ac:dyDescent="0.25">
      <c r="A266" s="10">
        <v>44501</v>
      </c>
      <c r="B266" s="32">
        <f>'Com Ajuste Sazonal'!B266/'Com Ajuste Sazonal'!B265-1</f>
        <v>-2.060458085450978E-2</v>
      </c>
      <c r="C266" s="33">
        <f>'Com Ajuste Sazonal'!C266/'Com Ajuste Sazonal'!C265-1</f>
        <v>-1.7955449020388259E-2</v>
      </c>
      <c r="D266" s="32">
        <f>'Com Ajuste Sazonal'!D266/'Com Ajuste Sazonal'!D265-1</f>
        <v>1.3351999665677683E-2</v>
      </c>
      <c r="E266" s="33">
        <f>'Com Ajuste Sazonal'!E266/'Com Ajuste Sazonal'!E265-1</f>
        <v>1.4719411223550916E-2</v>
      </c>
      <c r="F266" s="32">
        <f>'Com Ajuste Sazonal'!F266/'Com Ajuste Sazonal'!F265-1</f>
        <v>1.6617666895819783E-2</v>
      </c>
      <c r="G266" s="33">
        <f>'Com Ajuste Sazonal'!G266/'Com Ajuste Sazonal'!G265-1</f>
        <v>1.700643220591469E-2</v>
      </c>
      <c r="H266" s="34">
        <f>'Com Ajuste Sazonal'!H266/'Com Ajuste Sazonal'!H265-1</f>
        <v>-4.9781348190858221E-3</v>
      </c>
      <c r="I266" s="18"/>
    </row>
    <row r="267" spans="1:9" ht="15.75" thickBot="1" x14ac:dyDescent="0.3">
      <c r="A267" s="14">
        <v>44531</v>
      </c>
      <c r="B267" s="35">
        <f>'Com Ajuste Sazonal'!B267/'Com Ajuste Sazonal'!B266-1</f>
        <v>-1.2398925705828789E-2</v>
      </c>
      <c r="C267" s="36">
        <f>'Com Ajuste Sazonal'!C267/'Com Ajuste Sazonal'!C266-1</f>
        <v>2.0033561937029321E-2</v>
      </c>
      <c r="D267" s="35">
        <f>'Com Ajuste Sazonal'!D267/'Com Ajuste Sazonal'!D266-1</f>
        <v>-4.8701294238131854E-2</v>
      </c>
      <c r="E267" s="36">
        <f>'Com Ajuste Sazonal'!E267/'Com Ajuste Sazonal'!E266-1</f>
        <v>-2.7008681701024773E-2</v>
      </c>
      <c r="F267" s="35">
        <f>'Com Ajuste Sazonal'!F267/'Com Ajuste Sazonal'!F266-1</f>
        <v>9.5790156889954403E-3</v>
      </c>
      <c r="G267" s="36">
        <f>'Com Ajuste Sazonal'!G267/'Com Ajuste Sazonal'!G266-1</f>
        <v>-1.0594847110291017E-2</v>
      </c>
      <c r="H267" s="37">
        <f>'Com Ajuste Sazonal'!H267/'Com Ajuste Sazonal'!H266-1</f>
        <v>3.33362415731564E-4</v>
      </c>
      <c r="I267" s="18"/>
    </row>
    <row r="268" spans="1:9" x14ac:dyDescent="0.25">
      <c r="A268" s="6">
        <v>44562</v>
      </c>
      <c r="B268" s="38">
        <f>'Com Ajuste Sazonal'!B268/'Com Ajuste Sazonal'!B267-1</f>
        <v>8.7803316690875377E-3</v>
      </c>
      <c r="C268" s="39">
        <f>'Com Ajuste Sazonal'!C268/'Com Ajuste Sazonal'!C267-1</f>
        <v>-3.669753441230883E-3</v>
      </c>
      <c r="D268" s="38">
        <f>'Com Ajuste Sazonal'!D268/'Com Ajuste Sazonal'!D267-1</f>
        <v>7.2092562862431375E-3</v>
      </c>
      <c r="E268" s="39">
        <f>'Com Ajuste Sazonal'!E268/'Com Ajuste Sazonal'!E267-1</f>
        <v>1.6505433783939871E-3</v>
      </c>
      <c r="F268" s="38">
        <f>'Com Ajuste Sazonal'!F268/'Com Ajuste Sazonal'!F267-1</f>
        <v>1.0129432517425929E-2</v>
      </c>
      <c r="G268" s="39">
        <f>'Com Ajuste Sazonal'!G268/'Com Ajuste Sazonal'!G267-1</f>
        <v>-2.3562172702313089E-2</v>
      </c>
      <c r="H268" s="40">
        <f>'Com Ajuste Sazonal'!H268/'Com Ajuste Sazonal'!H267-1</f>
        <v>-1.2211838492870886E-2</v>
      </c>
      <c r="I268" s="18"/>
    </row>
    <row r="269" spans="1:9" x14ac:dyDescent="0.25">
      <c r="A269" s="10">
        <v>44593</v>
      </c>
      <c r="B269" s="32">
        <f>'Com Ajuste Sazonal'!B269/'Com Ajuste Sazonal'!B268-1</f>
        <v>1.989567809239956E-2</v>
      </c>
      <c r="C269" s="33">
        <f>'Com Ajuste Sazonal'!C269/'Com Ajuste Sazonal'!C268-1</f>
        <v>8.0599539591232894E-3</v>
      </c>
      <c r="D269" s="32">
        <f>'Com Ajuste Sazonal'!D269/'Com Ajuste Sazonal'!D268-1</f>
        <v>1.7018260699897869E-2</v>
      </c>
      <c r="E269" s="33">
        <f>'Com Ajuste Sazonal'!E269/'Com Ajuste Sazonal'!E268-1</f>
        <v>1.3908280354046676E-2</v>
      </c>
      <c r="F269" s="32">
        <f>'Com Ajuste Sazonal'!F269/'Com Ajuste Sazonal'!F268-1</f>
        <v>1.4982999515615436E-2</v>
      </c>
      <c r="G269" s="33">
        <f>'Com Ajuste Sazonal'!G269/'Com Ajuste Sazonal'!G268-1</f>
        <v>4.7353165114942808E-3</v>
      </c>
      <c r="H269" s="34">
        <f>'Com Ajuste Sazonal'!H269/'Com Ajuste Sazonal'!H268-1</f>
        <v>8.6596345847695932E-3</v>
      </c>
      <c r="I269" s="18"/>
    </row>
    <row r="270" spans="1:9" x14ac:dyDescent="0.25">
      <c r="A270" s="10">
        <v>44621</v>
      </c>
      <c r="B270" s="32">
        <f>'Com Ajuste Sazonal'!B270/'Com Ajuste Sazonal'!B269-1</f>
        <v>9.6842541898718437E-3</v>
      </c>
      <c r="C270" s="33">
        <f>'Com Ajuste Sazonal'!C270/'Com Ajuste Sazonal'!C269-1</f>
        <v>-1.706783126639122E-2</v>
      </c>
      <c r="D270" s="32">
        <f>'Com Ajuste Sazonal'!D270/'Com Ajuste Sazonal'!D269-1</f>
        <v>-3.4712602168497364E-2</v>
      </c>
      <c r="E270" s="33">
        <f>'Com Ajuste Sazonal'!E270/'Com Ajuste Sazonal'!E269-1</f>
        <v>-5.7961894605712105E-2</v>
      </c>
      <c r="F270" s="32">
        <f>'Com Ajuste Sazonal'!F270/'Com Ajuste Sazonal'!F269-1</f>
        <v>-2.0286309559662707E-2</v>
      </c>
      <c r="G270" s="33">
        <f>'Com Ajuste Sazonal'!G270/'Com Ajuste Sazonal'!G269-1</f>
        <v>-1.6235583474590198E-2</v>
      </c>
      <c r="H270" s="34">
        <f>'Com Ajuste Sazonal'!H270/'Com Ajuste Sazonal'!H269-1</f>
        <v>-1.0508519308734643E-2</v>
      </c>
    </row>
    <row r="271" spans="1:9" x14ac:dyDescent="0.25">
      <c r="A271" s="10">
        <v>44652</v>
      </c>
      <c r="B271" s="32">
        <f>'Com Ajuste Sazonal'!B271/'Com Ajuste Sazonal'!B270-1</f>
        <v>9.0253171057359527E-3</v>
      </c>
      <c r="C271" s="33">
        <f>'Com Ajuste Sazonal'!C271/'Com Ajuste Sazonal'!C270-1</f>
        <v>-9.1846321342284876E-3</v>
      </c>
      <c r="D271" s="32">
        <f>'Com Ajuste Sazonal'!D271/'Com Ajuste Sazonal'!D270-1</f>
        <v>3.0525917363150024E-2</v>
      </c>
      <c r="E271" s="33">
        <f>'Com Ajuste Sazonal'!E271/'Com Ajuste Sazonal'!E270-1</f>
        <v>-7.6215470176702604E-3</v>
      </c>
      <c r="F271" s="32">
        <f>'Com Ajuste Sazonal'!F271/'Com Ajuste Sazonal'!F270-1</f>
        <v>-2.2757296491189405E-2</v>
      </c>
      <c r="G271" s="33">
        <f>'Com Ajuste Sazonal'!G271/'Com Ajuste Sazonal'!G270-1</f>
        <v>-3.0054205412973434E-2</v>
      </c>
      <c r="H271" s="34">
        <f>'Com Ajuste Sazonal'!H271/'Com Ajuste Sazonal'!H270-1</f>
        <v>-8.3820127393916533E-3</v>
      </c>
    </row>
    <row r="272" spans="1:9" x14ac:dyDescent="0.25">
      <c r="A272" s="10">
        <v>44682</v>
      </c>
      <c r="B272" s="32">
        <f>'Com Ajuste Sazonal'!B272/'Com Ajuste Sazonal'!B271-1</f>
        <v>5.8724531400911051E-3</v>
      </c>
      <c r="C272" s="33">
        <f>'Com Ajuste Sazonal'!C272/'Com Ajuste Sazonal'!C271-1</f>
        <v>-2.0349225294016282E-2</v>
      </c>
      <c r="D272" s="32">
        <f>'Com Ajuste Sazonal'!D272/'Com Ajuste Sazonal'!D271-1</f>
        <v>1.5447579907510223E-2</v>
      </c>
      <c r="E272" s="33">
        <f>'Com Ajuste Sazonal'!E272/'Com Ajuste Sazonal'!E271-1</f>
        <v>0.10517120894479359</v>
      </c>
      <c r="F272" s="32">
        <f>'Com Ajuste Sazonal'!F272/'Com Ajuste Sazonal'!F271-1</f>
        <v>2.7620138407188133E-2</v>
      </c>
      <c r="G272" s="33">
        <f>'Com Ajuste Sazonal'!G272/'Com Ajuste Sazonal'!G271-1</f>
        <v>4.7773238738010759E-2</v>
      </c>
      <c r="H272" s="34">
        <f>'Com Ajuste Sazonal'!H272/'Com Ajuste Sazonal'!H271-1</f>
        <v>2.2672799032740887E-2</v>
      </c>
    </row>
    <row r="273" spans="1:8" x14ac:dyDescent="0.25">
      <c r="A273" s="10">
        <v>44713</v>
      </c>
      <c r="B273" s="32">
        <f>'Com Ajuste Sazonal'!B273/'Com Ajuste Sazonal'!B272-1</f>
        <v>1.6888947151751044E-2</v>
      </c>
      <c r="C273" s="33">
        <f>'Com Ajuste Sazonal'!C273/'Com Ajuste Sazonal'!C272-1</f>
        <v>8.535191942816045E-3</v>
      </c>
      <c r="D273" s="32">
        <f>'Com Ajuste Sazonal'!D273/'Com Ajuste Sazonal'!D272-1</f>
        <v>3.061928463295982E-2</v>
      </c>
      <c r="E273" s="33">
        <f>'Com Ajuste Sazonal'!E273/'Com Ajuste Sazonal'!E272-1</f>
        <v>5.1593795912294738E-2</v>
      </c>
      <c r="F273" s="32">
        <f>'Com Ajuste Sazonal'!F273/'Com Ajuste Sazonal'!F272-1</f>
        <v>2.6468058119529347E-2</v>
      </c>
      <c r="G273" s="33">
        <f>'Com Ajuste Sazonal'!G273/'Com Ajuste Sazonal'!G272-1</f>
        <v>2.4937102067519978E-2</v>
      </c>
      <c r="H273" s="34">
        <f>'Com Ajuste Sazonal'!H273/'Com Ajuste Sazonal'!H272-1</f>
        <v>2.3105017480127055E-2</v>
      </c>
    </row>
    <row r="274" spans="1:8" x14ac:dyDescent="0.25">
      <c r="A274" s="10">
        <v>44743</v>
      </c>
      <c r="B274" s="32">
        <f>'Com Ajuste Sazonal'!B274/'Com Ajuste Sazonal'!B273-1</f>
        <v>-1.4067480937093313E-3</v>
      </c>
      <c r="C274" s="33">
        <f>'Com Ajuste Sazonal'!C274/'Com Ajuste Sazonal'!C273-1</f>
        <v>3.8688472336585455E-3</v>
      </c>
      <c r="D274" s="32">
        <f>'Com Ajuste Sazonal'!D274/'Com Ajuste Sazonal'!D273-1</f>
        <v>4.2860414348957487E-3</v>
      </c>
      <c r="E274" s="33">
        <f>'Com Ajuste Sazonal'!E274/'Com Ajuste Sazonal'!E273-1</f>
        <v>-2.9597239968579769E-2</v>
      </c>
      <c r="F274" s="32">
        <f>'Com Ajuste Sazonal'!F274/'Com Ajuste Sazonal'!F273-1</f>
        <v>-1.7077717608232623E-2</v>
      </c>
      <c r="G274" s="33">
        <f>'Com Ajuste Sazonal'!G274/'Com Ajuste Sazonal'!G273-1</f>
        <v>-3.8922369334360996E-3</v>
      </c>
      <c r="H274" s="34">
        <f>'Com Ajuste Sazonal'!H274/'Com Ajuste Sazonal'!H273-1</f>
        <v>-9.7052535125227157E-3</v>
      </c>
    </row>
    <row r="275" spans="1:8" x14ac:dyDescent="0.25">
      <c r="A275" s="10">
        <v>44774</v>
      </c>
      <c r="B275" s="32">
        <f>'Com Ajuste Sazonal'!B275/'Com Ajuste Sazonal'!B274-1</f>
        <v>-4.6927462870796077E-3</v>
      </c>
      <c r="C275" s="33">
        <f>'Com Ajuste Sazonal'!C275/'Com Ajuste Sazonal'!C274-1</f>
        <v>8.6753846171545579E-3</v>
      </c>
      <c r="D275" s="32">
        <f>'Com Ajuste Sazonal'!D275/'Com Ajuste Sazonal'!D274-1</f>
        <v>1.0524327387538168E-2</v>
      </c>
      <c r="E275" s="33">
        <f>'Com Ajuste Sazonal'!E275/'Com Ajuste Sazonal'!E274-1</f>
        <v>7.5225526227864936E-2</v>
      </c>
      <c r="F275" s="32">
        <f>'Com Ajuste Sazonal'!F275/'Com Ajuste Sazonal'!F274-1</f>
        <v>2.36337101657631E-2</v>
      </c>
      <c r="G275" s="33">
        <f>'Com Ajuste Sazonal'!G275/'Com Ajuste Sazonal'!G274-1</f>
        <v>1.3220191074090337E-3</v>
      </c>
      <c r="H275" s="34">
        <f>'Com Ajuste Sazonal'!H275/'Com Ajuste Sazonal'!H274-1</f>
        <v>1.8018747413684366E-2</v>
      </c>
    </row>
    <row r="276" spans="1:8" x14ac:dyDescent="0.25">
      <c r="A276" s="10">
        <v>44805</v>
      </c>
      <c r="B276" s="32">
        <f>'Com Ajuste Sazonal'!B276/'Com Ajuste Sazonal'!B275-1</f>
        <v>1.994490972453633E-3</v>
      </c>
      <c r="C276" s="33">
        <f>'Com Ajuste Sazonal'!C276/'Com Ajuste Sazonal'!C275-1</f>
        <v>-5.8577844891889441E-3</v>
      </c>
      <c r="D276" s="32">
        <f>'Com Ajuste Sazonal'!D276/'Com Ajuste Sazonal'!D275-1</f>
        <v>2.1884263091836331E-2</v>
      </c>
      <c r="E276" s="33">
        <f>'Com Ajuste Sazonal'!E276/'Com Ajuste Sazonal'!E275-1</f>
        <v>-2.3601928267652394E-2</v>
      </c>
      <c r="F276" s="32">
        <f>'Com Ajuste Sazonal'!F276/'Com Ajuste Sazonal'!F275-1</f>
        <v>-4.7969649620925869E-3</v>
      </c>
      <c r="G276" s="33">
        <f>'Com Ajuste Sazonal'!G276/'Com Ajuste Sazonal'!G275-1</f>
        <v>7.4611722469366537E-3</v>
      </c>
      <c r="H276" s="34">
        <f>'Com Ajuste Sazonal'!H276/'Com Ajuste Sazonal'!H275-1</f>
        <v>-1.0793342212066515E-3</v>
      </c>
    </row>
    <row r="277" spans="1:8" x14ac:dyDescent="0.25">
      <c r="A277" s="10">
        <v>44835</v>
      </c>
      <c r="B277" s="32">
        <f>'Com Ajuste Sazonal'!B277/'Com Ajuste Sazonal'!B276-1</f>
        <v>-7.8860054912487376E-3</v>
      </c>
      <c r="C277" s="33">
        <f>'Com Ajuste Sazonal'!C277/'Com Ajuste Sazonal'!C276-1</f>
        <v>7.1508387579362065E-3</v>
      </c>
      <c r="D277" s="32">
        <f>'Com Ajuste Sazonal'!D277/'Com Ajuste Sazonal'!D276-1</f>
        <v>1.0294905465616067E-2</v>
      </c>
      <c r="E277" s="33">
        <f>'Com Ajuste Sazonal'!E277/'Com Ajuste Sazonal'!E276-1</f>
        <v>-5.363794567492608E-2</v>
      </c>
      <c r="F277" s="32">
        <f>'Com Ajuste Sazonal'!F277/'Com Ajuste Sazonal'!F276-1</f>
        <v>6.0648176431057355E-3</v>
      </c>
      <c r="G277" s="33">
        <f>'Com Ajuste Sazonal'!G277/'Com Ajuste Sazonal'!G276-1</f>
        <v>1.3616245500415847E-2</v>
      </c>
      <c r="H277" s="34">
        <f>'Com Ajuste Sazonal'!H277/'Com Ajuste Sazonal'!H276-1</f>
        <v>-9.3302161000884398E-3</v>
      </c>
    </row>
    <row r="278" spans="1:8" x14ac:dyDescent="0.25">
      <c r="A278" s="10">
        <v>44866</v>
      </c>
      <c r="B278" s="32">
        <f>'Com Ajuste Sazonal'!B278/'Com Ajuste Sazonal'!B277-1</f>
        <v>-4.4922395845851115E-3</v>
      </c>
      <c r="C278" s="33">
        <f>'Com Ajuste Sazonal'!C278/'Com Ajuste Sazonal'!C277-1</f>
        <v>2.5734753878381866E-2</v>
      </c>
      <c r="D278" s="32">
        <f>'Com Ajuste Sazonal'!D278/'Com Ajuste Sazonal'!D277-1</f>
        <v>1.4313077059372237E-2</v>
      </c>
      <c r="E278" s="33">
        <f>'Com Ajuste Sazonal'!E278/'Com Ajuste Sazonal'!E277-1</f>
        <v>6.0600363189463824E-2</v>
      </c>
      <c r="F278" s="32">
        <f>'Com Ajuste Sazonal'!F278/'Com Ajuste Sazonal'!F277-1</f>
        <v>-3.2752367810228944E-2</v>
      </c>
      <c r="G278" s="33">
        <f>'Com Ajuste Sazonal'!G278/'Com Ajuste Sazonal'!G277-1</f>
        <v>-2.6569876009792992E-2</v>
      </c>
      <c r="H278" s="34">
        <f>'Com Ajuste Sazonal'!H278/'Com Ajuste Sazonal'!H277-1</f>
        <v>2.0169227099297471E-2</v>
      </c>
    </row>
    <row r="279" spans="1:8" ht="15.75" thickBot="1" x14ac:dyDescent="0.3">
      <c r="A279" s="14">
        <v>44896</v>
      </c>
      <c r="B279" s="35">
        <f>'Com Ajuste Sazonal'!B279/'Com Ajuste Sazonal'!B278-1</f>
        <v>-1.72222707644476E-3</v>
      </c>
      <c r="C279" s="36">
        <f>'Com Ajuste Sazonal'!C279/'Com Ajuste Sazonal'!C278-1</f>
        <v>2.2681463367504318E-2</v>
      </c>
      <c r="D279" s="35">
        <f>'Com Ajuste Sazonal'!D279/'Com Ajuste Sazonal'!D278-1</f>
        <v>-1.0505230301577573E-2</v>
      </c>
      <c r="E279" s="36">
        <f>'Com Ajuste Sazonal'!E279/'Com Ajuste Sazonal'!E278-1</f>
        <v>1.6153370546041046E-2</v>
      </c>
      <c r="F279" s="35">
        <f>'Com Ajuste Sazonal'!F279/'Com Ajuste Sazonal'!F278-1</f>
        <v>4.4525987356314189E-3</v>
      </c>
      <c r="G279" s="36">
        <f>'Com Ajuste Sazonal'!G279/'Com Ajuste Sazonal'!G278-1</f>
        <v>1.5261651681555799E-2</v>
      </c>
      <c r="H279" s="37">
        <f>'Com Ajuste Sazonal'!H279/'Com Ajuste Sazonal'!H278-1</f>
        <v>1.1911549926975074E-2</v>
      </c>
    </row>
    <row r="280" spans="1:8" x14ac:dyDescent="0.25">
      <c r="A280" s="6">
        <v>44927</v>
      </c>
      <c r="B280" s="39">
        <f>'Com Ajuste Sazonal'!B280/'Com Ajuste Sazonal'!B279-1</f>
        <v>2.9022026797003164E-3</v>
      </c>
      <c r="C280" s="39">
        <f>'Com Ajuste Sazonal'!C280/'Com Ajuste Sazonal'!C279-1</f>
        <v>-1.6516540973727789E-3</v>
      </c>
      <c r="D280" s="39">
        <f>'Com Ajuste Sazonal'!D280/'Com Ajuste Sazonal'!D279-1</f>
        <v>-1.3401422870301327E-2</v>
      </c>
      <c r="E280" s="39">
        <f>'Com Ajuste Sazonal'!E280/'Com Ajuste Sazonal'!E279-1</f>
        <v>-1.6184507068223053E-2</v>
      </c>
      <c r="F280" s="39">
        <f>'Com Ajuste Sazonal'!F280/'Com Ajuste Sazonal'!F279-1</f>
        <v>8.2219649277412987E-3</v>
      </c>
      <c r="G280" s="39">
        <f>'Com Ajuste Sazonal'!G280/'Com Ajuste Sazonal'!G279-1</f>
        <v>-1.5340277831481397E-2</v>
      </c>
      <c r="H280" s="34">
        <f>'Com Ajuste Sazonal'!H280/'Com Ajuste Sazonal'!H279-1</f>
        <v>-6.4713921710611855E-3</v>
      </c>
    </row>
    <row r="281" spans="1:8" x14ac:dyDescent="0.25">
      <c r="A281" s="10">
        <v>44958</v>
      </c>
      <c r="B281" s="32">
        <f>'Com Ajuste Sazonal'!B281/'Com Ajuste Sazonal'!B280-1</f>
        <v>-3.1717013502123859E-3</v>
      </c>
      <c r="C281" s="33">
        <f>'Com Ajuste Sazonal'!C281/'Com Ajuste Sazonal'!C280-1</f>
        <v>8.4514028023414678E-3</v>
      </c>
      <c r="D281" s="32">
        <f>'Com Ajuste Sazonal'!D281/'Com Ajuste Sazonal'!D280-1</f>
        <v>1.158773674730984E-2</v>
      </c>
      <c r="E281" s="33">
        <f>'Com Ajuste Sazonal'!E281/'Com Ajuste Sazonal'!E280-1</f>
        <v>-2.6922954936667742E-2</v>
      </c>
      <c r="F281" s="32">
        <f>'Com Ajuste Sazonal'!F281/'Com Ajuste Sazonal'!F280-1</f>
        <v>-3.239029530957005E-4</v>
      </c>
      <c r="G281" s="33">
        <f>'Com Ajuste Sazonal'!G281/'Com Ajuste Sazonal'!G280-1</f>
        <v>9.6902471844224625E-3</v>
      </c>
      <c r="H281" s="34">
        <f>'Com Ajuste Sazonal'!H281/'Com Ajuste Sazonal'!H280-1</f>
        <v>-3.993696650692713E-3</v>
      </c>
    </row>
    <row r="282" spans="1:8" x14ac:dyDescent="0.25">
      <c r="A282" s="10">
        <v>44986</v>
      </c>
      <c r="B282" s="32">
        <f>'Com Ajuste Sazonal'!B282/'Com Ajuste Sazonal'!B281-1</f>
        <v>5.0111512515216283E-4</v>
      </c>
      <c r="C282" s="33">
        <f>'Com Ajuste Sazonal'!C282/'Com Ajuste Sazonal'!C281-1</f>
        <v>3.5420603487701374E-3</v>
      </c>
      <c r="D282" s="32">
        <f>'Com Ajuste Sazonal'!D282/'Com Ajuste Sazonal'!D281-1</f>
        <v>-1.7243182454948824E-2</v>
      </c>
      <c r="E282" s="33">
        <f>'Com Ajuste Sazonal'!E282/'Com Ajuste Sazonal'!E281-1</f>
        <v>-2.4587723028100528E-2</v>
      </c>
      <c r="F282" s="32">
        <f>'Com Ajuste Sazonal'!F282/'Com Ajuste Sazonal'!F281-1</f>
        <v>-1.7189471758603192E-2</v>
      </c>
      <c r="G282" s="33">
        <f>'Com Ajuste Sazonal'!G282/'Com Ajuste Sazonal'!G281-1</f>
        <v>2.8274478944521064E-3</v>
      </c>
      <c r="H282" s="34">
        <f>'Com Ajuste Sazonal'!H282/'Com Ajuste Sazonal'!H281-1</f>
        <v>-1.8506354847490636E-3</v>
      </c>
    </row>
    <row r="283" spans="1:8" x14ac:dyDescent="0.25">
      <c r="A283" s="10">
        <v>45017</v>
      </c>
      <c r="B283" s="32">
        <f>'Com Ajuste Sazonal'!B283/'Com Ajuste Sazonal'!B282-1</f>
        <v>1.8565363920971523E-2</v>
      </c>
      <c r="C283" s="33">
        <f>'Com Ajuste Sazonal'!C283/'Com Ajuste Sazonal'!C282-1</f>
        <v>6.5023838491535813E-3</v>
      </c>
      <c r="D283" s="32">
        <f>'Com Ajuste Sazonal'!D283/'Com Ajuste Sazonal'!D282-1</f>
        <v>7.7618983806166941E-3</v>
      </c>
      <c r="E283" s="33">
        <f>'Com Ajuste Sazonal'!E283/'Com Ajuste Sazonal'!E282-1</f>
        <v>-3.3755838238086255E-2</v>
      </c>
      <c r="F283" s="32">
        <f>'Com Ajuste Sazonal'!F283/'Com Ajuste Sazonal'!F282-1</f>
        <v>-1.7203032377539396E-2</v>
      </c>
      <c r="G283" s="33">
        <f>'Com Ajuste Sazonal'!G283/'Com Ajuste Sazonal'!G282-1</f>
        <v>-1.3911224642814579E-2</v>
      </c>
      <c r="H283" s="34">
        <f>'Com Ajuste Sazonal'!H283/'Com Ajuste Sazonal'!H282-1</f>
        <v>-3.8007116013032416E-3</v>
      </c>
    </row>
    <row r="284" spans="1:8" x14ac:dyDescent="0.25">
      <c r="A284" s="10">
        <v>45047</v>
      </c>
      <c r="B284" s="32">
        <f>'Com Ajuste Sazonal'!B284/'Com Ajuste Sazonal'!B283-1</f>
        <v>8.7020120435485904E-3</v>
      </c>
      <c r="C284" s="33">
        <f>'Com Ajuste Sazonal'!C284/'Com Ajuste Sazonal'!C283-1</f>
        <v>8.9163867170396482E-3</v>
      </c>
      <c r="D284" s="32">
        <f>'Com Ajuste Sazonal'!D284/'Com Ajuste Sazonal'!D283-1</f>
        <v>-2.7116452125108825E-4</v>
      </c>
      <c r="E284" s="33">
        <f>'Com Ajuste Sazonal'!E284/'Com Ajuste Sazonal'!E283-1</f>
        <v>1.05085113440051E-2</v>
      </c>
      <c r="F284" s="32">
        <f>'Com Ajuste Sazonal'!F284/'Com Ajuste Sazonal'!F283-1</f>
        <v>2.646328075345239E-2</v>
      </c>
      <c r="G284" s="33">
        <f>'Com Ajuste Sazonal'!G284/'Com Ajuste Sazonal'!G283-1</f>
        <v>1.0811668263879692E-2</v>
      </c>
      <c r="H284" s="34">
        <f>'Com Ajuste Sazonal'!H284/'Com Ajuste Sazonal'!H283-1</f>
        <v>7.6781457918384532E-3</v>
      </c>
    </row>
    <row r="285" spans="1:8" x14ac:dyDescent="0.25">
      <c r="A285" s="10">
        <v>45078</v>
      </c>
      <c r="B285" s="32">
        <f>'Com Ajuste Sazonal'!B285/'Com Ajuste Sazonal'!B284-1</f>
        <v>-1.8771271773274645E-3</v>
      </c>
      <c r="C285" s="33">
        <f>'Com Ajuste Sazonal'!C285/'Com Ajuste Sazonal'!C284-1</f>
        <v>-2.0765684336196966E-3</v>
      </c>
      <c r="D285" s="32">
        <f>'Com Ajuste Sazonal'!D285/'Com Ajuste Sazonal'!D284-1</f>
        <v>1.8424628416882527E-2</v>
      </c>
      <c r="E285" s="33">
        <f>'Com Ajuste Sazonal'!E285/'Com Ajuste Sazonal'!E284-1</f>
        <v>4.4602355810813288E-2</v>
      </c>
      <c r="F285" s="32">
        <f>'Com Ajuste Sazonal'!F285/'Com Ajuste Sazonal'!F284-1</f>
        <v>2.1288738780998795E-2</v>
      </c>
      <c r="G285" s="33">
        <f>'Com Ajuste Sazonal'!G285/'Com Ajuste Sazonal'!G284-1</f>
        <v>-3.4356461582758513E-3</v>
      </c>
      <c r="H285" s="34">
        <f>'Com Ajuste Sazonal'!H285/'Com Ajuste Sazonal'!H284-1</f>
        <v>5.0635593220338393E-3</v>
      </c>
    </row>
    <row r="286" spans="1:8" x14ac:dyDescent="0.25">
      <c r="A286" s="10">
        <v>45108</v>
      </c>
      <c r="B286" s="32">
        <f>'Com Ajuste Sazonal'!B286/'Com Ajuste Sazonal'!B285-1</f>
        <v>-8.979998787397081E-3</v>
      </c>
      <c r="C286" s="33">
        <f>'Com Ajuste Sazonal'!C286/'Com Ajuste Sazonal'!C285-1</f>
        <v>5.2849503534966313E-3</v>
      </c>
      <c r="D286" s="32">
        <f>'Com Ajuste Sazonal'!D286/'Com Ajuste Sazonal'!D285-1</f>
        <v>-5.0462045908810094E-3</v>
      </c>
      <c r="E286" s="33">
        <f>'Com Ajuste Sazonal'!E286/'Com Ajuste Sazonal'!E285-1</f>
        <v>1.4946955211255775E-2</v>
      </c>
      <c r="F286" s="32">
        <f>'Com Ajuste Sazonal'!F286/'Com Ajuste Sazonal'!F285-1</f>
        <v>-2.1059319763302664E-2</v>
      </c>
      <c r="G286" s="33">
        <f>'Com Ajuste Sazonal'!G286/'Com Ajuste Sazonal'!G285-1</f>
        <v>-2.2905184250088251E-4</v>
      </c>
      <c r="H286" s="34">
        <f>'Com Ajuste Sazonal'!H286/'Com Ajuste Sazonal'!H285-1</f>
        <v>-8.803875689274987E-4</v>
      </c>
    </row>
    <row r="287" spans="1:8" x14ac:dyDescent="0.25">
      <c r="A287" s="10">
        <v>45139</v>
      </c>
      <c r="B287" s="32">
        <f>'Com Ajuste Sazonal'!B287/'Com Ajuste Sazonal'!B286-1</f>
        <v>1.5306214935060236E-3</v>
      </c>
      <c r="C287" s="33">
        <f>'Com Ajuste Sazonal'!C287/'Com Ajuste Sazonal'!C286-1</f>
        <v>4.1810457150877056E-3</v>
      </c>
      <c r="D287" s="32">
        <f>'Com Ajuste Sazonal'!D287/'Com Ajuste Sazonal'!D286-1</f>
        <v>8.8180561668480539E-3</v>
      </c>
      <c r="E287" s="33">
        <f>'Com Ajuste Sazonal'!E287/'Com Ajuste Sazonal'!E286-1</f>
        <v>-5.6489300046236313E-4</v>
      </c>
      <c r="F287" s="32">
        <f>'Com Ajuste Sazonal'!F287/'Com Ajuste Sazonal'!F286-1</f>
        <v>-4.6246481076009927E-3</v>
      </c>
      <c r="G287" s="33">
        <f>'Com Ajuste Sazonal'!G287/'Com Ajuste Sazonal'!G286-1</f>
        <v>-2.4941129302049614E-3</v>
      </c>
      <c r="H287" s="34">
        <f>'Com Ajuste Sazonal'!H287/'Com Ajuste Sazonal'!H286-1</f>
        <v>1.2733430716360683E-3</v>
      </c>
    </row>
    <row r="288" spans="1:8" x14ac:dyDescent="0.25">
      <c r="A288" s="10">
        <v>45170</v>
      </c>
      <c r="B288" s="32">
        <f>'Com Ajuste Sazonal'!B288/'Com Ajuste Sazonal'!B287-1</f>
        <v>5.3291915488591357E-3</v>
      </c>
      <c r="C288" s="33">
        <f>'Com Ajuste Sazonal'!C288/'Com Ajuste Sazonal'!C287-1</f>
        <v>1.1625194891428103E-2</v>
      </c>
      <c r="D288" s="32">
        <f>'Com Ajuste Sazonal'!D288/'Com Ajuste Sazonal'!D287-1</f>
        <v>1.0382781345437131E-2</v>
      </c>
      <c r="E288" s="33">
        <f>'Com Ajuste Sazonal'!E288/'Com Ajuste Sazonal'!E287-1</f>
        <v>-3.9997944682600206E-2</v>
      </c>
      <c r="F288" s="32">
        <f>'Com Ajuste Sazonal'!F288/'Com Ajuste Sazonal'!F287-1</f>
        <v>3.1933731693175815E-2</v>
      </c>
      <c r="G288" s="33">
        <f>'Com Ajuste Sazonal'!G288/'Com Ajuste Sazonal'!G287-1</f>
        <v>-4.3586461053413128E-4</v>
      </c>
      <c r="H288" s="34">
        <f>'Com Ajuste Sazonal'!H288/'Com Ajuste Sazonal'!H287-1</f>
        <v>-5.2554664908233129E-4</v>
      </c>
    </row>
    <row r="289" spans="1:8" x14ac:dyDescent="0.25">
      <c r="A289" s="10">
        <v>45200</v>
      </c>
      <c r="B289" s="32">
        <f>'Com Ajuste Sazonal'!B289/'Com Ajuste Sazonal'!B288-1</f>
        <v>8.6248607532266597E-3</v>
      </c>
      <c r="C289" s="33">
        <f>'Com Ajuste Sazonal'!C289/'Com Ajuste Sazonal'!C288-1</f>
        <v>1.1289084690981888E-3</v>
      </c>
      <c r="D289" s="32">
        <f>'Com Ajuste Sazonal'!D289/'Com Ajuste Sazonal'!D288-1</f>
        <v>6.7459310407522732E-3</v>
      </c>
      <c r="E289" s="33">
        <f>'Com Ajuste Sazonal'!E289/'Com Ajuste Sazonal'!E288-1</f>
        <v>4.3083581199391485E-2</v>
      </c>
      <c r="F289" s="32">
        <f>'Com Ajuste Sazonal'!F289/'Com Ajuste Sazonal'!F288-1</f>
        <v>4.78556322105117E-3</v>
      </c>
      <c r="G289" s="33">
        <f>'Com Ajuste Sazonal'!G289/'Com Ajuste Sazonal'!G288-1</f>
        <v>-1.0731644905275228E-3</v>
      </c>
      <c r="H289" s="34">
        <f>'Com Ajuste Sazonal'!H289/'Com Ajuste Sazonal'!H288-1</f>
        <v>1.8055323027698744E-2</v>
      </c>
    </row>
    <row r="290" spans="1:8" x14ac:dyDescent="0.25">
      <c r="A290" s="10">
        <v>45231</v>
      </c>
      <c r="B290" s="32">
        <f>'Com Ajuste Sazonal'!B290/'Com Ajuste Sazonal'!B289-1</f>
        <v>7.0182680239854189E-3</v>
      </c>
      <c r="C290" s="33">
        <f>'Com Ajuste Sazonal'!C290/'Com Ajuste Sazonal'!C289-1</f>
        <v>-6.5458876057611359E-3</v>
      </c>
      <c r="D290" s="32">
        <f>'Com Ajuste Sazonal'!D290/'Com Ajuste Sazonal'!D289-1</f>
        <v>3.7299843486636064E-2</v>
      </c>
      <c r="E290" s="33">
        <f>'Com Ajuste Sazonal'!E290/'Com Ajuste Sazonal'!E289-1</f>
        <v>2.9334924525867612E-2</v>
      </c>
      <c r="F290" s="32">
        <f>'Com Ajuste Sazonal'!F290/'Com Ajuste Sazonal'!F289-1</f>
        <v>1.6005212832052917E-2</v>
      </c>
      <c r="G290" s="33">
        <f>'Com Ajuste Sazonal'!G290/'Com Ajuste Sazonal'!G289-1</f>
        <v>-1.8486885355171734E-2</v>
      </c>
      <c r="H290" s="34">
        <f>'Com Ajuste Sazonal'!H290/'Com Ajuste Sazonal'!H289-1</f>
        <v>8.7755842877574874E-3</v>
      </c>
    </row>
    <row r="291" spans="1:8" ht="15.75" thickBot="1" x14ac:dyDescent="0.3">
      <c r="A291" s="14">
        <v>45261</v>
      </c>
      <c r="B291" s="35">
        <f>'Com Ajuste Sazonal'!B291/'Com Ajuste Sazonal'!B290-1</f>
        <v>-5.018467517332037E-3</v>
      </c>
      <c r="C291" s="36">
        <f>'Com Ajuste Sazonal'!C291/'Com Ajuste Sazonal'!C290-1</f>
        <v>-6.0345385702977872E-3</v>
      </c>
      <c r="D291" s="35">
        <f>'Com Ajuste Sazonal'!D291/'Com Ajuste Sazonal'!D290-1</f>
        <v>-7.4959074763181199E-5</v>
      </c>
      <c r="E291" s="36">
        <f>'Com Ajuste Sazonal'!E291/'Com Ajuste Sazonal'!E290-1</f>
        <v>-1.3404130768255529E-2</v>
      </c>
      <c r="F291" s="35">
        <f>'Com Ajuste Sazonal'!F291/'Com Ajuste Sazonal'!F290-1</f>
        <v>1.8211051319072524E-3</v>
      </c>
      <c r="G291" s="36">
        <f>'Com Ajuste Sazonal'!G291/'Com Ajuste Sazonal'!G290-1</f>
        <v>2.6077508149221273E-2</v>
      </c>
      <c r="H291" s="37">
        <f>'Com Ajuste Sazonal'!H291/'Com Ajuste Sazonal'!H290-1</f>
        <v>-4.5573215411331969E-3</v>
      </c>
    </row>
    <row r="292" spans="1:8" x14ac:dyDescent="0.25">
      <c r="A292" s="6">
        <v>45292</v>
      </c>
      <c r="B292" s="39">
        <f>'Com Ajuste Sazonal'!B292/'Com Ajuste Sazonal'!B291-1</f>
        <v>-3.9437234450014902E-3</v>
      </c>
      <c r="C292" s="39">
        <f>'Com Ajuste Sazonal'!C292/'Com Ajuste Sazonal'!C291-1</f>
        <v>1.4014445173998746E-2</v>
      </c>
      <c r="D292" s="39">
        <f>'Com Ajuste Sazonal'!D292/'Com Ajuste Sazonal'!D291-1</f>
        <v>-1.7671112959702917E-2</v>
      </c>
      <c r="E292" s="39">
        <f>'Com Ajuste Sazonal'!E292/'Com Ajuste Sazonal'!E291-1</f>
        <v>7.332326624184704E-3</v>
      </c>
      <c r="F292" s="39">
        <f>'Com Ajuste Sazonal'!F292/'Com Ajuste Sazonal'!F291-1</f>
        <v>1.6529873022347985E-2</v>
      </c>
      <c r="G292" s="39">
        <f>'Com Ajuste Sazonal'!G292/'Com Ajuste Sazonal'!G291-1</f>
        <v>1.324463777745466E-2</v>
      </c>
      <c r="H292" s="34">
        <f>'Com Ajuste Sazonal'!H292/'Com Ajuste Sazonal'!H291-1</f>
        <v>8.8154945022953513E-3</v>
      </c>
    </row>
    <row r="293" spans="1:8" x14ac:dyDescent="0.25">
      <c r="A293" s="10">
        <v>45323</v>
      </c>
      <c r="B293" s="32">
        <f>'Com Ajuste Sazonal'!B293/'Com Ajuste Sazonal'!B292-1</f>
        <v>-6.1670433738656438E-3</v>
      </c>
      <c r="C293" s="33">
        <f>'Com Ajuste Sazonal'!C293/'Com Ajuste Sazonal'!C292-1</f>
        <v>3.0604580326663022E-3</v>
      </c>
      <c r="D293" s="32">
        <f>'Com Ajuste Sazonal'!D293/'Com Ajuste Sazonal'!D292-1</f>
        <v>1.7004311697710994E-2</v>
      </c>
      <c r="E293" s="33">
        <f>'Com Ajuste Sazonal'!E293/'Com Ajuste Sazonal'!E292-1</f>
        <v>6.6268729443295094E-3</v>
      </c>
      <c r="F293" s="32">
        <f>'Com Ajuste Sazonal'!F293/'Com Ajuste Sazonal'!F292-1</f>
        <v>-1.4689599821910981E-3</v>
      </c>
      <c r="G293" s="33">
        <f>'Com Ajuste Sazonal'!G293/'Com Ajuste Sazonal'!G292-1</f>
        <v>-3.6610731292473275E-2</v>
      </c>
      <c r="H293" s="34">
        <f>'Com Ajuste Sazonal'!H293/'Com Ajuste Sazonal'!H292-1</f>
        <v>-5.1273973047494259E-3</v>
      </c>
    </row>
    <row r="294" spans="1:8" x14ac:dyDescent="0.25">
      <c r="A294" s="10">
        <v>45352</v>
      </c>
      <c r="B294" s="32">
        <f>'Com Ajuste Sazonal'!B294/'Com Ajuste Sazonal'!B293-1</f>
        <v>9.846166305055748E-3</v>
      </c>
      <c r="C294" s="33">
        <f>'Com Ajuste Sazonal'!C294/'Com Ajuste Sazonal'!C293-1</f>
        <v>2.9550625975420797E-3</v>
      </c>
      <c r="D294" s="32">
        <f>'Com Ajuste Sazonal'!D294/'Com Ajuste Sazonal'!D293-1</f>
        <v>-8.9633237156524492E-3</v>
      </c>
      <c r="E294" s="33">
        <f>'Com Ajuste Sazonal'!E294/'Com Ajuste Sazonal'!E293-1</f>
        <v>-3.1575095851443913E-2</v>
      </c>
      <c r="F294" s="32">
        <f>'Com Ajuste Sazonal'!F294/'Com Ajuste Sazonal'!F293-1</f>
        <v>-1.4350396674650212E-2</v>
      </c>
      <c r="G294" s="33">
        <f>'Com Ajuste Sazonal'!G294/'Com Ajuste Sazonal'!G293-1</f>
        <v>6.6644775238402509E-3</v>
      </c>
      <c r="H294" s="34">
        <f>'Com Ajuste Sazonal'!H294/'Com Ajuste Sazonal'!H293-1</f>
        <v>4.3162058966792483E-3</v>
      </c>
    </row>
    <row r="295" spans="1:8" x14ac:dyDescent="0.25">
      <c r="A295" s="10">
        <v>45383</v>
      </c>
      <c r="B295" s="32">
        <f>'Com Ajuste Sazonal'!B295/'Com Ajuste Sazonal'!B294-1</f>
        <v>4.8483511930419443E-3</v>
      </c>
      <c r="C295" s="33">
        <f>'Com Ajuste Sazonal'!C295/'Com Ajuste Sazonal'!C294-1</f>
        <v>9.4219540076001529E-3</v>
      </c>
      <c r="D295" s="32">
        <f>'Com Ajuste Sazonal'!D295/'Com Ajuste Sazonal'!D294-1</f>
        <v>6.824204677291279E-3</v>
      </c>
      <c r="E295" s="33">
        <f>'Com Ajuste Sazonal'!E295/'Com Ajuste Sazonal'!E294-1</f>
        <v>5.7540968905234191E-3</v>
      </c>
      <c r="F295" s="32">
        <f>'Com Ajuste Sazonal'!F295/'Com Ajuste Sazonal'!F294-1</f>
        <v>-1.5016167938227243E-2</v>
      </c>
      <c r="G295" s="33">
        <f>'Com Ajuste Sazonal'!G295/'Com Ajuste Sazonal'!G294-1</f>
        <v>1.5446177414455642E-2</v>
      </c>
      <c r="H295" s="34">
        <f>'Com Ajuste Sazonal'!H295/'Com Ajuste Sazonal'!H294-1</f>
        <v>2.072406663473414E-3</v>
      </c>
    </row>
    <row r="296" spans="1:8" x14ac:dyDescent="0.25">
      <c r="A296" s="10">
        <v>45413</v>
      </c>
      <c r="B296" s="32">
        <f>'Com Ajuste Sazonal'!B296/'Com Ajuste Sazonal'!B295-1</f>
        <v>6.5895648781180149E-3</v>
      </c>
      <c r="C296" s="33">
        <f>'Com Ajuste Sazonal'!C296/'Com Ajuste Sazonal'!C295-1</f>
        <v>-1.314963899451016E-2</v>
      </c>
      <c r="D296" s="32">
        <f>'Com Ajuste Sazonal'!D296/'Com Ajuste Sazonal'!D295-1</f>
        <v>4.5861544470293669E-3</v>
      </c>
      <c r="E296" s="33">
        <f>'Com Ajuste Sazonal'!E296/'Com Ajuste Sazonal'!E295-1</f>
        <v>-1.5125890736341852E-2</v>
      </c>
      <c r="F296" s="32">
        <f>'Com Ajuste Sazonal'!F296/'Com Ajuste Sazonal'!F295-1</f>
        <v>1.982118631008678E-2</v>
      </c>
      <c r="G296" s="33">
        <f>'Com Ajuste Sazonal'!G296/'Com Ajuste Sazonal'!G295-1</f>
        <v>-1.1993663724824577E-2</v>
      </c>
      <c r="H296" s="34">
        <f>'Com Ajuste Sazonal'!H296/'Com Ajuste Sazonal'!H295-1</f>
        <v>-6.4817928516524015E-3</v>
      </c>
    </row>
    <row r="297" spans="1:8" x14ac:dyDescent="0.25">
      <c r="A297" s="10">
        <v>45444</v>
      </c>
      <c r="B297" s="32">
        <f>'Com Ajuste Sazonal'!B297/'Com Ajuste Sazonal'!B296-1</f>
        <v>1.3015771988340585E-3</v>
      </c>
      <c r="C297" s="33">
        <f>'Com Ajuste Sazonal'!C297/'Com Ajuste Sazonal'!C296-1</f>
        <v>4.1611099049925215E-3</v>
      </c>
      <c r="D297" s="32">
        <f>'Com Ajuste Sazonal'!D297/'Com Ajuste Sazonal'!D296-1</f>
        <v>2.3369422821741814E-2</v>
      </c>
      <c r="E297" s="33">
        <f>'Com Ajuste Sazonal'!E297/'Com Ajuste Sazonal'!E296-1</f>
        <v>1.8212257171140944E-2</v>
      </c>
      <c r="F297" s="32">
        <f>'Com Ajuste Sazonal'!F297/'Com Ajuste Sazonal'!F296-1</f>
        <v>2.3440161887182676E-2</v>
      </c>
      <c r="G297" s="33">
        <f>'Com Ajuste Sazonal'!G297/'Com Ajuste Sazonal'!G296-1</f>
        <v>1.6256759389428055E-3</v>
      </c>
      <c r="H297" s="34">
        <f>'Com Ajuste Sazonal'!H297/'Com Ajuste Sazonal'!H296-1</f>
        <v>8.4860192228886078E-4</v>
      </c>
    </row>
    <row r="298" spans="1:8" x14ac:dyDescent="0.25">
      <c r="A298" s="10">
        <v>45474</v>
      </c>
      <c r="B298" s="32">
        <f>'Com Ajuste Sazonal'!B298/'Com Ajuste Sazonal'!B297-1</f>
        <v>1.0744398781055153E-3</v>
      </c>
      <c r="C298" s="33">
        <f>'Com Ajuste Sazonal'!C298/'Com Ajuste Sazonal'!C297-1</f>
        <v>3.5354133314116076E-3</v>
      </c>
      <c r="D298" s="32">
        <f>'Com Ajuste Sazonal'!D298/'Com Ajuste Sazonal'!D297-1</f>
        <v>3.441587401217916E-3</v>
      </c>
      <c r="E298" s="33">
        <f>'Com Ajuste Sazonal'!E298/'Com Ajuste Sazonal'!E297-1</f>
        <v>1.4816747516209094E-2</v>
      </c>
      <c r="F298" s="32">
        <f>'Com Ajuste Sazonal'!F298/'Com Ajuste Sazonal'!F297-1</f>
        <v>-2.1716379995397106E-2</v>
      </c>
      <c r="G298" s="33">
        <f>'Com Ajuste Sazonal'!G298/'Com Ajuste Sazonal'!G297-1</f>
        <v>1.2797682801980237E-2</v>
      </c>
      <c r="H298" s="34">
        <f>'Com Ajuste Sazonal'!H298/'Com Ajuste Sazonal'!H297-1</f>
        <v>5.6936149140343062E-3</v>
      </c>
    </row>
    <row r="299" spans="1:8" x14ac:dyDescent="0.25">
      <c r="A299" s="10">
        <v>45505</v>
      </c>
      <c r="B299" s="32">
        <f>'Com Ajuste Sazonal'!B299/'Com Ajuste Sazonal'!B298-1</f>
        <v>-3.9547923294604992E-3</v>
      </c>
      <c r="C299" s="33">
        <f>'Com Ajuste Sazonal'!C299/'Com Ajuste Sazonal'!C298-1</f>
        <v>-4.5991326998026105E-3</v>
      </c>
      <c r="D299" s="32">
        <f>'Com Ajuste Sazonal'!D299/'Com Ajuste Sazonal'!D298-1</f>
        <v>8.9959799692178599E-3</v>
      </c>
      <c r="E299" s="33">
        <f>'Com Ajuste Sazonal'!E299/'Com Ajuste Sazonal'!E298-1</f>
        <v>-5.8602755191300426E-3</v>
      </c>
      <c r="F299" s="32">
        <f>'Com Ajuste Sazonal'!F299/'Com Ajuste Sazonal'!F298-1</f>
        <v>-5.8473821424026573E-3</v>
      </c>
      <c r="G299" s="33">
        <f>'Com Ajuste Sazonal'!G299/'Com Ajuste Sazonal'!G298-1</f>
        <v>1.6635156755858915E-2</v>
      </c>
      <c r="H299" s="34">
        <f>'Com Ajuste Sazonal'!H299/'Com Ajuste Sazonal'!H298-1</f>
        <v>-8.4920717844880755E-3</v>
      </c>
    </row>
    <row r="300" spans="1:8" x14ac:dyDescent="0.25">
      <c r="A300" s="10">
        <v>45536</v>
      </c>
      <c r="B300" s="32">
        <f>'Com Ajuste Sazonal'!B300/'Com Ajuste Sazonal'!B299-1</f>
        <v>5.4726653490506649E-3</v>
      </c>
      <c r="C300" s="33">
        <f>'Com Ajuste Sazonal'!C300/'Com Ajuste Sazonal'!C299-1</f>
        <v>2.0829339583166018E-3</v>
      </c>
      <c r="D300" s="32">
        <f>'Com Ajuste Sazonal'!D300/'Com Ajuste Sazonal'!D299-1</f>
        <v>-9.0486189931270333E-3</v>
      </c>
      <c r="E300" s="33">
        <f>'Com Ajuste Sazonal'!E300/'Com Ajuste Sazonal'!E299-1</f>
        <v>2.4924400368137256E-2</v>
      </c>
      <c r="F300" s="32">
        <f>'Com Ajuste Sazonal'!F300/'Com Ajuste Sazonal'!F299-1</f>
        <v>-6.5098391739321082E-3</v>
      </c>
      <c r="G300" s="33">
        <f>'Com Ajuste Sazonal'!G300/'Com Ajuste Sazonal'!G299-1</f>
        <v>6.3282010831204882E-3</v>
      </c>
      <c r="H300" s="34">
        <f>'Com Ajuste Sazonal'!H300/'Com Ajuste Sazonal'!H299-1</f>
        <v>1.3186964926815703E-2</v>
      </c>
    </row>
    <row r="301" spans="1:8" x14ac:dyDescent="0.25">
      <c r="A301" s="10">
        <v>45566</v>
      </c>
      <c r="B301" s="32"/>
      <c r="C301" s="33"/>
      <c r="D301" s="32"/>
      <c r="E301" s="33"/>
      <c r="F301" s="32"/>
      <c r="G301" s="33"/>
      <c r="H301" s="34"/>
    </row>
    <row r="302" spans="1:8" x14ac:dyDescent="0.25">
      <c r="A302" s="10">
        <v>45597</v>
      </c>
      <c r="B302" s="32"/>
      <c r="C302" s="33"/>
      <c r="D302" s="32"/>
      <c r="E302" s="33"/>
      <c r="F302" s="32"/>
      <c r="G302" s="33"/>
      <c r="H302" s="34"/>
    </row>
    <row r="303" spans="1:8" ht="15.75" thickBot="1" x14ac:dyDescent="0.3">
      <c r="A303" s="14">
        <v>45627</v>
      </c>
      <c r="B303" s="35"/>
      <c r="C303" s="36"/>
      <c r="D303" s="35"/>
      <c r="E303" s="36"/>
      <c r="F303" s="35"/>
      <c r="G303" s="36"/>
      <c r="H303" s="37"/>
    </row>
    <row r="304" spans="1:8" x14ac:dyDescent="0.25">
      <c r="A304" s="1" t="s">
        <v>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3"/>
  <sheetViews>
    <sheetView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H301" sqref="H301"/>
    </sheetView>
  </sheetViews>
  <sheetFormatPr defaultColWidth="9.140625" defaultRowHeight="15" x14ac:dyDescent="0.25"/>
  <cols>
    <col min="1" max="1" width="18.85546875" style="1" customWidth="1"/>
    <col min="2" max="2" width="15.5703125" style="1" customWidth="1"/>
    <col min="3" max="3" width="17.85546875" style="1" customWidth="1"/>
    <col min="4" max="4" width="14.85546875" style="1" customWidth="1"/>
    <col min="5" max="8" width="13.85546875" style="1" customWidth="1"/>
    <col min="9" max="16384" width="9.140625" style="1"/>
  </cols>
  <sheetData>
    <row r="1" spans="1:9" ht="50.1" customHeight="1" x14ac:dyDescent="0.25"/>
    <row r="2" spans="1:9" ht="15.95" customHeight="1" thickBot="1" x14ac:dyDescent="0.3">
      <c r="A2" s="43" t="s">
        <v>7</v>
      </c>
      <c r="B2" s="43"/>
      <c r="C2" s="43"/>
      <c r="D2" s="43"/>
      <c r="E2" s="43"/>
      <c r="F2" s="43"/>
      <c r="G2" s="43"/>
      <c r="H2" s="43"/>
    </row>
    <row r="3" spans="1:9" ht="72" thickBot="1" x14ac:dyDescent="0.3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2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2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2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2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2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2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2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2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2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2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2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.75" thickBot="1" x14ac:dyDescent="0.3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25">
      <c r="A16" s="6">
        <v>36892</v>
      </c>
      <c r="B16" s="38">
        <f>'Sem Ajuste Sazonal'!B16/'Sem Ajuste Sazonal'!B4-1</f>
        <v>0.10468681158216464</v>
      </c>
      <c r="C16" s="39">
        <f>'Sem Ajuste Sazonal'!C16/'Sem Ajuste Sazonal'!C4-1</f>
        <v>0.49425531110820375</v>
      </c>
      <c r="D16" s="38">
        <f>'Sem Ajuste Sazonal'!D16/'Sem Ajuste Sazonal'!D4-1</f>
        <v>2.0042735500891418E-3</v>
      </c>
      <c r="E16" s="39">
        <f>'Sem Ajuste Sazonal'!E16/'Sem Ajuste Sazonal'!E4-1</f>
        <v>0.26154567811614005</v>
      </c>
      <c r="F16" s="38">
        <f>'Sem Ajuste Sazonal'!F16/'Sem Ajuste Sazonal'!F4-1</f>
        <v>9.2904557924553988E-2</v>
      </c>
      <c r="G16" s="39">
        <f>'Sem Ajuste Sazonal'!G16/'Sem Ajuste Sazonal'!G4-1</f>
        <v>2.8707522018927012E-2</v>
      </c>
      <c r="H16" s="40">
        <f>'Sem Ajuste Sazonal'!H16/'Sem Ajuste Sazonal'!H4-1</f>
        <v>0.20172953930278603</v>
      </c>
      <c r="I16" s="18"/>
    </row>
    <row r="17" spans="1:9" x14ac:dyDescent="0.25">
      <c r="A17" s="10">
        <v>36923</v>
      </c>
      <c r="B17" s="32">
        <f>'Sem Ajuste Sazonal'!B17/'Sem Ajuste Sazonal'!B5-1</f>
        <v>8.3498079775981005E-2</v>
      </c>
      <c r="C17" s="33">
        <f>'Sem Ajuste Sazonal'!C17/'Sem Ajuste Sazonal'!C5-1</f>
        <v>0.25177069000066687</v>
      </c>
      <c r="D17" s="32">
        <f>'Sem Ajuste Sazonal'!D17/'Sem Ajuste Sazonal'!D5-1</f>
        <v>-2.7260953507232788E-2</v>
      </c>
      <c r="E17" s="33">
        <f>'Sem Ajuste Sazonal'!E17/'Sem Ajuste Sazonal'!E5-1</f>
        <v>-6.6248297770411191E-2</v>
      </c>
      <c r="F17" s="32">
        <f>'Sem Ajuste Sazonal'!F17/'Sem Ajuste Sazonal'!F5-1</f>
        <v>3.4796186774797011E-3</v>
      </c>
      <c r="G17" s="33">
        <f>'Sem Ajuste Sazonal'!G17/'Sem Ajuste Sazonal'!G5-1</f>
        <v>-1.8764708240055494E-2</v>
      </c>
      <c r="H17" s="34">
        <f>'Sem Ajuste Sazonal'!H17/'Sem Ajuste Sazonal'!H5-1</f>
        <v>2.6640459917989023E-2</v>
      </c>
      <c r="I17" s="18"/>
    </row>
    <row r="18" spans="1:9" x14ac:dyDescent="0.25">
      <c r="A18" s="10">
        <v>36951</v>
      </c>
      <c r="B18" s="32">
        <f>'Sem Ajuste Sazonal'!B18/'Sem Ajuste Sazonal'!B6-1</f>
        <v>9.9199459555056269E-2</v>
      </c>
      <c r="C18" s="33">
        <f>'Sem Ajuste Sazonal'!C18/'Sem Ajuste Sazonal'!C6-1</f>
        <v>0.34526932073701033</v>
      </c>
      <c r="D18" s="32">
        <f>'Sem Ajuste Sazonal'!D18/'Sem Ajuste Sazonal'!D6-1</f>
        <v>1.4455783394258015E-2</v>
      </c>
      <c r="E18" s="33">
        <f>'Sem Ajuste Sazonal'!E18/'Sem Ajuste Sazonal'!E6-1</f>
        <v>0.19812104119929397</v>
      </c>
      <c r="F18" s="32">
        <f>'Sem Ajuste Sazonal'!F18/'Sem Ajuste Sazonal'!F6-1</f>
        <v>2.8600739801670327E-2</v>
      </c>
      <c r="G18" s="33">
        <f>'Sem Ajuste Sazonal'!G18/'Sem Ajuste Sazonal'!G6-1</f>
        <v>5.2046069695598218E-2</v>
      </c>
      <c r="H18" s="34">
        <f>'Sem Ajuste Sazonal'!H18/'Sem Ajuste Sazonal'!H6-1</f>
        <v>0.15711712407909317</v>
      </c>
      <c r="I18" s="18"/>
    </row>
    <row r="19" spans="1:9" x14ac:dyDescent="0.25">
      <c r="A19" s="10">
        <v>36982</v>
      </c>
      <c r="B19" s="32">
        <f>'Sem Ajuste Sazonal'!B19/'Sem Ajuste Sazonal'!B7-1</f>
        <v>9.3462482645800815E-2</v>
      </c>
      <c r="C19" s="33">
        <f>'Sem Ajuste Sazonal'!C19/'Sem Ajuste Sazonal'!C7-1</f>
        <v>0.13812759478316594</v>
      </c>
      <c r="D19" s="32">
        <f>'Sem Ajuste Sazonal'!D19/'Sem Ajuste Sazonal'!D7-1</f>
        <v>-1.508711291443432E-2</v>
      </c>
      <c r="E19" s="33">
        <f>'Sem Ajuste Sazonal'!E19/'Sem Ajuste Sazonal'!E7-1</f>
        <v>6.8280178300611283E-2</v>
      </c>
      <c r="F19" s="32">
        <f>'Sem Ajuste Sazonal'!F19/'Sem Ajuste Sazonal'!F7-1</f>
        <v>-5.7417462730667057E-2</v>
      </c>
      <c r="G19" s="33">
        <f>'Sem Ajuste Sazonal'!G19/'Sem Ajuste Sazonal'!G7-1</f>
        <v>1.1128177780082904E-2</v>
      </c>
      <c r="H19" s="34">
        <f>'Sem Ajuste Sazonal'!H19/'Sem Ajuste Sazonal'!H7-1</f>
        <v>6.9535305375693301E-2</v>
      </c>
      <c r="I19" s="18"/>
    </row>
    <row r="20" spans="1:9" x14ac:dyDescent="0.25">
      <c r="A20" s="10">
        <v>37012</v>
      </c>
      <c r="B20" s="32">
        <f>'Sem Ajuste Sazonal'!B20/'Sem Ajuste Sazonal'!B8-1</f>
        <v>0.11911241145609508</v>
      </c>
      <c r="C20" s="33">
        <f>'Sem Ajuste Sazonal'!C20/'Sem Ajuste Sazonal'!C8-1</f>
        <v>2.4577779058498228E-2</v>
      </c>
      <c r="D20" s="32">
        <f>'Sem Ajuste Sazonal'!D20/'Sem Ajuste Sazonal'!D8-1</f>
        <v>-2.6491938837473472E-2</v>
      </c>
      <c r="E20" s="33">
        <f>'Sem Ajuste Sazonal'!E20/'Sem Ajuste Sazonal'!E8-1</f>
        <v>-3.9657873634366014E-2</v>
      </c>
      <c r="F20" s="32">
        <f>'Sem Ajuste Sazonal'!F20/'Sem Ajuste Sazonal'!F8-1</f>
        <v>-6.0512826062807612E-2</v>
      </c>
      <c r="G20" s="33">
        <f>'Sem Ajuste Sazonal'!G20/'Sem Ajuste Sazonal'!G8-1</f>
        <v>2.3719605602683158E-2</v>
      </c>
      <c r="H20" s="34">
        <f>'Sem Ajuste Sazonal'!H20/'Sem Ajuste Sazonal'!H8-1</f>
        <v>1.738300702545259E-2</v>
      </c>
      <c r="I20" s="18"/>
    </row>
    <row r="21" spans="1:9" x14ac:dyDescent="0.25">
      <c r="A21" s="10">
        <v>37043</v>
      </c>
      <c r="B21" s="32">
        <f>'Sem Ajuste Sazonal'!B21/'Sem Ajuste Sazonal'!B9-1</f>
        <v>3.2756768905743305E-2</v>
      </c>
      <c r="C21" s="33">
        <f>'Sem Ajuste Sazonal'!C21/'Sem Ajuste Sazonal'!C9-1</f>
        <v>-6.8226550427199717E-2</v>
      </c>
      <c r="D21" s="32">
        <f>'Sem Ajuste Sazonal'!D21/'Sem Ajuste Sazonal'!D9-1</f>
        <v>-2.2295746790767845E-2</v>
      </c>
      <c r="E21" s="33">
        <f>'Sem Ajuste Sazonal'!E21/'Sem Ajuste Sazonal'!E9-1</f>
        <v>-2.3212843687408724E-2</v>
      </c>
      <c r="F21" s="32">
        <f>'Sem Ajuste Sazonal'!F21/'Sem Ajuste Sazonal'!F9-1</f>
        <v>-0.10964572273032613</v>
      </c>
      <c r="G21" s="33">
        <f>'Sem Ajuste Sazonal'!G21/'Sem Ajuste Sazonal'!G9-1</f>
        <v>-1.7587285276065012E-3</v>
      </c>
      <c r="H21" s="34">
        <f>'Sem Ajuste Sazonal'!H21/'Sem Ajuste Sazonal'!H9-1</f>
        <v>-1.6608449687416593E-2</v>
      </c>
      <c r="I21" s="18"/>
    </row>
    <row r="22" spans="1:9" x14ac:dyDescent="0.25">
      <c r="A22" s="10">
        <v>37073</v>
      </c>
      <c r="B22" s="32">
        <f>'Sem Ajuste Sazonal'!B22/'Sem Ajuste Sazonal'!B10-1</f>
        <v>3.8606276639302495E-2</v>
      </c>
      <c r="C22" s="33">
        <f>'Sem Ajuste Sazonal'!C22/'Sem Ajuste Sazonal'!C10-1</f>
        <v>-0.11470269298970781</v>
      </c>
      <c r="D22" s="32">
        <f>'Sem Ajuste Sazonal'!D22/'Sem Ajuste Sazonal'!D10-1</f>
        <v>1.688859083183214E-2</v>
      </c>
      <c r="E22" s="33">
        <f>'Sem Ajuste Sazonal'!E22/'Sem Ajuste Sazonal'!E10-1</f>
        <v>-4.4709895472366146E-2</v>
      </c>
      <c r="F22" s="32">
        <f>'Sem Ajuste Sazonal'!F22/'Sem Ajuste Sazonal'!F10-1</f>
        <v>-0.12947758028179557</v>
      </c>
      <c r="G22" s="33">
        <f>'Sem Ajuste Sazonal'!G22/'Sem Ajuste Sazonal'!G10-1</f>
        <v>1.9358805810783197E-2</v>
      </c>
      <c r="H22" s="34">
        <f>'Sem Ajuste Sazonal'!H22/'Sem Ajuste Sazonal'!H10-1</f>
        <v>-2.8581414881655887E-2</v>
      </c>
      <c r="I22" s="18"/>
    </row>
    <row r="23" spans="1:9" x14ac:dyDescent="0.25">
      <c r="A23" s="10">
        <v>37104</v>
      </c>
      <c r="B23" s="32">
        <f>'Sem Ajuste Sazonal'!B23/'Sem Ajuste Sazonal'!B11-1</f>
        <v>-1.6454964103168379E-2</v>
      </c>
      <c r="C23" s="33">
        <f>'Sem Ajuste Sazonal'!C23/'Sem Ajuste Sazonal'!C11-1</f>
        <v>-8.0945697984158183E-2</v>
      </c>
      <c r="D23" s="32">
        <f>'Sem Ajuste Sazonal'!D23/'Sem Ajuste Sazonal'!D11-1</f>
        <v>4.6970324545699604E-2</v>
      </c>
      <c r="E23" s="33">
        <f>'Sem Ajuste Sazonal'!E23/'Sem Ajuste Sazonal'!E11-1</f>
        <v>-0.15440951048760776</v>
      </c>
      <c r="F23" s="32">
        <f>'Sem Ajuste Sazonal'!F23/'Sem Ajuste Sazonal'!F11-1</f>
        <v>-6.578043738824324E-2</v>
      </c>
      <c r="G23" s="33">
        <f>'Sem Ajuste Sazonal'!G23/'Sem Ajuste Sazonal'!G11-1</f>
        <v>3.2118628483223777E-2</v>
      </c>
      <c r="H23" s="34">
        <f>'Sem Ajuste Sazonal'!H23/'Sem Ajuste Sazonal'!H11-1</f>
        <v>-7.7687884901134985E-2</v>
      </c>
      <c r="I23" s="18"/>
    </row>
    <row r="24" spans="1:9" x14ac:dyDescent="0.25">
      <c r="A24" s="10">
        <v>37135</v>
      </c>
      <c r="B24" s="32">
        <f>'Sem Ajuste Sazonal'!B24/'Sem Ajuste Sazonal'!B12-1</f>
        <v>-3.1811824188827331E-2</v>
      </c>
      <c r="C24" s="33">
        <f>'Sem Ajuste Sazonal'!C24/'Sem Ajuste Sazonal'!C12-1</f>
        <v>-0.16598199779041733</v>
      </c>
      <c r="D24" s="32">
        <f>'Sem Ajuste Sazonal'!D24/'Sem Ajuste Sazonal'!D12-1</f>
        <v>4.0482791276810204E-2</v>
      </c>
      <c r="E24" s="33">
        <f>'Sem Ajuste Sazonal'!E24/'Sem Ajuste Sazonal'!E12-1</f>
        <v>-0.1991842932738026</v>
      </c>
      <c r="F24" s="32">
        <f>'Sem Ajuste Sazonal'!F24/'Sem Ajuste Sazonal'!F12-1</f>
        <v>-4.9043938232494977E-2</v>
      </c>
      <c r="G24" s="33">
        <f>'Sem Ajuste Sazonal'!G24/'Sem Ajuste Sazonal'!G12-1</f>
        <v>4.5052490252659894E-2</v>
      </c>
      <c r="H24" s="34">
        <f>'Sem Ajuste Sazonal'!H24/'Sem Ajuste Sazonal'!H12-1</f>
        <v>-0.1075327944897756</v>
      </c>
      <c r="I24" s="18"/>
    </row>
    <row r="25" spans="1:9" x14ac:dyDescent="0.25">
      <c r="A25" s="10">
        <v>37165</v>
      </c>
      <c r="B25" s="32">
        <f>'Sem Ajuste Sazonal'!B25/'Sem Ajuste Sazonal'!B13-1</f>
        <v>-3.9295954767162522E-2</v>
      </c>
      <c r="C25" s="33">
        <f>'Sem Ajuste Sazonal'!C25/'Sem Ajuste Sazonal'!C13-1</f>
        <v>-0.1612287993180419</v>
      </c>
      <c r="D25" s="32">
        <f>'Sem Ajuste Sazonal'!D25/'Sem Ajuste Sazonal'!D13-1</f>
        <v>5.578767209169988E-2</v>
      </c>
      <c r="E25" s="33">
        <f>'Sem Ajuste Sazonal'!E25/'Sem Ajuste Sazonal'!E13-1</f>
        <v>-0.13038922201588699</v>
      </c>
      <c r="F25" s="32">
        <f>'Sem Ajuste Sazonal'!F25/'Sem Ajuste Sazonal'!F13-1</f>
        <v>-1.8391944287311501E-2</v>
      </c>
      <c r="G25" s="33">
        <f>'Sem Ajuste Sazonal'!G25/'Sem Ajuste Sazonal'!G13-1</f>
        <v>5.972425733598774E-2</v>
      </c>
      <c r="H25" s="34">
        <f>'Sem Ajuste Sazonal'!H25/'Sem Ajuste Sazonal'!H13-1</f>
        <v>-8.1562210311026062E-2</v>
      </c>
      <c r="I25" s="18"/>
    </row>
    <row r="26" spans="1:9" x14ac:dyDescent="0.25">
      <c r="A26" s="10">
        <v>37196</v>
      </c>
      <c r="B26" s="32">
        <f>'Sem Ajuste Sazonal'!B26/'Sem Ajuste Sazonal'!B14-1</f>
        <v>-6.2540226323671622E-2</v>
      </c>
      <c r="C26" s="33">
        <f>'Sem Ajuste Sazonal'!C26/'Sem Ajuste Sazonal'!C14-1</f>
        <v>-0.233291614450715</v>
      </c>
      <c r="D26" s="32">
        <f>'Sem Ajuste Sazonal'!D26/'Sem Ajuste Sazonal'!D14-1</f>
        <v>2.5808502544709455E-2</v>
      </c>
      <c r="E26" s="33">
        <f>'Sem Ajuste Sazonal'!E26/'Sem Ajuste Sazonal'!E14-1</f>
        <v>-0.20258611330641385</v>
      </c>
      <c r="F26" s="32">
        <f>'Sem Ajuste Sazonal'!F26/'Sem Ajuste Sazonal'!F14-1</f>
        <v>-1.0498309949313445E-2</v>
      </c>
      <c r="G26" s="33">
        <f>'Sem Ajuste Sazonal'!G26/'Sem Ajuste Sazonal'!G14-1</f>
        <v>2.1095648078010676E-2</v>
      </c>
      <c r="H26" s="34">
        <f>'Sem Ajuste Sazonal'!H26/'Sem Ajuste Sazonal'!H14-1</f>
        <v>-0.1330658941044579</v>
      </c>
      <c r="I26" s="18"/>
    </row>
    <row r="27" spans="1:9" ht="15.75" thickBot="1" x14ac:dyDescent="0.3">
      <c r="A27" s="14">
        <v>37226</v>
      </c>
      <c r="B27" s="35">
        <f>'Sem Ajuste Sazonal'!B27/'Sem Ajuste Sazonal'!B15-1</f>
        <v>-0.10561955686916236</v>
      </c>
      <c r="C27" s="36">
        <f>'Sem Ajuste Sazonal'!C27/'Sem Ajuste Sazonal'!C15-1</f>
        <v>-0.28655162009770352</v>
      </c>
      <c r="D27" s="35">
        <f>'Sem Ajuste Sazonal'!D27/'Sem Ajuste Sazonal'!D15-1</f>
        <v>-4.2139672183238996E-3</v>
      </c>
      <c r="E27" s="36">
        <f>'Sem Ajuste Sazonal'!E27/'Sem Ajuste Sazonal'!E15-1</f>
        <v>-0.21559753026978057</v>
      </c>
      <c r="F27" s="35">
        <f>'Sem Ajuste Sazonal'!F27/'Sem Ajuste Sazonal'!F15-1</f>
        <v>-5.781536965621592E-2</v>
      </c>
      <c r="G27" s="36">
        <f>'Sem Ajuste Sazonal'!G27/'Sem Ajuste Sazonal'!G15-1</f>
        <v>-2.47903796721749E-3</v>
      </c>
      <c r="H27" s="37">
        <f>'Sem Ajuste Sazonal'!H27/'Sem Ajuste Sazonal'!H15-1</f>
        <v>-0.16308131166854911</v>
      </c>
      <c r="I27" s="18"/>
    </row>
    <row r="28" spans="1:9" x14ac:dyDescent="0.25">
      <c r="A28" s="6">
        <v>37257</v>
      </c>
      <c r="B28" s="38">
        <f>'Sem Ajuste Sazonal'!B28/'Sem Ajuste Sazonal'!B16-1</f>
        <v>-0.11913041545968184</v>
      </c>
      <c r="C28" s="39">
        <f>'Sem Ajuste Sazonal'!C28/'Sem Ajuste Sazonal'!C16-1</f>
        <v>-0.21811581645592937</v>
      </c>
      <c r="D28" s="38">
        <f>'Sem Ajuste Sazonal'!D28/'Sem Ajuste Sazonal'!D16-1</f>
        <v>-1.0543563753724117E-2</v>
      </c>
      <c r="E28" s="39">
        <f>'Sem Ajuste Sazonal'!E28/'Sem Ajuste Sazonal'!E16-1</f>
        <v>-0.23701291099975919</v>
      </c>
      <c r="F28" s="38">
        <f>'Sem Ajuste Sazonal'!F28/'Sem Ajuste Sazonal'!F16-1</f>
        <v>-1.1821840115803561E-2</v>
      </c>
      <c r="G28" s="39">
        <f>'Sem Ajuste Sazonal'!G28/'Sem Ajuste Sazonal'!G16-1</f>
        <v>-7.0063197014516021E-3</v>
      </c>
      <c r="H28" s="40">
        <f>'Sem Ajuste Sazonal'!H28/'Sem Ajuste Sazonal'!H16-1</f>
        <v>-0.16525405476231436</v>
      </c>
      <c r="I28" s="18"/>
    </row>
    <row r="29" spans="1:9" x14ac:dyDescent="0.25">
      <c r="A29" s="10">
        <v>37288</v>
      </c>
      <c r="B29" s="32">
        <f>'Sem Ajuste Sazonal'!B29/'Sem Ajuste Sazonal'!B17-1</f>
        <v>-9.7074502919279215E-2</v>
      </c>
      <c r="C29" s="33">
        <f>'Sem Ajuste Sazonal'!C29/'Sem Ajuste Sazonal'!C17-1</f>
        <v>-0.20058211240372548</v>
      </c>
      <c r="D29" s="32">
        <f>'Sem Ajuste Sazonal'!D29/'Sem Ajuste Sazonal'!D17-1</f>
        <v>-9.3740128847603632E-3</v>
      </c>
      <c r="E29" s="33">
        <f>'Sem Ajuste Sazonal'!E29/'Sem Ajuste Sazonal'!E17-1</f>
        <v>-0.20082261075830232</v>
      </c>
      <c r="F29" s="32">
        <f>'Sem Ajuste Sazonal'!F29/'Sem Ajuste Sazonal'!F17-1</f>
        <v>-4.4852721893362313E-2</v>
      </c>
      <c r="G29" s="33">
        <f>'Sem Ajuste Sazonal'!G29/'Sem Ajuste Sazonal'!G17-1</f>
        <v>5.035386012995624E-2</v>
      </c>
      <c r="H29" s="34">
        <f>'Sem Ajuste Sazonal'!H29/'Sem Ajuste Sazonal'!H17-1</f>
        <v>-0.13687869573188993</v>
      </c>
      <c r="I29" s="18"/>
    </row>
    <row r="30" spans="1:9" x14ac:dyDescent="0.25">
      <c r="A30" s="10">
        <v>37316</v>
      </c>
      <c r="B30" s="32">
        <f>'Sem Ajuste Sazonal'!B30/'Sem Ajuste Sazonal'!B18-1</f>
        <v>-1.6432864486651932E-2</v>
      </c>
      <c r="C30" s="33">
        <f>'Sem Ajuste Sazonal'!C30/'Sem Ajuste Sazonal'!C18-1</f>
        <v>-0.10016016816767237</v>
      </c>
      <c r="D30" s="32">
        <f>'Sem Ajuste Sazonal'!D30/'Sem Ajuste Sazonal'!D18-1</f>
        <v>-2.1630571165330403E-2</v>
      </c>
      <c r="E30" s="33">
        <f>'Sem Ajuste Sazonal'!E30/'Sem Ajuste Sazonal'!E18-1</f>
        <v>-0.28525338763050179</v>
      </c>
      <c r="F30" s="32">
        <f>'Sem Ajuste Sazonal'!F30/'Sem Ajuste Sazonal'!F18-1</f>
        <v>-4.4833945512766205E-2</v>
      </c>
      <c r="G30" s="33">
        <f>'Sem Ajuste Sazonal'!G30/'Sem Ajuste Sazonal'!G18-1</f>
        <v>1.0123597660873784E-3</v>
      </c>
      <c r="H30" s="34">
        <f>'Sem Ajuste Sazonal'!H30/'Sem Ajuste Sazonal'!H18-1</f>
        <v>-0.13774020226258832</v>
      </c>
      <c r="I30" s="18"/>
    </row>
    <row r="31" spans="1:9" x14ac:dyDescent="0.25">
      <c r="A31" s="10">
        <v>37347</v>
      </c>
      <c r="B31" s="32">
        <f>'Sem Ajuste Sazonal'!B31/'Sem Ajuste Sazonal'!B19-1</f>
        <v>-0.16936611486271325</v>
      </c>
      <c r="C31" s="33">
        <f>'Sem Ajuste Sazonal'!C31/'Sem Ajuste Sazonal'!C19-1</f>
        <v>3.5107000713733516E-2</v>
      </c>
      <c r="D31" s="32">
        <f>'Sem Ajuste Sazonal'!D31/'Sem Ajuste Sazonal'!D19-1</f>
        <v>1.2895664206661328E-2</v>
      </c>
      <c r="E31" s="33">
        <f>'Sem Ajuste Sazonal'!E31/'Sem Ajuste Sazonal'!E19-1</f>
        <v>-0.11938699008999953</v>
      </c>
      <c r="F31" s="32">
        <f>'Sem Ajuste Sazonal'!F31/'Sem Ajuste Sazonal'!F19-1</f>
        <v>-2.220060897428322E-3</v>
      </c>
      <c r="G31" s="33">
        <f>'Sem Ajuste Sazonal'!G31/'Sem Ajuste Sazonal'!G19-1</f>
        <v>8.0023718952059841E-2</v>
      </c>
      <c r="H31" s="34">
        <f>'Sem Ajuste Sazonal'!H31/'Sem Ajuste Sazonal'!H19-1</f>
        <v>-9.2968019729950724E-2</v>
      </c>
      <c r="I31" s="18"/>
    </row>
    <row r="32" spans="1:9" x14ac:dyDescent="0.25">
      <c r="A32" s="10">
        <v>37377</v>
      </c>
      <c r="B32" s="32">
        <f>'Sem Ajuste Sazonal'!B32/'Sem Ajuste Sazonal'!B20-1</f>
        <v>-9.6515913992874292E-2</v>
      </c>
      <c r="C32" s="33">
        <f>'Sem Ajuste Sazonal'!C32/'Sem Ajuste Sazonal'!C20-1</f>
        <v>9.849442010033238E-3</v>
      </c>
      <c r="D32" s="32">
        <f>'Sem Ajuste Sazonal'!D32/'Sem Ajuste Sazonal'!D20-1</f>
        <v>2.0469399006483924E-2</v>
      </c>
      <c r="E32" s="33">
        <f>'Sem Ajuste Sazonal'!E32/'Sem Ajuste Sazonal'!E20-1</f>
        <v>-0.19755323008191172</v>
      </c>
      <c r="F32" s="32">
        <f>'Sem Ajuste Sazonal'!F32/'Sem Ajuste Sazonal'!F20-1</f>
        <v>-3.71727719568965E-2</v>
      </c>
      <c r="G32" s="33">
        <f>'Sem Ajuste Sazonal'!G32/'Sem Ajuste Sazonal'!G20-1</f>
        <v>4.3892168005498E-2</v>
      </c>
      <c r="H32" s="34">
        <f>'Sem Ajuste Sazonal'!H32/'Sem Ajuste Sazonal'!H20-1</f>
        <v>-0.10068430088180469</v>
      </c>
      <c r="I32" s="18"/>
    </row>
    <row r="33" spans="1:9" x14ac:dyDescent="0.25">
      <c r="A33" s="10">
        <v>37408</v>
      </c>
      <c r="B33" s="32">
        <f>'Sem Ajuste Sazonal'!B33/'Sem Ajuste Sazonal'!B21-1</f>
        <v>-0.13077362427078099</v>
      </c>
      <c r="C33" s="33">
        <f>'Sem Ajuste Sazonal'!C33/'Sem Ajuste Sazonal'!C21-1</f>
        <v>8.7277425106219386E-2</v>
      </c>
      <c r="D33" s="32">
        <f>'Sem Ajuste Sazonal'!D33/'Sem Ajuste Sazonal'!D21-1</f>
        <v>-4.2912176980499761E-2</v>
      </c>
      <c r="E33" s="33">
        <f>'Sem Ajuste Sazonal'!E33/'Sem Ajuste Sazonal'!E21-1</f>
        <v>-0.22674562405536713</v>
      </c>
      <c r="F33" s="32">
        <f>'Sem Ajuste Sazonal'!F33/'Sem Ajuste Sazonal'!F21-1</f>
        <v>-5.4388329565301818E-2</v>
      </c>
      <c r="G33" s="33">
        <f>'Sem Ajuste Sazonal'!G33/'Sem Ajuste Sazonal'!G21-1</f>
        <v>1.928498518581967E-2</v>
      </c>
      <c r="H33" s="34">
        <f>'Sem Ajuste Sazonal'!H33/'Sem Ajuste Sazonal'!H21-1</f>
        <v>-0.11977564475555835</v>
      </c>
      <c r="I33" s="18"/>
    </row>
    <row r="34" spans="1:9" x14ac:dyDescent="0.25">
      <c r="A34" s="10">
        <v>37438</v>
      </c>
      <c r="B34" s="32">
        <f>'Sem Ajuste Sazonal'!B34/'Sem Ajuste Sazonal'!B22-1</f>
        <v>-7.290560485614328E-2</v>
      </c>
      <c r="C34" s="33">
        <f>'Sem Ajuste Sazonal'!C34/'Sem Ajuste Sazonal'!C22-1</f>
        <v>0.21318814952513243</v>
      </c>
      <c r="D34" s="32">
        <f>'Sem Ajuste Sazonal'!D34/'Sem Ajuste Sazonal'!D22-1</f>
        <v>-5.1404190893782342E-2</v>
      </c>
      <c r="E34" s="33">
        <f>'Sem Ajuste Sazonal'!E34/'Sem Ajuste Sazonal'!E22-1</f>
        <v>-0.15821770989236206</v>
      </c>
      <c r="F34" s="32">
        <f>'Sem Ajuste Sazonal'!F34/'Sem Ajuste Sazonal'!F22-1</f>
        <v>3.6148705983368501E-2</v>
      </c>
      <c r="G34" s="33">
        <f>'Sem Ajuste Sazonal'!G34/'Sem Ajuste Sazonal'!G22-1</f>
        <v>5.4086853844312888E-3</v>
      </c>
      <c r="H34" s="34">
        <f>'Sem Ajuste Sazonal'!H34/'Sem Ajuste Sazonal'!H22-1</f>
        <v>-5.6584549787706995E-2</v>
      </c>
      <c r="I34" s="18"/>
    </row>
    <row r="35" spans="1:9" x14ac:dyDescent="0.25">
      <c r="A35" s="10">
        <v>37469</v>
      </c>
      <c r="B35" s="32">
        <f>'Sem Ajuste Sazonal'!B35/'Sem Ajuste Sazonal'!B23-1</f>
        <v>-4.5476644810124034E-2</v>
      </c>
      <c r="C35" s="33">
        <f>'Sem Ajuste Sazonal'!C35/'Sem Ajuste Sazonal'!C23-1</f>
        <v>0.13144230179253702</v>
      </c>
      <c r="D35" s="32">
        <f>'Sem Ajuste Sazonal'!D35/'Sem Ajuste Sazonal'!D23-1</f>
        <v>-3.1384110881744753E-2</v>
      </c>
      <c r="E35" s="33">
        <f>'Sem Ajuste Sazonal'!E35/'Sem Ajuste Sazonal'!E23-1</f>
        <v>-7.6849362126280574E-2</v>
      </c>
      <c r="F35" s="32">
        <f>'Sem Ajuste Sazonal'!F35/'Sem Ajuste Sazonal'!F23-1</f>
        <v>2.5350037171803175E-2</v>
      </c>
      <c r="G35" s="33">
        <f>'Sem Ajuste Sazonal'!G35/'Sem Ajuste Sazonal'!G23-1</f>
        <v>2.3716601732358233E-2</v>
      </c>
      <c r="H35" s="34">
        <f>'Sem Ajuste Sazonal'!H35/'Sem Ajuste Sazonal'!H23-1</f>
        <v>-2.2807494096752645E-2</v>
      </c>
      <c r="I35" s="18"/>
    </row>
    <row r="36" spans="1:9" x14ac:dyDescent="0.25">
      <c r="A36" s="10">
        <v>37500</v>
      </c>
      <c r="B36" s="32">
        <f>'Sem Ajuste Sazonal'!B36/'Sem Ajuste Sazonal'!B24-1</f>
        <v>-0.13140768371060474</v>
      </c>
      <c r="C36" s="33">
        <f>'Sem Ajuste Sazonal'!C36/'Sem Ajuste Sazonal'!C24-1</f>
        <v>0.14566482939713699</v>
      </c>
      <c r="D36" s="32">
        <f>'Sem Ajuste Sazonal'!D36/'Sem Ajuste Sazonal'!D24-1</f>
        <v>-5.4347060373496014E-2</v>
      </c>
      <c r="E36" s="33">
        <f>'Sem Ajuste Sazonal'!E36/'Sem Ajuste Sazonal'!E24-1</f>
        <v>5.9059453089827407E-2</v>
      </c>
      <c r="F36" s="32">
        <f>'Sem Ajuste Sazonal'!F36/'Sem Ajuste Sazonal'!F24-1</f>
        <v>-1.5971007172121965E-3</v>
      </c>
      <c r="G36" s="33">
        <f>'Sem Ajuste Sazonal'!G36/'Sem Ajuste Sazonal'!G24-1</f>
        <v>3.7707476476591451E-2</v>
      </c>
      <c r="H36" s="34">
        <f>'Sem Ajuste Sazonal'!H36/'Sem Ajuste Sazonal'!H24-1</f>
        <v>-6.4520628019191228E-3</v>
      </c>
      <c r="I36" s="18"/>
    </row>
    <row r="37" spans="1:9" x14ac:dyDescent="0.25">
      <c r="A37" s="10">
        <v>37530</v>
      </c>
      <c r="B37" s="32">
        <f>'Sem Ajuste Sazonal'!B37/'Sem Ajuste Sazonal'!B25-1</f>
        <v>-7.5828101150690941E-2</v>
      </c>
      <c r="C37" s="33">
        <f>'Sem Ajuste Sazonal'!C37/'Sem Ajuste Sazonal'!C25-1</f>
        <v>0.11415849376476062</v>
      </c>
      <c r="D37" s="32">
        <f>'Sem Ajuste Sazonal'!D37/'Sem Ajuste Sazonal'!D25-1</f>
        <v>-4.2606158529705729E-2</v>
      </c>
      <c r="E37" s="33">
        <f>'Sem Ajuste Sazonal'!E37/'Sem Ajuste Sazonal'!E25-1</f>
        <v>-9.5788836743747718E-2</v>
      </c>
      <c r="F37" s="32">
        <f>'Sem Ajuste Sazonal'!F37/'Sem Ajuste Sazonal'!F25-1</f>
        <v>8.9478828692945989E-3</v>
      </c>
      <c r="G37" s="33">
        <f>'Sem Ajuste Sazonal'!G37/'Sem Ajuste Sazonal'!G25-1</f>
        <v>1.5435119327259939E-2</v>
      </c>
      <c r="H37" s="34">
        <f>'Sem Ajuste Sazonal'!H37/'Sem Ajuste Sazonal'!H25-1</f>
        <v>-4.457163752288007E-2</v>
      </c>
      <c r="I37" s="18"/>
    </row>
    <row r="38" spans="1:9" x14ac:dyDescent="0.25">
      <c r="A38" s="10">
        <v>37561</v>
      </c>
      <c r="B38" s="32">
        <f>'Sem Ajuste Sazonal'!B38/'Sem Ajuste Sazonal'!B26-1</f>
        <v>-6.6533316533824771E-2</v>
      </c>
      <c r="C38" s="33">
        <f>'Sem Ajuste Sazonal'!C38/'Sem Ajuste Sazonal'!C26-1</f>
        <v>3.6756140396880577E-2</v>
      </c>
      <c r="D38" s="32">
        <f>'Sem Ajuste Sazonal'!D38/'Sem Ajuste Sazonal'!D26-1</f>
        <v>-1.7322645866390207E-2</v>
      </c>
      <c r="E38" s="33">
        <f>'Sem Ajuste Sazonal'!E38/'Sem Ajuste Sazonal'!E26-1</f>
        <v>-0.14556406707267089</v>
      </c>
      <c r="F38" s="32">
        <f>'Sem Ajuste Sazonal'!F38/'Sem Ajuste Sazonal'!F26-1</f>
        <v>-1.2536740319649908E-2</v>
      </c>
      <c r="G38" s="33">
        <f>'Sem Ajuste Sazonal'!G38/'Sem Ajuste Sazonal'!G26-1</f>
        <v>2.8356456204389424E-2</v>
      </c>
      <c r="H38" s="34">
        <f>'Sem Ajuste Sazonal'!H38/'Sem Ajuste Sazonal'!H26-1</f>
        <v>-6.6556525955773771E-2</v>
      </c>
      <c r="I38" s="18"/>
    </row>
    <row r="39" spans="1:9" ht="15.75" thickBot="1" x14ac:dyDescent="0.3">
      <c r="A39" s="14">
        <v>37591</v>
      </c>
      <c r="B39" s="35">
        <f>'Sem Ajuste Sazonal'!B39/'Sem Ajuste Sazonal'!B27-1</f>
        <v>-6.2997858880357915E-2</v>
      </c>
      <c r="C39" s="36">
        <f>'Sem Ajuste Sazonal'!C39/'Sem Ajuste Sazonal'!C27-1</f>
        <v>0.18049611425495793</v>
      </c>
      <c r="D39" s="35">
        <f>'Sem Ajuste Sazonal'!D39/'Sem Ajuste Sazonal'!D27-1</f>
        <v>2.487538017436508E-2</v>
      </c>
      <c r="E39" s="36">
        <f>'Sem Ajuste Sazonal'!E39/'Sem Ajuste Sazonal'!E27-1</f>
        <v>-6.3025509539986979E-2</v>
      </c>
      <c r="F39" s="35">
        <f>'Sem Ajuste Sazonal'!F39/'Sem Ajuste Sazonal'!F27-1</f>
        <v>-9.024894995959043E-3</v>
      </c>
      <c r="G39" s="36">
        <f>'Sem Ajuste Sazonal'!G39/'Sem Ajuste Sazonal'!G27-1</f>
        <v>-1.1115511359426677E-2</v>
      </c>
      <c r="H39" s="37">
        <f>'Sem Ajuste Sazonal'!H39/'Sem Ajuste Sazonal'!H27-1</f>
        <v>-8.8192268149681619E-3</v>
      </c>
      <c r="I39" s="18"/>
    </row>
    <row r="40" spans="1:9" x14ac:dyDescent="0.25">
      <c r="A40" s="6">
        <v>37622</v>
      </c>
      <c r="B40" s="38">
        <f>'Sem Ajuste Sazonal'!B40/'Sem Ajuste Sazonal'!B28-1</f>
        <v>-1.2163074400060037E-2</v>
      </c>
      <c r="C40" s="39">
        <f>'Sem Ajuste Sazonal'!C40/'Sem Ajuste Sazonal'!C28-1</f>
        <v>0.20872908480944652</v>
      </c>
      <c r="D40" s="38">
        <f>'Sem Ajuste Sazonal'!D40/'Sem Ajuste Sazonal'!D28-1</f>
        <v>3.6362682005977032E-3</v>
      </c>
      <c r="E40" s="39">
        <f>'Sem Ajuste Sazonal'!E40/'Sem Ajuste Sazonal'!E28-1</f>
        <v>-7.4152312318403357E-2</v>
      </c>
      <c r="F40" s="38">
        <f>'Sem Ajuste Sazonal'!F40/'Sem Ajuste Sazonal'!F28-1</f>
        <v>-5.172922394837931E-2</v>
      </c>
      <c r="G40" s="39">
        <f>'Sem Ajuste Sazonal'!G40/'Sem Ajuste Sazonal'!G28-1</f>
        <v>-9.2652358690188397E-3</v>
      </c>
      <c r="H40" s="40">
        <f>'Sem Ajuste Sazonal'!H40/'Sem Ajuste Sazonal'!H28-1</f>
        <v>-3.0408063306538446E-3</v>
      </c>
      <c r="I40" s="18"/>
    </row>
    <row r="41" spans="1:9" x14ac:dyDescent="0.25">
      <c r="A41" s="10">
        <v>37653</v>
      </c>
      <c r="B41" s="32">
        <f>'Sem Ajuste Sazonal'!B41/'Sem Ajuste Sazonal'!B29-1</f>
        <v>-7.8005898464772461E-4</v>
      </c>
      <c r="C41" s="33">
        <f>'Sem Ajuste Sazonal'!C41/'Sem Ajuste Sazonal'!C29-1</f>
        <v>0.2811307855361771</v>
      </c>
      <c r="D41" s="32">
        <f>'Sem Ajuste Sazonal'!D41/'Sem Ajuste Sazonal'!D29-1</f>
        <v>1.3718198466417864E-2</v>
      </c>
      <c r="E41" s="33">
        <f>'Sem Ajuste Sazonal'!E41/'Sem Ajuste Sazonal'!E29-1</f>
        <v>6.8441811236401362E-2</v>
      </c>
      <c r="F41" s="32">
        <f>'Sem Ajuste Sazonal'!F41/'Sem Ajuste Sazonal'!F29-1</f>
        <v>2.7036053678411776E-2</v>
      </c>
      <c r="G41" s="33">
        <f>'Sem Ajuste Sazonal'!G41/'Sem Ajuste Sazonal'!G29-1</f>
        <v>2.3363220781603022E-2</v>
      </c>
      <c r="H41" s="34">
        <f>'Sem Ajuste Sazonal'!H41/'Sem Ajuste Sazonal'!H29-1</f>
        <v>6.623104894305043E-2</v>
      </c>
      <c r="I41" s="18"/>
    </row>
    <row r="42" spans="1:9" x14ac:dyDescent="0.25">
      <c r="A42" s="10">
        <v>37681</v>
      </c>
      <c r="B42" s="32">
        <f>'Sem Ajuste Sazonal'!B42/'Sem Ajuste Sazonal'!B30-1</f>
        <v>-0.12008155856380021</v>
      </c>
      <c r="C42" s="33">
        <f>'Sem Ajuste Sazonal'!C42/'Sem Ajuste Sazonal'!C30-1</f>
        <v>-5.0395437574011881E-2</v>
      </c>
      <c r="D42" s="32">
        <f>'Sem Ajuste Sazonal'!D42/'Sem Ajuste Sazonal'!D30-1</f>
        <v>-4.7050332041163156E-2</v>
      </c>
      <c r="E42" s="33">
        <f>'Sem Ajuste Sazonal'!E42/'Sem Ajuste Sazonal'!E30-1</f>
        <v>-0.1740798721439003</v>
      </c>
      <c r="F42" s="32">
        <f>'Sem Ajuste Sazonal'!F42/'Sem Ajuste Sazonal'!F30-1</f>
        <v>-9.3273239292813725E-2</v>
      </c>
      <c r="G42" s="33">
        <f>'Sem Ajuste Sazonal'!G42/'Sem Ajuste Sazonal'!G30-1</f>
        <v>-3.399840839090873E-2</v>
      </c>
      <c r="H42" s="34">
        <f>'Sem Ajuste Sazonal'!H42/'Sem Ajuste Sazonal'!H30-1</f>
        <v>-0.11707845545393136</v>
      </c>
      <c r="I42" s="18"/>
    </row>
    <row r="43" spans="1:9" x14ac:dyDescent="0.25">
      <c r="A43" s="10">
        <v>37712</v>
      </c>
      <c r="B43" s="32">
        <f>'Sem Ajuste Sazonal'!B43/'Sem Ajuste Sazonal'!B31-1</f>
        <v>0.11148197644809543</v>
      </c>
      <c r="C43" s="33">
        <f>'Sem Ajuste Sazonal'!C43/'Sem Ajuste Sazonal'!C31-1</f>
        <v>3.1827896469633243E-2</v>
      </c>
      <c r="D43" s="32">
        <f>'Sem Ajuste Sazonal'!D43/'Sem Ajuste Sazonal'!D31-1</f>
        <v>-5.5814821197401332E-2</v>
      </c>
      <c r="E43" s="33">
        <f>'Sem Ajuste Sazonal'!E43/'Sem Ajuste Sazonal'!E31-1</f>
        <v>-0.15836723117509133</v>
      </c>
      <c r="F43" s="32">
        <f>'Sem Ajuste Sazonal'!F43/'Sem Ajuste Sazonal'!F31-1</f>
        <v>-4.4397732426416092E-2</v>
      </c>
      <c r="G43" s="33">
        <f>'Sem Ajuste Sazonal'!G43/'Sem Ajuste Sazonal'!G31-1</f>
        <v>-5.2504497414047613E-3</v>
      </c>
      <c r="H43" s="34">
        <f>'Sem Ajuste Sazonal'!H43/'Sem Ajuste Sazonal'!H31-1</f>
        <v>-2.66722986328084E-2</v>
      </c>
      <c r="I43" s="18"/>
    </row>
    <row r="44" spans="1:9" x14ac:dyDescent="0.25">
      <c r="A44" s="10">
        <v>37742</v>
      </c>
      <c r="B44" s="32">
        <f>'Sem Ajuste Sazonal'!B44/'Sem Ajuste Sazonal'!B32-1</f>
        <v>2.8172141863528344E-2</v>
      </c>
      <c r="C44" s="33">
        <f>'Sem Ajuste Sazonal'!C44/'Sem Ajuste Sazonal'!C32-1</f>
        <v>0.11037362870412726</v>
      </c>
      <c r="D44" s="32">
        <f>'Sem Ajuste Sazonal'!D44/'Sem Ajuste Sazonal'!D32-1</f>
        <v>-3.9812391330591113E-2</v>
      </c>
      <c r="E44" s="33">
        <f>'Sem Ajuste Sazonal'!E44/'Sem Ajuste Sazonal'!E32-1</f>
        <v>-9.7183514720389663E-2</v>
      </c>
      <c r="F44" s="32">
        <f>'Sem Ajuste Sazonal'!F44/'Sem Ajuste Sazonal'!F32-1</f>
        <v>-4.7005119199629464E-2</v>
      </c>
      <c r="G44" s="33">
        <f>'Sem Ajuste Sazonal'!G44/'Sem Ajuste Sazonal'!G32-1</f>
        <v>1.4332134393364004E-2</v>
      </c>
      <c r="H44" s="34">
        <f>'Sem Ajuste Sazonal'!H44/'Sem Ajuste Sazonal'!H32-1</f>
        <v>-9.8207420356094532E-3</v>
      </c>
      <c r="I44" s="18"/>
    </row>
    <row r="45" spans="1:9" x14ac:dyDescent="0.25">
      <c r="A45" s="10">
        <v>37773</v>
      </c>
      <c r="B45" s="32">
        <f>'Sem Ajuste Sazonal'!B45/'Sem Ajuste Sazonal'!B33-1</f>
        <v>-6.8614183936119844E-3</v>
      </c>
      <c r="C45" s="33">
        <f>'Sem Ajuste Sazonal'!C45/'Sem Ajuste Sazonal'!C33-1</f>
        <v>0.16522735121525489</v>
      </c>
      <c r="D45" s="32">
        <f>'Sem Ajuste Sazonal'!D45/'Sem Ajuste Sazonal'!D33-1</f>
        <v>2.2049361258802413E-3</v>
      </c>
      <c r="E45" s="33">
        <f>'Sem Ajuste Sazonal'!E45/'Sem Ajuste Sazonal'!E33-1</f>
        <v>2.630975593909346E-3</v>
      </c>
      <c r="F45" s="32">
        <f>'Sem Ajuste Sazonal'!F45/'Sem Ajuste Sazonal'!F33-1</f>
        <v>-9.2169957369088173E-3</v>
      </c>
      <c r="G45" s="33">
        <f>'Sem Ajuste Sazonal'!G45/'Sem Ajuste Sazonal'!G33-1</f>
        <v>-2.0802817768263981E-2</v>
      </c>
      <c r="H45" s="34">
        <f>'Sem Ajuste Sazonal'!H45/'Sem Ajuste Sazonal'!H33-1</f>
        <v>2.3435722611298226E-2</v>
      </c>
      <c r="I45" s="18"/>
    </row>
    <row r="46" spans="1:9" x14ac:dyDescent="0.25">
      <c r="A46" s="10">
        <v>37803</v>
      </c>
      <c r="B46" s="32">
        <f>'Sem Ajuste Sazonal'!B46/'Sem Ajuste Sazonal'!B34-1</f>
        <v>-4.020337935329088E-2</v>
      </c>
      <c r="C46" s="33">
        <f>'Sem Ajuste Sazonal'!C46/'Sem Ajuste Sazonal'!C34-1</f>
        <v>9.1605838394707817E-2</v>
      </c>
      <c r="D46" s="32">
        <f>'Sem Ajuste Sazonal'!D46/'Sem Ajuste Sazonal'!D34-1</f>
        <v>-2.4061255525431591E-3</v>
      </c>
      <c r="E46" s="33">
        <f>'Sem Ajuste Sazonal'!E46/'Sem Ajuste Sazonal'!E34-1</f>
        <v>-6.1624503343872261E-2</v>
      </c>
      <c r="F46" s="32">
        <f>'Sem Ajuste Sazonal'!F46/'Sem Ajuste Sazonal'!F34-1</f>
        <v>-2.9895674705516684E-2</v>
      </c>
      <c r="G46" s="33">
        <f>'Sem Ajuste Sazonal'!G46/'Sem Ajuste Sazonal'!G34-1</f>
        <v>3.3317972120494588E-4</v>
      </c>
      <c r="H46" s="34">
        <f>'Sem Ajuste Sazonal'!H46/'Sem Ajuste Sazonal'!H34-1</f>
        <v>-2.0260732245490187E-2</v>
      </c>
      <c r="I46" s="18"/>
    </row>
    <row r="47" spans="1:9" x14ac:dyDescent="0.25">
      <c r="A47" s="10">
        <v>37834</v>
      </c>
      <c r="B47" s="32">
        <f>'Sem Ajuste Sazonal'!B47/'Sem Ajuste Sazonal'!B35-1</f>
        <v>-4.18069173337694E-2</v>
      </c>
      <c r="C47" s="33">
        <f>'Sem Ajuste Sazonal'!C47/'Sem Ajuste Sazonal'!C35-1</f>
        <v>6.3355303809765617E-2</v>
      </c>
      <c r="D47" s="32">
        <f>'Sem Ajuste Sazonal'!D47/'Sem Ajuste Sazonal'!D35-1</f>
        <v>-5.0342763722210804E-2</v>
      </c>
      <c r="E47" s="33">
        <f>'Sem Ajuste Sazonal'!E47/'Sem Ajuste Sazonal'!E35-1</f>
        <v>-0.1308179885069064</v>
      </c>
      <c r="F47" s="32">
        <f>'Sem Ajuste Sazonal'!F47/'Sem Ajuste Sazonal'!F35-1</f>
        <v>8.0494604359722111E-3</v>
      </c>
      <c r="G47" s="33">
        <f>'Sem Ajuste Sazonal'!G47/'Sem Ajuste Sazonal'!G35-1</f>
        <v>-5.6448422231293316E-3</v>
      </c>
      <c r="H47" s="34">
        <f>'Sem Ajuste Sazonal'!H47/'Sem Ajuste Sazonal'!H35-1</f>
        <v>-5.0537990766950869E-2</v>
      </c>
      <c r="I47" s="18"/>
    </row>
    <row r="48" spans="1:9" x14ac:dyDescent="0.25">
      <c r="A48" s="10">
        <v>37865</v>
      </c>
      <c r="B48" s="32">
        <f>'Sem Ajuste Sazonal'!B48/'Sem Ajuste Sazonal'!B36-1</f>
        <v>4.1727068574639592E-3</v>
      </c>
      <c r="C48" s="33">
        <f>'Sem Ajuste Sazonal'!C48/'Sem Ajuste Sazonal'!C36-1</f>
        <v>0.21735034485806604</v>
      </c>
      <c r="D48" s="32">
        <f>'Sem Ajuste Sazonal'!D48/'Sem Ajuste Sazonal'!D36-1</f>
        <v>5.6049229960396074E-2</v>
      </c>
      <c r="E48" s="33">
        <f>'Sem Ajuste Sazonal'!E48/'Sem Ajuste Sazonal'!E36-1</f>
        <v>3.4594831567862139E-2</v>
      </c>
      <c r="F48" s="32">
        <f>'Sem Ajuste Sazonal'!F48/'Sem Ajuste Sazonal'!F36-1</f>
        <v>5.8196969936543441E-2</v>
      </c>
      <c r="G48" s="33">
        <f>'Sem Ajuste Sazonal'!G48/'Sem Ajuste Sazonal'!G36-1</f>
        <v>-3.7661493004004565E-2</v>
      </c>
      <c r="H48" s="34">
        <f>'Sem Ajuste Sazonal'!H48/'Sem Ajuste Sazonal'!H36-1</f>
        <v>5.2106609237090096E-2</v>
      </c>
      <c r="I48" s="18"/>
    </row>
    <row r="49" spans="1:9" x14ac:dyDescent="0.25">
      <c r="A49" s="10">
        <v>37895</v>
      </c>
      <c r="B49" s="32">
        <f>'Sem Ajuste Sazonal'!B49/'Sem Ajuste Sazonal'!B37-1</f>
        <v>8.1956114454289075E-3</v>
      </c>
      <c r="C49" s="33">
        <f>'Sem Ajuste Sazonal'!C49/'Sem Ajuste Sazonal'!C37-1</f>
        <v>0.20372776298044704</v>
      </c>
      <c r="D49" s="32">
        <f>'Sem Ajuste Sazonal'!D49/'Sem Ajuste Sazonal'!D37-1</f>
        <v>1.6937149865971168E-2</v>
      </c>
      <c r="E49" s="33">
        <f>'Sem Ajuste Sazonal'!E49/'Sem Ajuste Sazonal'!E37-1</f>
        <v>1.7138322668681205E-2</v>
      </c>
      <c r="F49" s="32">
        <f>'Sem Ajuste Sazonal'!F49/'Sem Ajuste Sazonal'!F37-1</f>
        <v>5.5303203855221028E-2</v>
      </c>
      <c r="G49" s="33">
        <f>'Sem Ajuste Sazonal'!G49/'Sem Ajuste Sazonal'!G37-1</f>
        <v>-1.9516510360728101E-2</v>
      </c>
      <c r="H49" s="34">
        <f>'Sem Ajuste Sazonal'!H49/'Sem Ajuste Sazonal'!H37-1</f>
        <v>4.4358336818427935E-2</v>
      </c>
      <c r="I49" s="18"/>
    </row>
    <row r="50" spans="1:9" x14ac:dyDescent="0.25">
      <c r="A50" s="10">
        <v>37926</v>
      </c>
      <c r="B50" s="32">
        <f>'Sem Ajuste Sazonal'!B50/'Sem Ajuste Sazonal'!B38-1</f>
        <v>7.853114578694198E-3</v>
      </c>
      <c r="C50" s="33">
        <f>'Sem Ajuste Sazonal'!C50/'Sem Ajuste Sazonal'!C38-1</f>
        <v>0.24854641522388854</v>
      </c>
      <c r="D50" s="32">
        <f>'Sem Ajuste Sazonal'!D50/'Sem Ajuste Sazonal'!D38-1</f>
        <v>-1.2019900611992096E-2</v>
      </c>
      <c r="E50" s="33">
        <f>'Sem Ajuste Sazonal'!E50/'Sem Ajuste Sazonal'!E38-1</f>
        <v>5.7025003668009555E-2</v>
      </c>
      <c r="F50" s="32">
        <f>'Sem Ajuste Sazonal'!F50/'Sem Ajuste Sazonal'!F38-1</f>
        <v>6.7550819041926502E-2</v>
      </c>
      <c r="G50" s="33">
        <f>'Sem Ajuste Sazonal'!G50/'Sem Ajuste Sazonal'!G38-1</f>
        <v>-2.9504073048625901E-2</v>
      </c>
      <c r="H50" s="34">
        <f>'Sem Ajuste Sazonal'!H50/'Sem Ajuste Sazonal'!H38-1</f>
        <v>6.3992106757156275E-2</v>
      </c>
      <c r="I50" s="18"/>
    </row>
    <row r="51" spans="1:9" ht="15.75" thickBot="1" x14ac:dyDescent="0.3">
      <c r="A51" s="14">
        <v>37956</v>
      </c>
      <c r="B51" s="35">
        <f>'Sem Ajuste Sazonal'!B51/'Sem Ajuste Sazonal'!B39-1</f>
        <v>1.0541628497198863E-2</v>
      </c>
      <c r="C51" s="36">
        <f>'Sem Ajuste Sazonal'!C51/'Sem Ajuste Sazonal'!C39-1</f>
        <v>0.25458790898894579</v>
      </c>
      <c r="D51" s="35">
        <f>'Sem Ajuste Sazonal'!D51/'Sem Ajuste Sazonal'!D39-1</f>
        <v>4.1919546319500345E-2</v>
      </c>
      <c r="E51" s="36">
        <f>'Sem Ajuste Sazonal'!E51/'Sem Ajuste Sazonal'!E39-1</f>
        <v>4.0507126132517168E-2</v>
      </c>
      <c r="F51" s="35">
        <f>'Sem Ajuste Sazonal'!F51/'Sem Ajuste Sazonal'!F39-1</f>
        <v>7.3696829163472533E-2</v>
      </c>
      <c r="G51" s="36">
        <f>'Sem Ajuste Sazonal'!G51/'Sem Ajuste Sazonal'!G39-1</f>
        <v>6.7054389820814908E-2</v>
      </c>
      <c r="H51" s="37">
        <f>'Sem Ajuste Sazonal'!H51/'Sem Ajuste Sazonal'!H39-1</f>
        <v>7.933447944591232E-2</v>
      </c>
      <c r="I51" s="18"/>
    </row>
    <row r="52" spans="1:9" x14ac:dyDescent="0.25">
      <c r="A52" s="6">
        <v>37987</v>
      </c>
      <c r="B52" s="38">
        <f>'Sem Ajuste Sazonal'!B52/'Sem Ajuste Sazonal'!B40-1</f>
        <v>1.2603968633285056E-2</v>
      </c>
      <c r="C52" s="39">
        <f>'Sem Ajuste Sazonal'!C52/'Sem Ajuste Sazonal'!C40-1</f>
        <v>0.15083607126202159</v>
      </c>
      <c r="D52" s="38">
        <f>'Sem Ajuste Sazonal'!D52/'Sem Ajuste Sazonal'!D40-1</f>
        <v>3.7407734250413105E-2</v>
      </c>
      <c r="E52" s="39">
        <f>'Sem Ajuste Sazonal'!E52/'Sem Ajuste Sazonal'!E40-1</f>
        <v>1.3534593907356784E-2</v>
      </c>
      <c r="F52" s="38">
        <f>'Sem Ajuste Sazonal'!F52/'Sem Ajuste Sazonal'!F40-1</f>
        <v>0.10030300027347128</v>
      </c>
      <c r="G52" s="39">
        <f>'Sem Ajuste Sazonal'!G52/'Sem Ajuste Sazonal'!G40-1</f>
        <v>7.0592709793351194E-3</v>
      </c>
      <c r="H52" s="40">
        <f>'Sem Ajuste Sazonal'!H52/'Sem Ajuste Sazonal'!H40-1</f>
        <v>4.3303173221554747E-2</v>
      </c>
      <c r="I52" s="18"/>
    </row>
    <row r="53" spans="1:9" x14ac:dyDescent="0.25">
      <c r="A53" s="10">
        <v>38018</v>
      </c>
      <c r="B53" s="32">
        <f>'Sem Ajuste Sazonal'!B53/'Sem Ajuste Sazonal'!B41-1</f>
        <v>1.0427697481717457E-2</v>
      </c>
      <c r="C53" s="33">
        <f>'Sem Ajuste Sazonal'!C53/'Sem Ajuste Sazonal'!C41-1</f>
        <v>9.8824592580789572E-2</v>
      </c>
      <c r="D53" s="32">
        <f>'Sem Ajuste Sazonal'!D53/'Sem Ajuste Sazonal'!D41-1</f>
        <v>2.6946596975924164E-2</v>
      </c>
      <c r="E53" s="33">
        <f>'Sem Ajuste Sazonal'!E53/'Sem Ajuste Sazonal'!E41-1</f>
        <v>-0.10923880809464104</v>
      </c>
      <c r="F53" s="32">
        <f>'Sem Ajuste Sazonal'!F53/'Sem Ajuste Sazonal'!F41-1</f>
        <v>2.8023492892197188E-2</v>
      </c>
      <c r="G53" s="33">
        <f>'Sem Ajuste Sazonal'!G53/'Sem Ajuste Sazonal'!G41-1</f>
        <v>-3.0011671820205588E-2</v>
      </c>
      <c r="H53" s="34">
        <f>'Sem Ajuste Sazonal'!H53/'Sem Ajuste Sazonal'!H41-1</f>
        <v>-1.6969966049810603E-2</v>
      </c>
      <c r="I53" s="18"/>
    </row>
    <row r="54" spans="1:9" x14ac:dyDescent="0.25">
      <c r="A54" s="10">
        <v>38047</v>
      </c>
      <c r="B54" s="32">
        <f>'Sem Ajuste Sazonal'!B54/'Sem Ajuste Sazonal'!B42-1</f>
        <v>3.3987972720449289E-2</v>
      </c>
      <c r="C54" s="33">
        <f>'Sem Ajuste Sazonal'!C54/'Sem Ajuste Sazonal'!C42-1</f>
        <v>0.37320220978492546</v>
      </c>
      <c r="D54" s="32">
        <f>'Sem Ajuste Sazonal'!D54/'Sem Ajuste Sazonal'!D42-1</f>
        <v>0.11453129015607799</v>
      </c>
      <c r="E54" s="33">
        <f>'Sem Ajuste Sazonal'!E54/'Sem Ajuste Sazonal'!E42-1</f>
        <v>0.26578101390161279</v>
      </c>
      <c r="F54" s="32">
        <f>'Sem Ajuste Sazonal'!F54/'Sem Ajuste Sazonal'!F42-1</f>
        <v>0.10926074194540414</v>
      </c>
      <c r="G54" s="33">
        <f>'Sem Ajuste Sazonal'!G54/'Sem Ajuste Sazonal'!G42-1</f>
        <v>0.1329100011218074</v>
      </c>
      <c r="H54" s="34">
        <f>'Sem Ajuste Sazonal'!H54/'Sem Ajuste Sazonal'!H42-1</f>
        <v>0.17685959230842285</v>
      </c>
      <c r="I54" s="18"/>
    </row>
    <row r="55" spans="1:9" x14ac:dyDescent="0.25">
      <c r="A55" s="10">
        <v>38078</v>
      </c>
      <c r="B55" s="32">
        <f>'Sem Ajuste Sazonal'!B55/'Sem Ajuste Sazonal'!B43-1</f>
        <v>-6.8303712583606124E-4</v>
      </c>
      <c r="C55" s="33">
        <f>'Sem Ajuste Sazonal'!C55/'Sem Ajuste Sazonal'!C43-1</f>
        <v>0.24854123375752724</v>
      </c>
      <c r="D55" s="32">
        <f>'Sem Ajuste Sazonal'!D55/'Sem Ajuste Sazonal'!D43-1</f>
        <v>5.4766625088123355E-2</v>
      </c>
      <c r="E55" s="33">
        <f>'Sem Ajuste Sazonal'!E55/'Sem Ajuste Sazonal'!E43-1</f>
        <v>3.7490998206678672E-2</v>
      </c>
      <c r="F55" s="32">
        <f>'Sem Ajuste Sazonal'!F55/'Sem Ajuste Sazonal'!F43-1</f>
        <v>6.9741519210501535E-2</v>
      </c>
      <c r="G55" s="33">
        <f>'Sem Ajuste Sazonal'!G55/'Sem Ajuste Sazonal'!G43-1</f>
        <v>-1.0058582210836331E-2</v>
      </c>
      <c r="H55" s="34">
        <f>'Sem Ajuste Sazonal'!H55/'Sem Ajuste Sazonal'!H43-1</f>
        <v>5.7059002330234199E-2</v>
      </c>
      <c r="I55" s="18"/>
    </row>
    <row r="56" spans="1:9" x14ac:dyDescent="0.25">
      <c r="A56" s="10">
        <v>38108</v>
      </c>
      <c r="B56" s="32">
        <f>'Sem Ajuste Sazonal'!B56/'Sem Ajuste Sazonal'!B44-1</f>
        <v>-2.7028159857685474E-2</v>
      </c>
      <c r="C56" s="33">
        <f>'Sem Ajuste Sazonal'!C56/'Sem Ajuste Sazonal'!C44-1</f>
        <v>0.24481488643705718</v>
      </c>
      <c r="D56" s="32">
        <f>'Sem Ajuste Sazonal'!D56/'Sem Ajuste Sazonal'!D44-1</f>
        <v>3.9034849595493748E-2</v>
      </c>
      <c r="E56" s="33">
        <f>'Sem Ajuste Sazonal'!E56/'Sem Ajuste Sazonal'!E44-1</f>
        <v>0.17141091226005223</v>
      </c>
      <c r="F56" s="32">
        <f>'Sem Ajuste Sazonal'!F56/'Sem Ajuste Sazonal'!F44-1</f>
        <v>0.13208761231350219</v>
      </c>
      <c r="G56" s="33">
        <f>'Sem Ajuste Sazonal'!G56/'Sem Ajuste Sazonal'!G44-1</f>
        <v>-2.1406290585593735E-2</v>
      </c>
      <c r="H56" s="34">
        <f>'Sem Ajuste Sazonal'!H56/'Sem Ajuste Sazonal'!H44-1</f>
        <v>9.7812621528936994E-2</v>
      </c>
      <c r="I56" s="18"/>
    </row>
    <row r="57" spans="1:9" x14ac:dyDescent="0.25">
      <c r="A57" s="10">
        <v>38139</v>
      </c>
      <c r="B57" s="32">
        <f>'Sem Ajuste Sazonal'!B57/'Sem Ajuste Sazonal'!B45-1</f>
        <v>2.3611951205940507E-2</v>
      </c>
      <c r="C57" s="33">
        <f>'Sem Ajuste Sazonal'!C57/'Sem Ajuste Sazonal'!C45-1</f>
        <v>0.22709097937989009</v>
      </c>
      <c r="D57" s="32">
        <f>'Sem Ajuste Sazonal'!D57/'Sem Ajuste Sazonal'!D45-1</f>
        <v>8.165310625675759E-2</v>
      </c>
      <c r="E57" s="33">
        <f>'Sem Ajuste Sazonal'!E57/'Sem Ajuste Sazonal'!E45-1</f>
        <v>0.21524390840969088</v>
      </c>
      <c r="F57" s="32">
        <f>'Sem Ajuste Sazonal'!F57/'Sem Ajuste Sazonal'!F45-1</f>
        <v>0.13764418734459771</v>
      </c>
      <c r="G57" s="33">
        <f>'Sem Ajuste Sazonal'!G57/'Sem Ajuste Sazonal'!G45-1</f>
        <v>3.2816080954543914E-2</v>
      </c>
      <c r="H57" s="34">
        <f>'Sem Ajuste Sazonal'!H57/'Sem Ajuste Sazonal'!H45-1</f>
        <v>0.1330854796989609</v>
      </c>
      <c r="I57" s="18"/>
    </row>
    <row r="58" spans="1:9" x14ac:dyDescent="0.25">
      <c r="A58" s="10">
        <v>38169</v>
      </c>
      <c r="B58" s="32">
        <f>'Sem Ajuste Sazonal'!B58/'Sem Ajuste Sazonal'!B46-1</f>
        <v>7.8813304903924797E-2</v>
      </c>
      <c r="C58" s="33">
        <f>'Sem Ajuste Sazonal'!C58/'Sem Ajuste Sazonal'!C46-1</f>
        <v>0.23281827977306291</v>
      </c>
      <c r="D58" s="32">
        <f>'Sem Ajuste Sazonal'!D58/'Sem Ajuste Sazonal'!D46-1</f>
        <v>6.5376433095790887E-2</v>
      </c>
      <c r="E58" s="33">
        <f>'Sem Ajuste Sazonal'!E58/'Sem Ajuste Sazonal'!E46-1</f>
        <v>0.19416355144249708</v>
      </c>
      <c r="F58" s="32">
        <f>'Sem Ajuste Sazonal'!F58/'Sem Ajuste Sazonal'!F46-1</f>
        <v>0.10625760846112153</v>
      </c>
      <c r="G58" s="33">
        <f>'Sem Ajuste Sazonal'!G58/'Sem Ajuste Sazonal'!G46-1</f>
        <v>3.2444184375106877E-2</v>
      </c>
      <c r="H58" s="34">
        <f>'Sem Ajuste Sazonal'!H58/'Sem Ajuste Sazonal'!H46-1</f>
        <v>0.14292014559539323</v>
      </c>
      <c r="I58" s="18"/>
    </row>
    <row r="59" spans="1:9" x14ac:dyDescent="0.25">
      <c r="A59" s="10">
        <v>38200</v>
      </c>
      <c r="B59" s="32">
        <f>'Sem Ajuste Sazonal'!B59/'Sem Ajuste Sazonal'!B47-1</f>
        <v>6.6395001504265805E-2</v>
      </c>
      <c r="C59" s="33">
        <f>'Sem Ajuste Sazonal'!C59/'Sem Ajuste Sazonal'!C47-1</f>
        <v>0.26011947782578715</v>
      </c>
      <c r="D59" s="32">
        <f>'Sem Ajuste Sazonal'!D59/'Sem Ajuste Sazonal'!D47-1</f>
        <v>7.3384500098120364E-2</v>
      </c>
      <c r="E59" s="33">
        <f>'Sem Ajuste Sazonal'!E59/'Sem Ajuste Sazonal'!E47-1</f>
        <v>0.26633986123055076</v>
      </c>
      <c r="F59" s="32">
        <f>'Sem Ajuste Sazonal'!F59/'Sem Ajuste Sazonal'!F47-1</f>
        <v>-2.3281311762541668E-2</v>
      </c>
      <c r="G59" s="33">
        <f>'Sem Ajuste Sazonal'!G59/'Sem Ajuste Sazonal'!G47-1</f>
        <v>1.9375935308646675E-2</v>
      </c>
      <c r="H59" s="34">
        <f>'Sem Ajuste Sazonal'!H59/'Sem Ajuste Sazonal'!H47-1</f>
        <v>0.15740764115554029</v>
      </c>
      <c r="I59" s="18"/>
    </row>
    <row r="60" spans="1:9" x14ac:dyDescent="0.25">
      <c r="A60" s="10">
        <v>38231</v>
      </c>
      <c r="B60" s="32">
        <f>'Sem Ajuste Sazonal'!B60/'Sem Ajuste Sazonal'!B48-1</f>
        <v>0.11835954045521757</v>
      </c>
      <c r="C60" s="33">
        <f>'Sem Ajuste Sazonal'!C60/'Sem Ajuste Sazonal'!C48-1</f>
        <v>0.17151272833210829</v>
      </c>
      <c r="D60" s="32">
        <f>'Sem Ajuste Sazonal'!D60/'Sem Ajuste Sazonal'!D48-1</f>
        <v>-1.8591356068837328E-2</v>
      </c>
      <c r="E60" s="33">
        <f>'Sem Ajuste Sazonal'!E60/'Sem Ajuste Sazonal'!E48-1</f>
        <v>3.8940605003406237E-2</v>
      </c>
      <c r="F60" s="32">
        <f>'Sem Ajuste Sazonal'!F60/'Sem Ajuste Sazonal'!F48-1</f>
        <v>-6.0803872054548069E-2</v>
      </c>
      <c r="G60" s="33">
        <f>'Sem Ajuste Sazonal'!G60/'Sem Ajuste Sazonal'!G48-1</f>
        <v>1.8500095891178958E-2</v>
      </c>
      <c r="H60" s="34">
        <f>'Sem Ajuste Sazonal'!H60/'Sem Ajuste Sazonal'!H48-1</f>
        <v>7.508325502022295E-2</v>
      </c>
      <c r="I60" s="18"/>
    </row>
    <row r="61" spans="1:9" x14ac:dyDescent="0.25">
      <c r="A61" s="10">
        <v>38261</v>
      </c>
      <c r="B61" s="32">
        <f>'Sem Ajuste Sazonal'!B61/'Sem Ajuste Sazonal'!B49-1</f>
        <v>7.4525113086647998E-2</v>
      </c>
      <c r="C61" s="33">
        <f>'Sem Ajuste Sazonal'!C61/'Sem Ajuste Sazonal'!C49-1</f>
        <v>0.12016396873728308</v>
      </c>
      <c r="D61" s="32">
        <f>'Sem Ajuste Sazonal'!D61/'Sem Ajuste Sazonal'!D49-1</f>
        <v>-3.8591963599855061E-2</v>
      </c>
      <c r="E61" s="33">
        <f>'Sem Ajuste Sazonal'!E61/'Sem Ajuste Sazonal'!E49-1</f>
        <v>5.5355413779114349E-2</v>
      </c>
      <c r="F61" s="32">
        <f>'Sem Ajuste Sazonal'!F61/'Sem Ajuste Sazonal'!F49-1</f>
        <v>-0.12883447429028982</v>
      </c>
      <c r="G61" s="33">
        <f>'Sem Ajuste Sazonal'!G61/'Sem Ajuste Sazonal'!G49-1</f>
        <v>-5.9191542211465831E-2</v>
      </c>
      <c r="H61" s="34">
        <f>'Sem Ajuste Sazonal'!H61/'Sem Ajuste Sazonal'!H49-1</f>
        <v>4.9036119189266536E-2</v>
      </c>
      <c r="I61" s="18"/>
    </row>
    <row r="62" spans="1:9" x14ac:dyDescent="0.25">
      <c r="A62" s="10">
        <v>38292</v>
      </c>
      <c r="B62" s="32">
        <f>'Sem Ajuste Sazonal'!B62/'Sem Ajuste Sazonal'!B50-1</f>
        <v>7.1267527250626461E-2</v>
      </c>
      <c r="C62" s="33">
        <f>'Sem Ajuste Sazonal'!C62/'Sem Ajuste Sazonal'!C50-1</f>
        <v>0.14416339988226445</v>
      </c>
      <c r="D62" s="32">
        <f>'Sem Ajuste Sazonal'!D62/'Sem Ajuste Sazonal'!D50-1</f>
        <v>-9.2210092342924765E-3</v>
      </c>
      <c r="E62" s="33">
        <f>'Sem Ajuste Sazonal'!E62/'Sem Ajuste Sazonal'!E50-1</f>
        <v>0.23387664304696743</v>
      </c>
      <c r="F62" s="32">
        <f>'Sem Ajuste Sazonal'!F62/'Sem Ajuste Sazonal'!F50-1</f>
        <v>-0.11268057854094471</v>
      </c>
      <c r="G62" s="33">
        <f>'Sem Ajuste Sazonal'!G62/'Sem Ajuste Sazonal'!G50-1</f>
        <v>8.6529576933276342E-3</v>
      </c>
      <c r="H62" s="34">
        <f>'Sem Ajuste Sazonal'!H62/'Sem Ajuste Sazonal'!H50-1</f>
        <v>0.11621794622595583</v>
      </c>
      <c r="I62" s="18"/>
    </row>
    <row r="63" spans="1:9" ht="15.75" thickBot="1" x14ac:dyDescent="0.3">
      <c r="A63" s="14">
        <v>38322</v>
      </c>
      <c r="B63" s="35">
        <f>'Sem Ajuste Sazonal'!B63/'Sem Ajuste Sazonal'!B51-1</f>
        <v>9.9371008508289727E-2</v>
      </c>
      <c r="C63" s="36">
        <f>'Sem Ajuste Sazonal'!C63/'Sem Ajuste Sazonal'!C51-1</f>
        <v>0.19171812211195283</v>
      </c>
      <c r="D63" s="35">
        <f>'Sem Ajuste Sazonal'!D63/'Sem Ajuste Sazonal'!D51-1</f>
        <v>-1.5683335231169271E-2</v>
      </c>
      <c r="E63" s="36">
        <f>'Sem Ajuste Sazonal'!E63/'Sem Ajuste Sazonal'!E51-1</f>
        <v>0.26201935991148217</v>
      </c>
      <c r="F63" s="35">
        <f>'Sem Ajuste Sazonal'!F63/'Sem Ajuste Sazonal'!F51-1</f>
        <v>-3.1016425383010304E-2</v>
      </c>
      <c r="G63" s="36">
        <f>'Sem Ajuste Sazonal'!G63/'Sem Ajuste Sazonal'!G51-1</f>
        <v>-2.8028058913229792E-3</v>
      </c>
      <c r="H63" s="37">
        <f>'Sem Ajuste Sazonal'!H63/'Sem Ajuste Sazonal'!H51-1</f>
        <v>0.14029481696782287</v>
      </c>
      <c r="I63" s="18"/>
    </row>
    <row r="64" spans="1:9" x14ac:dyDescent="0.25">
      <c r="A64" s="6">
        <v>38353</v>
      </c>
      <c r="B64" s="38">
        <f>'Sem Ajuste Sazonal'!B64/'Sem Ajuste Sazonal'!B52-1</f>
        <v>8.4650652490609213E-2</v>
      </c>
      <c r="C64" s="39">
        <f>'Sem Ajuste Sazonal'!C64/'Sem Ajuste Sazonal'!C52-1</f>
        <v>0.19573848752214951</v>
      </c>
      <c r="D64" s="38">
        <f>'Sem Ajuste Sazonal'!D64/'Sem Ajuste Sazonal'!D52-1</f>
        <v>-4.5831665468304528E-2</v>
      </c>
      <c r="E64" s="39">
        <f>'Sem Ajuste Sazonal'!E64/'Sem Ajuste Sazonal'!E52-1</f>
        <v>0.16901914230283199</v>
      </c>
      <c r="F64" s="38">
        <f>'Sem Ajuste Sazonal'!F64/'Sem Ajuste Sazonal'!F52-1</f>
        <v>-4.7189942957614917E-2</v>
      </c>
      <c r="G64" s="39">
        <f>'Sem Ajuste Sazonal'!G64/'Sem Ajuste Sazonal'!G52-1</f>
        <v>2.1657235348000459E-2</v>
      </c>
      <c r="H64" s="40">
        <f>'Sem Ajuste Sazonal'!H64/'Sem Ajuste Sazonal'!H52-1</f>
        <v>0.11534983394642873</v>
      </c>
      <c r="I64" s="18"/>
    </row>
    <row r="65" spans="1:9" x14ac:dyDescent="0.25">
      <c r="A65" s="10">
        <v>38384</v>
      </c>
      <c r="B65" s="32">
        <f>'Sem Ajuste Sazonal'!B65/'Sem Ajuste Sazonal'!B53-1</f>
        <v>6.8764034442009514E-2</v>
      </c>
      <c r="C65" s="33">
        <f>'Sem Ajuste Sazonal'!C65/'Sem Ajuste Sazonal'!C53-1</f>
        <v>0.18188596764451725</v>
      </c>
      <c r="D65" s="32">
        <f>'Sem Ajuste Sazonal'!D65/'Sem Ajuste Sazonal'!D53-1</f>
        <v>-5.4356940897563821E-2</v>
      </c>
      <c r="E65" s="33">
        <f>'Sem Ajuste Sazonal'!E65/'Sem Ajuste Sazonal'!E53-1</f>
        <v>6.000239493818782E-2</v>
      </c>
      <c r="F65" s="32">
        <f>'Sem Ajuste Sazonal'!F65/'Sem Ajuste Sazonal'!F53-1</f>
        <v>-4.9081703119954634E-2</v>
      </c>
      <c r="G65" s="33">
        <f>'Sem Ajuste Sazonal'!G65/'Sem Ajuste Sazonal'!G53-1</f>
        <v>-6.8530621393976032E-2</v>
      </c>
      <c r="H65" s="34">
        <f>'Sem Ajuste Sazonal'!H65/'Sem Ajuste Sazonal'!H53-1</f>
        <v>6.5120289723260338E-2</v>
      </c>
      <c r="I65" s="18"/>
    </row>
    <row r="66" spans="1:9" x14ac:dyDescent="0.25">
      <c r="A66" s="10">
        <v>38412</v>
      </c>
      <c r="B66" s="32">
        <f>'Sem Ajuste Sazonal'!B66/'Sem Ajuste Sazonal'!B54-1</f>
        <v>0.11717173336252351</v>
      </c>
      <c r="C66" s="33">
        <f>'Sem Ajuste Sazonal'!C66/'Sem Ajuste Sazonal'!C54-1</f>
        <v>0.1821692926511691</v>
      </c>
      <c r="D66" s="32">
        <f>'Sem Ajuste Sazonal'!D66/'Sem Ajuste Sazonal'!D54-1</f>
        <v>-7.2785326006587603E-2</v>
      </c>
      <c r="E66" s="33">
        <f>'Sem Ajuste Sazonal'!E66/'Sem Ajuste Sazonal'!E54-1</f>
        <v>7.1046313781647497E-2</v>
      </c>
      <c r="F66" s="32">
        <f>'Sem Ajuste Sazonal'!F66/'Sem Ajuste Sazonal'!F54-1</f>
        <v>3.4052363394729834E-2</v>
      </c>
      <c r="G66" s="33">
        <f>'Sem Ajuste Sazonal'!G66/'Sem Ajuste Sazonal'!G54-1</f>
        <v>-0.13108781832509553</v>
      </c>
      <c r="H66" s="34">
        <f>'Sem Ajuste Sazonal'!H66/'Sem Ajuste Sazonal'!H54-1</f>
        <v>8.3689475831824733E-2</v>
      </c>
      <c r="I66" s="18"/>
    </row>
    <row r="67" spans="1:9" x14ac:dyDescent="0.25">
      <c r="A67" s="10">
        <v>38443</v>
      </c>
      <c r="B67" s="32">
        <f>'Sem Ajuste Sazonal'!B67/'Sem Ajuste Sazonal'!B55-1</f>
        <v>6.4510013613146011E-3</v>
      </c>
      <c r="C67" s="33">
        <f>'Sem Ajuste Sazonal'!C67/'Sem Ajuste Sazonal'!C55-1</f>
        <v>0.33910348329077844</v>
      </c>
      <c r="D67" s="32">
        <f>'Sem Ajuste Sazonal'!D67/'Sem Ajuste Sazonal'!D55-1</f>
        <v>-2.8321918029952986E-2</v>
      </c>
      <c r="E67" s="33">
        <f>'Sem Ajuste Sazonal'!E67/'Sem Ajuste Sazonal'!E55-1</f>
        <v>0.1611505799220212</v>
      </c>
      <c r="F67" s="32">
        <f>'Sem Ajuste Sazonal'!F67/'Sem Ajuste Sazonal'!F55-1</f>
        <v>5.7908171802864894E-2</v>
      </c>
      <c r="G67" s="33">
        <f>'Sem Ajuste Sazonal'!G67/'Sem Ajuste Sazonal'!G55-1</f>
        <v>-3.9095370115679984E-2</v>
      </c>
      <c r="H67" s="34">
        <f>'Sem Ajuste Sazonal'!H67/'Sem Ajuste Sazonal'!H55-1</f>
        <v>0.11479901956938199</v>
      </c>
      <c r="I67" s="18"/>
    </row>
    <row r="68" spans="1:9" x14ac:dyDescent="0.25">
      <c r="A68" s="10">
        <v>38473</v>
      </c>
      <c r="B68" s="32">
        <f>'Sem Ajuste Sazonal'!B68/'Sem Ajuste Sazonal'!B56-1</f>
        <v>8.697768039592102E-2</v>
      </c>
      <c r="C68" s="33">
        <f>'Sem Ajuste Sazonal'!C68/'Sem Ajuste Sazonal'!C56-1</f>
        <v>0.2754200056667111</v>
      </c>
      <c r="D68" s="32">
        <f>'Sem Ajuste Sazonal'!D68/'Sem Ajuste Sazonal'!D56-1</f>
        <v>-3.2016981856405669E-2</v>
      </c>
      <c r="E68" s="33">
        <f>'Sem Ajuste Sazonal'!E68/'Sem Ajuste Sazonal'!E56-1</f>
        <v>0.10002938517210747</v>
      </c>
      <c r="F68" s="32">
        <f>'Sem Ajuste Sazonal'!F68/'Sem Ajuste Sazonal'!F56-1</f>
        <v>-6.0813958286543457E-2</v>
      </c>
      <c r="G68" s="33">
        <f>'Sem Ajuste Sazonal'!G68/'Sem Ajuste Sazonal'!G56-1</f>
        <v>-0.12553478341176028</v>
      </c>
      <c r="H68" s="34">
        <f>'Sem Ajuste Sazonal'!H68/'Sem Ajuste Sazonal'!H56-1</f>
        <v>0.1020551640596068</v>
      </c>
      <c r="I68" s="18"/>
    </row>
    <row r="69" spans="1:9" x14ac:dyDescent="0.25">
      <c r="A69" s="10">
        <v>38504</v>
      </c>
      <c r="B69" s="32">
        <f>'Sem Ajuste Sazonal'!B69/'Sem Ajuste Sazonal'!B57-1</f>
        <v>8.0412247453373942E-2</v>
      </c>
      <c r="C69" s="33">
        <f>'Sem Ajuste Sazonal'!C69/'Sem Ajuste Sazonal'!C57-1</f>
        <v>0.39253681500295268</v>
      </c>
      <c r="D69" s="32">
        <f>'Sem Ajuste Sazonal'!D69/'Sem Ajuste Sazonal'!D57-1</f>
        <v>-5.1514230802070515E-2</v>
      </c>
      <c r="E69" s="33">
        <f>'Sem Ajuste Sazonal'!E69/'Sem Ajuste Sazonal'!E57-1</f>
        <v>0.10744721458029649</v>
      </c>
      <c r="F69" s="32">
        <f>'Sem Ajuste Sazonal'!F69/'Sem Ajuste Sazonal'!F57-1</f>
        <v>-1.6951663982314402E-2</v>
      </c>
      <c r="G69" s="33">
        <f>'Sem Ajuste Sazonal'!G69/'Sem Ajuste Sazonal'!G57-1</f>
        <v>-7.9670070178262664E-2</v>
      </c>
      <c r="H69" s="34">
        <f>'Sem Ajuste Sazonal'!H69/'Sem Ajuste Sazonal'!H57-1</f>
        <v>0.12867186319674051</v>
      </c>
      <c r="I69" s="18"/>
    </row>
    <row r="70" spans="1:9" x14ac:dyDescent="0.25">
      <c r="A70" s="10">
        <v>38534</v>
      </c>
      <c r="B70" s="32">
        <f>'Sem Ajuste Sazonal'!B70/'Sem Ajuste Sazonal'!B58-1</f>
        <v>3.9147187074510592E-2</v>
      </c>
      <c r="C70" s="33">
        <f>'Sem Ajuste Sazonal'!C70/'Sem Ajuste Sazonal'!C58-1</f>
        <v>0.37060329165714889</v>
      </c>
      <c r="D70" s="32">
        <f>'Sem Ajuste Sazonal'!D70/'Sem Ajuste Sazonal'!D58-1</f>
        <v>-5.8063180595976593E-2</v>
      </c>
      <c r="E70" s="33">
        <f>'Sem Ajuste Sazonal'!E70/'Sem Ajuste Sazonal'!E58-1</f>
        <v>2.3313965754140131E-2</v>
      </c>
      <c r="F70" s="32">
        <f>'Sem Ajuste Sazonal'!F70/'Sem Ajuste Sazonal'!F58-1</f>
        <v>3.7769964971521519E-2</v>
      </c>
      <c r="G70" s="33">
        <f>'Sem Ajuste Sazonal'!G70/'Sem Ajuste Sazonal'!G58-1</f>
        <v>-0.13719107081504245</v>
      </c>
      <c r="H70" s="34">
        <f>'Sem Ajuste Sazonal'!H70/'Sem Ajuste Sazonal'!H58-1</f>
        <v>8.4059652051285516E-2</v>
      </c>
      <c r="I70" s="18"/>
    </row>
    <row r="71" spans="1:9" x14ac:dyDescent="0.25">
      <c r="A71" s="10">
        <v>38565</v>
      </c>
      <c r="B71" s="32">
        <f>'Sem Ajuste Sazonal'!B71/'Sem Ajuste Sazonal'!B59-1</f>
        <v>3.2415495396704852E-2</v>
      </c>
      <c r="C71" s="33">
        <f>'Sem Ajuste Sazonal'!C71/'Sem Ajuste Sazonal'!C59-1</f>
        <v>0.37754244955579486</v>
      </c>
      <c r="D71" s="32">
        <f>'Sem Ajuste Sazonal'!D71/'Sem Ajuste Sazonal'!D59-1</f>
        <v>-3.9802686008343136E-2</v>
      </c>
      <c r="E71" s="33">
        <f>'Sem Ajuste Sazonal'!E71/'Sem Ajuste Sazonal'!E59-1</f>
        <v>0.12418908126615613</v>
      </c>
      <c r="F71" s="32">
        <f>'Sem Ajuste Sazonal'!F71/'Sem Ajuste Sazonal'!F59-1</f>
        <v>9.1064152742784898E-2</v>
      </c>
      <c r="G71" s="33">
        <f>'Sem Ajuste Sazonal'!G71/'Sem Ajuste Sazonal'!G59-1</f>
        <v>-9.8718066563466267E-2</v>
      </c>
      <c r="H71" s="34">
        <f>'Sem Ajuste Sazonal'!H71/'Sem Ajuste Sazonal'!H59-1</f>
        <v>0.12574910120986149</v>
      </c>
      <c r="I71" s="18"/>
    </row>
    <row r="72" spans="1:9" x14ac:dyDescent="0.25">
      <c r="A72" s="10">
        <v>38596</v>
      </c>
      <c r="B72" s="32">
        <f>'Sem Ajuste Sazonal'!B72/'Sem Ajuste Sazonal'!B60-1</f>
        <v>2.2095476623863242E-2</v>
      </c>
      <c r="C72" s="33">
        <f>'Sem Ajuste Sazonal'!C72/'Sem Ajuste Sazonal'!C60-1</f>
        <v>0.38467653039774352</v>
      </c>
      <c r="D72" s="32">
        <f>'Sem Ajuste Sazonal'!D72/'Sem Ajuste Sazonal'!D60-1</f>
        <v>-1.5301541921916573E-2</v>
      </c>
      <c r="E72" s="33">
        <f>'Sem Ajuste Sazonal'!E72/'Sem Ajuste Sazonal'!E60-1</f>
        <v>0.11659871660543741</v>
      </c>
      <c r="F72" s="32">
        <f>'Sem Ajuste Sazonal'!F72/'Sem Ajuste Sazonal'!F60-1</f>
        <v>0.13987549248005515</v>
      </c>
      <c r="G72" s="33">
        <f>'Sem Ajuste Sazonal'!G72/'Sem Ajuste Sazonal'!G60-1</f>
        <v>-0.10253011821012825</v>
      </c>
      <c r="H72" s="34">
        <f>'Sem Ajuste Sazonal'!H72/'Sem Ajuste Sazonal'!H60-1</f>
        <v>0.12306757912598543</v>
      </c>
      <c r="I72" s="18"/>
    </row>
    <row r="73" spans="1:9" x14ac:dyDescent="0.25">
      <c r="A73" s="10">
        <v>38626</v>
      </c>
      <c r="B73" s="32">
        <f>'Sem Ajuste Sazonal'!B73/'Sem Ajuste Sazonal'!B61-1</f>
        <v>2.5342887020120219E-2</v>
      </c>
      <c r="C73" s="33">
        <f>'Sem Ajuste Sazonal'!C73/'Sem Ajuste Sazonal'!C61-1</f>
        <v>0.4146521859756862</v>
      </c>
      <c r="D73" s="32">
        <f>'Sem Ajuste Sazonal'!D73/'Sem Ajuste Sazonal'!D61-1</f>
        <v>-4.2497142088958495E-2</v>
      </c>
      <c r="E73" s="33">
        <f>'Sem Ajuste Sazonal'!E73/'Sem Ajuste Sazonal'!E61-1</f>
        <v>0.11922729463087878</v>
      </c>
      <c r="F73" s="32">
        <f>'Sem Ajuste Sazonal'!F73/'Sem Ajuste Sazonal'!F61-1</f>
        <v>0.24155274320550801</v>
      </c>
      <c r="G73" s="33">
        <f>'Sem Ajuste Sazonal'!G73/'Sem Ajuste Sazonal'!G61-1</f>
        <v>-6.8191803337150803E-2</v>
      </c>
      <c r="H73" s="34">
        <f>'Sem Ajuste Sazonal'!H73/'Sem Ajuste Sazonal'!H61-1</f>
        <v>0.13663296943523884</v>
      </c>
      <c r="I73" s="18"/>
    </row>
    <row r="74" spans="1:9" x14ac:dyDescent="0.25">
      <c r="A74" s="10">
        <v>38657</v>
      </c>
      <c r="B74" s="32">
        <f>'Sem Ajuste Sazonal'!B74/'Sem Ajuste Sazonal'!B62-1</f>
        <v>4.4682381390136472E-2</v>
      </c>
      <c r="C74" s="33">
        <f>'Sem Ajuste Sazonal'!C74/'Sem Ajuste Sazonal'!C62-1</f>
        <v>0.34095489667738677</v>
      </c>
      <c r="D74" s="32">
        <f>'Sem Ajuste Sazonal'!D74/'Sem Ajuste Sazonal'!D62-1</f>
        <v>-3.1307411995750378E-2</v>
      </c>
      <c r="E74" s="33">
        <f>'Sem Ajuste Sazonal'!E74/'Sem Ajuste Sazonal'!E62-1</f>
        <v>0.10067574949985025</v>
      </c>
      <c r="F74" s="32">
        <f>'Sem Ajuste Sazonal'!F74/'Sem Ajuste Sazonal'!F62-1</f>
        <v>0.19872120664648807</v>
      </c>
      <c r="G74" s="33">
        <f>'Sem Ajuste Sazonal'!G74/'Sem Ajuste Sazonal'!G62-1</f>
        <v>-9.6729966348360841E-2</v>
      </c>
      <c r="H74" s="34">
        <f>'Sem Ajuste Sazonal'!H74/'Sem Ajuste Sazonal'!H62-1</f>
        <v>0.12037563476547497</v>
      </c>
      <c r="I74" s="18"/>
    </row>
    <row r="75" spans="1:9" ht="15.75" thickBot="1" x14ac:dyDescent="0.3">
      <c r="A75" s="14">
        <v>38687</v>
      </c>
      <c r="B75" s="35">
        <f>'Sem Ajuste Sazonal'!B75/'Sem Ajuste Sazonal'!B63-1</f>
        <v>2.9416431578145552E-2</v>
      </c>
      <c r="C75" s="36">
        <f>'Sem Ajuste Sazonal'!C75/'Sem Ajuste Sazonal'!C63-1</f>
        <v>0.27327547075606962</v>
      </c>
      <c r="D75" s="35">
        <f>'Sem Ajuste Sazonal'!D75/'Sem Ajuste Sazonal'!D63-1</f>
        <v>-5.4872232375504093E-2</v>
      </c>
      <c r="E75" s="36">
        <f>'Sem Ajuste Sazonal'!E75/'Sem Ajuste Sazonal'!E63-1</f>
        <v>0.1009326919056277</v>
      </c>
      <c r="F75" s="35">
        <f>'Sem Ajuste Sazonal'!F75/'Sem Ajuste Sazonal'!F63-1</f>
        <v>0.17518465910766179</v>
      </c>
      <c r="G75" s="36">
        <f>'Sem Ajuste Sazonal'!G75/'Sem Ajuste Sazonal'!G63-1</f>
        <v>-8.7912163084834405E-2</v>
      </c>
      <c r="H75" s="37">
        <f>'Sem Ajuste Sazonal'!H75/'Sem Ajuste Sazonal'!H63-1</f>
        <v>0.1145428087816236</v>
      </c>
      <c r="I75" s="18"/>
    </row>
    <row r="76" spans="1:9" x14ac:dyDescent="0.25">
      <c r="A76" s="6">
        <v>38718</v>
      </c>
      <c r="B76" s="38">
        <f>'Sem Ajuste Sazonal'!B76/'Sem Ajuste Sazonal'!B64-1</f>
        <v>1.8965399793954507E-2</v>
      </c>
      <c r="C76" s="39">
        <f>'Sem Ajuste Sazonal'!C76/'Sem Ajuste Sazonal'!C64-1</f>
        <v>0.28685627072794273</v>
      </c>
      <c r="D76" s="38">
        <f>'Sem Ajuste Sazonal'!D76/'Sem Ajuste Sazonal'!D64-1</f>
        <v>-6.5066727864076412E-2</v>
      </c>
      <c r="E76" s="39">
        <f>'Sem Ajuste Sazonal'!E76/'Sem Ajuste Sazonal'!E64-1</f>
        <v>8.4373292122950527E-2</v>
      </c>
      <c r="F76" s="38">
        <f>'Sem Ajuste Sazonal'!F76/'Sem Ajuste Sazonal'!F64-1</f>
        <v>0.17342868089400465</v>
      </c>
      <c r="G76" s="39">
        <f>'Sem Ajuste Sazonal'!G76/'Sem Ajuste Sazonal'!G64-1</f>
        <v>-6.3499261458394907E-2</v>
      </c>
      <c r="H76" s="40">
        <f>'Sem Ajuste Sazonal'!H76/'Sem Ajuste Sazonal'!H64-1</f>
        <v>9.6317707393395624E-2</v>
      </c>
      <c r="I76" s="18"/>
    </row>
    <row r="77" spans="1:9" x14ac:dyDescent="0.25">
      <c r="A77" s="10">
        <v>38749</v>
      </c>
      <c r="B77" s="32">
        <f>'Sem Ajuste Sazonal'!B77/'Sem Ajuste Sazonal'!B65-1</f>
        <v>-1.2936228569831565E-2</v>
      </c>
      <c r="C77" s="33">
        <f>'Sem Ajuste Sazonal'!C77/'Sem Ajuste Sazonal'!C65-1</f>
        <v>0.2548476945552085</v>
      </c>
      <c r="D77" s="32">
        <f>'Sem Ajuste Sazonal'!D77/'Sem Ajuste Sazonal'!D65-1</f>
        <v>-7.8007032272022325E-2</v>
      </c>
      <c r="E77" s="33">
        <f>'Sem Ajuste Sazonal'!E77/'Sem Ajuste Sazonal'!E65-1</f>
        <v>0.1429434442657509</v>
      </c>
      <c r="F77" s="32">
        <f>'Sem Ajuste Sazonal'!F77/'Sem Ajuste Sazonal'!F65-1</f>
        <v>0.11138082021702345</v>
      </c>
      <c r="G77" s="33">
        <f>'Sem Ajuste Sazonal'!G77/'Sem Ajuste Sazonal'!G65-1</f>
        <v>-1.6176796400890869E-2</v>
      </c>
      <c r="H77" s="34">
        <f>'Sem Ajuste Sazonal'!H77/'Sem Ajuste Sazonal'!H65-1</f>
        <v>9.3671211253763875E-2</v>
      </c>
      <c r="I77" s="18"/>
    </row>
    <row r="78" spans="1:9" x14ac:dyDescent="0.25">
      <c r="A78" s="10">
        <v>38777</v>
      </c>
      <c r="B78" s="32">
        <f>'Sem Ajuste Sazonal'!B78/'Sem Ajuste Sazonal'!B66-1</f>
        <v>-5.228785397049418E-2</v>
      </c>
      <c r="C78" s="33">
        <f>'Sem Ajuste Sazonal'!C78/'Sem Ajuste Sazonal'!C66-1</f>
        <v>0.25170293655846576</v>
      </c>
      <c r="D78" s="32">
        <f>'Sem Ajuste Sazonal'!D78/'Sem Ajuste Sazonal'!D66-1</f>
        <v>-6.8968710306823944E-2</v>
      </c>
      <c r="E78" s="33">
        <f>'Sem Ajuste Sazonal'!E78/'Sem Ajuste Sazonal'!E66-1</f>
        <v>0.15847544187133167</v>
      </c>
      <c r="F78" s="32">
        <f>'Sem Ajuste Sazonal'!F78/'Sem Ajuste Sazonal'!F66-1</f>
        <v>5.9279941431985561E-2</v>
      </c>
      <c r="G78" s="33">
        <f>'Sem Ajuste Sazonal'!G78/'Sem Ajuste Sazonal'!G66-1</f>
        <v>2.8054108578621451E-2</v>
      </c>
      <c r="H78" s="34">
        <f>'Sem Ajuste Sazonal'!H78/'Sem Ajuste Sazonal'!H66-1</f>
        <v>8.9098012514069902E-2</v>
      </c>
      <c r="I78" s="18"/>
    </row>
    <row r="79" spans="1:9" x14ac:dyDescent="0.25">
      <c r="A79" s="10">
        <v>38808</v>
      </c>
      <c r="B79" s="32">
        <f>'Sem Ajuste Sazonal'!B79/'Sem Ajuste Sazonal'!B67-1</f>
        <v>7.6412260603174964E-2</v>
      </c>
      <c r="C79" s="33">
        <f>'Sem Ajuste Sazonal'!C79/'Sem Ajuste Sazonal'!C67-1</f>
        <v>0.10561641111971132</v>
      </c>
      <c r="D79" s="32">
        <f>'Sem Ajuste Sazonal'!D79/'Sem Ajuste Sazonal'!D67-1</f>
        <v>-0.10933123870067529</v>
      </c>
      <c r="E79" s="33">
        <f>'Sem Ajuste Sazonal'!E79/'Sem Ajuste Sazonal'!E67-1</f>
        <v>-1.0693569328946162E-2</v>
      </c>
      <c r="F79" s="32">
        <f>'Sem Ajuste Sazonal'!F79/'Sem Ajuste Sazonal'!F67-1</f>
        <v>3.3881318970792496E-2</v>
      </c>
      <c r="G79" s="33">
        <f>'Sem Ajuste Sazonal'!G79/'Sem Ajuste Sazonal'!G67-1</f>
        <v>-5.922107116108144E-2</v>
      </c>
      <c r="H79" s="34">
        <f>'Sem Ajuste Sazonal'!H79/'Sem Ajuste Sazonal'!H67-1</f>
        <v>3.5792515135973257E-2</v>
      </c>
      <c r="I79" s="18"/>
    </row>
    <row r="80" spans="1:9" x14ac:dyDescent="0.25">
      <c r="A80" s="10">
        <v>38838</v>
      </c>
      <c r="B80" s="32">
        <f>'Sem Ajuste Sazonal'!B80/'Sem Ajuste Sazonal'!B68-1</f>
        <v>1.413894833260243E-2</v>
      </c>
      <c r="C80" s="33">
        <f>'Sem Ajuste Sazonal'!C80/'Sem Ajuste Sazonal'!C68-1</f>
        <v>0.14463143404016621</v>
      </c>
      <c r="D80" s="32">
        <f>'Sem Ajuste Sazonal'!D80/'Sem Ajuste Sazonal'!D68-1</f>
        <v>-6.7591408762355809E-2</v>
      </c>
      <c r="E80" s="33">
        <f>'Sem Ajuste Sazonal'!E80/'Sem Ajuste Sazonal'!E68-1</f>
        <v>0.160717819805968</v>
      </c>
      <c r="F80" s="32">
        <f>'Sem Ajuste Sazonal'!F80/'Sem Ajuste Sazonal'!F68-1</f>
        <v>0.11883639499311349</v>
      </c>
      <c r="G80" s="33">
        <f>'Sem Ajuste Sazonal'!G80/'Sem Ajuste Sazonal'!G68-1</f>
        <v>0.10827569909141466</v>
      </c>
      <c r="H80" s="34">
        <f>'Sem Ajuste Sazonal'!H80/'Sem Ajuste Sazonal'!H68-1</f>
        <v>9.8953388489098293E-2</v>
      </c>
      <c r="I80" s="18"/>
    </row>
    <row r="81" spans="1:9" x14ac:dyDescent="0.25">
      <c r="A81" s="10">
        <v>38869</v>
      </c>
      <c r="B81" s="32">
        <f>'Sem Ajuste Sazonal'!B81/'Sem Ajuste Sazonal'!B69-1</f>
        <v>3.3705556059404396E-2</v>
      </c>
      <c r="C81" s="33">
        <f>'Sem Ajuste Sazonal'!C81/'Sem Ajuste Sazonal'!C69-1</f>
        <v>2.6636371872290621E-3</v>
      </c>
      <c r="D81" s="32">
        <f>'Sem Ajuste Sazonal'!D81/'Sem Ajuste Sazonal'!D69-1</f>
        <v>-0.12995038080752896</v>
      </c>
      <c r="E81" s="33">
        <f>'Sem Ajuste Sazonal'!E81/'Sem Ajuste Sazonal'!E69-1</f>
        <v>-7.4454466085046356E-2</v>
      </c>
      <c r="F81" s="32">
        <f>'Sem Ajuste Sazonal'!F81/'Sem Ajuste Sazonal'!F69-1</f>
        <v>1.3078975764695633E-2</v>
      </c>
      <c r="G81" s="33">
        <f>'Sem Ajuste Sazonal'!G81/'Sem Ajuste Sazonal'!G69-1</f>
        <v>3.1783883820319714E-2</v>
      </c>
      <c r="H81" s="34">
        <f>'Sem Ajuste Sazonal'!H81/'Sem Ajuste Sazonal'!H69-1</f>
        <v>-1.9374696405550895E-2</v>
      </c>
      <c r="I81" s="18"/>
    </row>
    <row r="82" spans="1:9" x14ac:dyDescent="0.25">
      <c r="A82" s="10">
        <v>38899</v>
      </c>
      <c r="B82" s="32">
        <f>'Sem Ajuste Sazonal'!B82/'Sem Ajuste Sazonal'!B70-1</f>
        <v>9.2339949903796237E-2</v>
      </c>
      <c r="C82" s="33">
        <f>'Sem Ajuste Sazonal'!C82/'Sem Ajuste Sazonal'!C70-1</f>
        <v>4.3135645605221207E-3</v>
      </c>
      <c r="D82" s="32">
        <f>'Sem Ajuste Sazonal'!D82/'Sem Ajuste Sazonal'!D70-1</f>
        <v>-7.9178494148612444E-2</v>
      </c>
      <c r="E82" s="33">
        <f>'Sem Ajuste Sazonal'!E82/'Sem Ajuste Sazonal'!E70-1</f>
        <v>5.1518260776709512E-2</v>
      </c>
      <c r="F82" s="32">
        <f>'Sem Ajuste Sazonal'!F82/'Sem Ajuste Sazonal'!F70-1</f>
        <v>-8.0498045830821319E-3</v>
      </c>
      <c r="G82" s="33">
        <f>'Sem Ajuste Sazonal'!G82/'Sem Ajuste Sazonal'!G70-1</f>
        <v>0.13947880375635502</v>
      </c>
      <c r="H82" s="34">
        <f>'Sem Ajuste Sazonal'!H82/'Sem Ajuste Sazonal'!H70-1</f>
        <v>4.4850796050404096E-2</v>
      </c>
      <c r="I82" s="18"/>
    </row>
    <row r="83" spans="1:9" x14ac:dyDescent="0.25">
      <c r="A83" s="10">
        <v>38930</v>
      </c>
      <c r="B83" s="32">
        <f>'Sem Ajuste Sazonal'!B83/'Sem Ajuste Sazonal'!B71-1</f>
        <v>9.9814948143859494E-2</v>
      </c>
      <c r="C83" s="33">
        <f>'Sem Ajuste Sazonal'!C83/'Sem Ajuste Sazonal'!C71-1</f>
        <v>2.8002778961421004E-2</v>
      </c>
      <c r="D83" s="32">
        <f>'Sem Ajuste Sazonal'!D83/'Sem Ajuste Sazonal'!D71-1</f>
        <v>-7.1784845218268001E-2</v>
      </c>
      <c r="E83" s="33">
        <f>'Sem Ajuste Sazonal'!E83/'Sem Ajuste Sazonal'!E71-1</f>
        <v>4.1354010790333184E-2</v>
      </c>
      <c r="F83" s="32">
        <f>'Sem Ajuste Sazonal'!F83/'Sem Ajuste Sazonal'!F71-1</f>
        <v>7.3734015617128223E-2</v>
      </c>
      <c r="G83" s="33">
        <f>'Sem Ajuste Sazonal'!G83/'Sem Ajuste Sazonal'!G71-1</f>
        <v>0.13378294511409683</v>
      </c>
      <c r="H83" s="34">
        <f>'Sem Ajuste Sazonal'!H83/'Sem Ajuste Sazonal'!H71-1</f>
        <v>5.3846184326546753E-2</v>
      </c>
      <c r="I83" s="18"/>
    </row>
    <row r="84" spans="1:9" x14ac:dyDescent="0.25">
      <c r="A84" s="10">
        <v>38961</v>
      </c>
      <c r="B84" s="32">
        <f>'Sem Ajuste Sazonal'!B84/'Sem Ajuste Sazonal'!B72-1</f>
        <v>0.10997630039671202</v>
      </c>
      <c r="C84" s="33">
        <f>'Sem Ajuste Sazonal'!C84/'Sem Ajuste Sazonal'!C72-1</f>
        <v>7.198912991933204E-2</v>
      </c>
      <c r="D84" s="32">
        <f>'Sem Ajuste Sazonal'!D84/'Sem Ajuste Sazonal'!D72-1</f>
        <v>-0.10563460364356259</v>
      </c>
      <c r="E84" s="33">
        <f>'Sem Ajuste Sazonal'!E84/'Sem Ajuste Sazonal'!E72-1</f>
        <v>-5.5321476417862225E-3</v>
      </c>
      <c r="F84" s="32">
        <f>'Sem Ajuste Sazonal'!F84/'Sem Ajuste Sazonal'!F72-1</f>
        <v>0.11515212207074366</v>
      </c>
      <c r="G84" s="33">
        <f>'Sem Ajuste Sazonal'!G84/'Sem Ajuste Sazonal'!G72-1</f>
        <v>0.18386004130269606</v>
      </c>
      <c r="H84" s="34">
        <f>'Sem Ajuste Sazonal'!H84/'Sem Ajuste Sazonal'!H72-1</f>
        <v>5.4314632019873743E-2</v>
      </c>
      <c r="I84" s="18"/>
    </row>
    <row r="85" spans="1:9" x14ac:dyDescent="0.25">
      <c r="A85" s="10">
        <v>38991</v>
      </c>
      <c r="B85" s="32">
        <f>'Sem Ajuste Sazonal'!B85/'Sem Ajuste Sazonal'!B73-1</f>
        <v>5.1021479040875395E-2</v>
      </c>
      <c r="C85" s="33">
        <f>'Sem Ajuste Sazonal'!C85/'Sem Ajuste Sazonal'!C73-1</f>
        <v>0.11599169402649223</v>
      </c>
      <c r="D85" s="32">
        <f>'Sem Ajuste Sazonal'!D85/'Sem Ajuste Sazonal'!D73-1</f>
        <v>-5.9583466506312188E-2</v>
      </c>
      <c r="E85" s="33">
        <f>'Sem Ajuste Sazonal'!E85/'Sem Ajuste Sazonal'!E73-1</f>
        <v>4.6667069771785918E-2</v>
      </c>
      <c r="F85" s="32">
        <f>'Sem Ajuste Sazonal'!F85/'Sem Ajuste Sazonal'!F73-1</f>
        <v>3.8536903033948189E-2</v>
      </c>
      <c r="G85" s="33">
        <f>'Sem Ajuste Sazonal'!G85/'Sem Ajuste Sazonal'!G73-1</f>
        <v>0.20470017511599559</v>
      </c>
      <c r="H85" s="34">
        <f>'Sem Ajuste Sazonal'!H85/'Sem Ajuste Sazonal'!H73-1</f>
        <v>6.6407882075395497E-2</v>
      </c>
      <c r="I85" s="18"/>
    </row>
    <row r="86" spans="1:9" x14ac:dyDescent="0.25">
      <c r="A86" s="10">
        <v>39022</v>
      </c>
      <c r="B86" s="32">
        <f>'Sem Ajuste Sazonal'!B86/'Sem Ajuste Sazonal'!B74-1</f>
        <v>4.0390022735915521E-2</v>
      </c>
      <c r="C86" s="33">
        <f>'Sem Ajuste Sazonal'!C86/'Sem Ajuste Sazonal'!C74-1</f>
        <v>0.11034766070413982</v>
      </c>
      <c r="D86" s="32">
        <f>'Sem Ajuste Sazonal'!D86/'Sem Ajuste Sazonal'!D74-1</f>
        <v>-7.167157894884757E-2</v>
      </c>
      <c r="E86" s="33">
        <f>'Sem Ajuste Sazonal'!E86/'Sem Ajuste Sazonal'!E74-1</f>
        <v>8.6478883956842001E-3</v>
      </c>
      <c r="F86" s="32">
        <f>'Sem Ajuste Sazonal'!F86/'Sem Ajuste Sazonal'!F74-1</f>
        <v>7.7314656259656056E-2</v>
      </c>
      <c r="G86" s="33">
        <f>'Sem Ajuste Sazonal'!G86/'Sem Ajuste Sazonal'!G74-1</f>
        <v>0.15668764636521737</v>
      </c>
      <c r="H86" s="34">
        <f>'Sem Ajuste Sazonal'!H86/'Sem Ajuste Sazonal'!H74-1</f>
        <v>4.8515739701944005E-2</v>
      </c>
      <c r="I86" s="18"/>
    </row>
    <row r="87" spans="1:9" ht="15.75" thickBot="1" x14ac:dyDescent="0.3">
      <c r="A87" s="14">
        <v>39052</v>
      </c>
      <c r="B87" s="35">
        <f>'Sem Ajuste Sazonal'!B87/'Sem Ajuste Sazonal'!B75-1</f>
        <v>4.4384659643804447E-2</v>
      </c>
      <c r="C87" s="36">
        <f>'Sem Ajuste Sazonal'!C87/'Sem Ajuste Sazonal'!C75-1</f>
        <v>8.7961278182311586E-2</v>
      </c>
      <c r="D87" s="35">
        <f>'Sem Ajuste Sazonal'!D87/'Sem Ajuste Sazonal'!D75-1</f>
        <v>-6.5331008305358429E-2</v>
      </c>
      <c r="E87" s="36">
        <f>'Sem Ajuste Sazonal'!E87/'Sem Ajuste Sazonal'!E75-1</f>
        <v>-2.4422793630700435E-2</v>
      </c>
      <c r="F87" s="35">
        <f>'Sem Ajuste Sazonal'!F87/'Sem Ajuste Sazonal'!F75-1</f>
        <v>6.2766243109548148E-2</v>
      </c>
      <c r="G87" s="36">
        <f>'Sem Ajuste Sazonal'!G87/'Sem Ajuste Sazonal'!G75-1</f>
        <v>7.7546094646107289E-2</v>
      </c>
      <c r="H87" s="37">
        <f>'Sem Ajuste Sazonal'!H87/'Sem Ajuste Sazonal'!H75-1</f>
        <v>3.5936808971130718E-2</v>
      </c>
      <c r="I87" s="18"/>
    </row>
    <row r="88" spans="1:9" x14ac:dyDescent="0.25">
      <c r="A88" s="6">
        <v>39083</v>
      </c>
      <c r="B88" s="38">
        <f>'Sem Ajuste Sazonal'!B88/'Sem Ajuste Sazonal'!B76-1</f>
        <v>9.9839931319129382E-2</v>
      </c>
      <c r="C88" s="39">
        <f>'Sem Ajuste Sazonal'!C88/'Sem Ajuste Sazonal'!C76-1</f>
        <v>0.22881202050894389</v>
      </c>
      <c r="D88" s="38">
        <f>'Sem Ajuste Sazonal'!D88/'Sem Ajuste Sazonal'!D76-1</f>
        <v>-1.2820710524763967E-2</v>
      </c>
      <c r="E88" s="39">
        <f>'Sem Ajuste Sazonal'!E88/'Sem Ajuste Sazonal'!E76-1</f>
        <v>5.9806990308075569E-2</v>
      </c>
      <c r="F88" s="38">
        <f>'Sem Ajuste Sazonal'!F88/'Sem Ajuste Sazonal'!F76-1</f>
        <v>0.10502650227340626</v>
      </c>
      <c r="G88" s="39">
        <f>'Sem Ajuste Sazonal'!G88/'Sem Ajuste Sazonal'!G76-1</f>
        <v>8.5704994513296384E-2</v>
      </c>
      <c r="H88" s="40">
        <f>'Sem Ajuste Sazonal'!H88/'Sem Ajuste Sazonal'!H76-1</f>
        <v>0.11283454973455642</v>
      </c>
      <c r="I88" s="18"/>
    </row>
    <row r="89" spans="1:9" x14ac:dyDescent="0.25">
      <c r="A89" s="10">
        <v>39114</v>
      </c>
      <c r="B89" s="32">
        <f>'Sem Ajuste Sazonal'!B89/'Sem Ajuste Sazonal'!B77-1</f>
        <v>0.11690696851935334</v>
      </c>
      <c r="C89" s="33">
        <f>'Sem Ajuste Sazonal'!C89/'Sem Ajuste Sazonal'!C77-1</f>
        <v>0.21976533041745383</v>
      </c>
      <c r="D89" s="32">
        <f>'Sem Ajuste Sazonal'!D89/'Sem Ajuste Sazonal'!D77-1</f>
        <v>1.1544418150835956E-2</v>
      </c>
      <c r="E89" s="33">
        <f>'Sem Ajuste Sazonal'!E89/'Sem Ajuste Sazonal'!E77-1</f>
        <v>6.0686247474038835E-2</v>
      </c>
      <c r="F89" s="32">
        <f>'Sem Ajuste Sazonal'!F89/'Sem Ajuste Sazonal'!F77-1</f>
        <v>0.10168248452439421</v>
      </c>
      <c r="G89" s="33">
        <f>'Sem Ajuste Sazonal'!G89/'Sem Ajuste Sazonal'!G77-1</f>
        <v>6.8300619201353774E-2</v>
      </c>
      <c r="H89" s="34">
        <f>'Sem Ajuste Sazonal'!H89/'Sem Ajuste Sazonal'!H77-1</f>
        <v>0.11498526725605251</v>
      </c>
      <c r="I89" s="18"/>
    </row>
    <row r="90" spans="1:9" x14ac:dyDescent="0.25">
      <c r="A90" s="10">
        <v>39142</v>
      </c>
      <c r="B90" s="32">
        <f>'Sem Ajuste Sazonal'!B90/'Sem Ajuste Sazonal'!B78-1</f>
        <v>0.16535480457039742</v>
      </c>
      <c r="C90" s="33">
        <f>'Sem Ajuste Sazonal'!C90/'Sem Ajuste Sazonal'!C78-1</f>
        <v>0.19799385877998721</v>
      </c>
      <c r="D90" s="32">
        <f>'Sem Ajuste Sazonal'!D90/'Sem Ajuste Sazonal'!D78-1</f>
        <v>3.9259672642366406E-2</v>
      </c>
      <c r="E90" s="33">
        <f>'Sem Ajuste Sazonal'!E90/'Sem Ajuste Sazonal'!E78-1</f>
        <v>5.5313338346197671E-2</v>
      </c>
      <c r="F90" s="32">
        <f>'Sem Ajuste Sazonal'!F90/'Sem Ajuste Sazonal'!F78-1</f>
        <v>8.7226674013160421E-2</v>
      </c>
      <c r="G90" s="33">
        <f>'Sem Ajuste Sazonal'!G90/'Sem Ajuste Sazonal'!G78-1</f>
        <v>3.8146895103990719E-2</v>
      </c>
      <c r="H90" s="34">
        <f>'Sem Ajuste Sazonal'!H90/'Sem Ajuste Sazonal'!H78-1</f>
        <v>0.11929505693912668</v>
      </c>
      <c r="I90" s="18"/>
    </row>
    <row r="91" spans="1:9" x14ac:dyDescent="0.25">
      <c r="A91" s="10">
        <v>39173</v>
      </c>
      <c r="B91" s="32">
        <f>'Sem Ajuste Sazonal'!B91/'Sem Ajuste Sazonal'!B79-1</f>
        <v>5.6070228932602717E-2</v>
      </c>
      <c r="C91" s="33">
        <f>'Sem Ajuste Sazonal'!C91/'Sem Ajuste Sazonal'!C79-1</f>
        <v>0.25179598227408739</v>
      </c>
      <c r="D91" s="32">
        <f>'Sem Ajuste Sazonal'!D91/'Sem Ajuste Sazonal'!D79-1</f>
        <v>1.7924301016514876E-2</v>
      </c>
      <c r="E91" s="33">
        <f>'Sem Ajuste Sazonal'!E91/'Sem Ajuste Sazonal'!E79-1</f>
        <v>0.17720286516626715</v>
      </c>
      <c r="F91" s="32">
        <f>'Sem Ajuste Sazonal'!F91/'Sem Ajuste Sazonal'!F79-1</f>
        <v>3.5201493361419534E-2</v>
      </c>
      <c r="G91" s="33">
        <f>'Sem Ajuste Sazonal'!G91/'Sem Ajuste Sazonal'!G79-1</f>
        <v>4.7022074466281483E-2</v>
      </c>
      <c r="H91" s="34">
        <f>'Sem Ajuste Sazonal'!H91/'Sem Ajuste Sazonal'!H79-1</f>
        <v>0.137054521820138</v>
      </c>
      <c r="I91" s="18"/>
    </row>
    <row r="92" spans="1:9" x14ac:dyDescent="0.25">
      <c r="A92" s="10">
        <v>39203</v>
      </c>
      <c r="B92" s="32">
        <f>'Sem Ajuste Sazonal'!B92/'Sem Ajuste Sazonal'!B80-1</f>
        <v>8.471671608677811E-2</v>
      </c>
      <c r="C92" s="33">
        <f>'Sem Ajuste Sazonal'!C92/'Sem Ajuste Sazonal'!C80-1</f>
        <v>0.21472431187593655</v>
      </c>
      <c r="D92" s="32">
        <f>'Sem Ajuste Sazonal'!D92/'Sem Ajuste Sazonal'!D80-1</f>
        <v>9.7832365724761505E-3</v>
      </c>
      <c r="E92" s="33">
        <f>'Sem Ajuste Sazonal'!E92/'Sem Ajuste Sazonal'!E80-1</f>
        <v>7.6752501359074632E-2</v>
      </c>
      <c r="F92" s="32">
        <f>'Sem Ajuste Sazonal'!F92/'Sem Ajuste Sazonal'!F80-1</f>
        <v>0.13799231439618054</v>
      </c>
      <c r="G92" s="33">
        <f>'Sem Ajuste Sazonal'!G92/'Sem Ajuste Sazonal'!G80-1</f>
        <v>2.4002551739989775E-2</v>
      </c>
      <c r="H92" s="34">
        <f>'Sem Ajuste Sazonal'!H92/'Sem Ajuste Sazonal'!H80-1</f>
        <v>0.1122196967002429</v>
      </c>
      <c r="I92" s="18"/>
    </row>
    <row r="93" spans="1:9" x14ac:dyDescent="0.25">
      <c r="A93" s="10">
        <v>39234</v>
      </c>
      <c r="B93" s="32">
        <f>'Sem Ajuste Sazonal'!B93/'Sem Ajuste Sazonal'!B81-1</f>
        <v>8.9430134006456496E-2</v>
      </c>
      <c r="C93" s="33">
        <f>'Sem Ajuste Sazonal'!C93/'Sem Ajuste Sazonal'!C81-1</f>
        <v>0.26002048733812511</v>
      </c>
      <c r="D93" s="32">
        <f>'Sem Ajuste Sazonal'!D93/'Sem Ajuste Sazonal'!D81-1</f>
        <v>2.6405650179434081E-2</v>
      </c>
      <c r="E93" s="33">
        <f>'Sem Ajuste Sazonal'!E93/'Sem Ajuste Sazonal'!E81-1</f>
        <v>0.26020137423895529</v>
      </c>
      <c r="F93" s="32">
        <f>'Sem Ajuste Sazonal'!F93/'Sem Ajuste Sazonal'!F81-1</f>
        <v>0.19868696394096874</v>
      </c>
      <c r="G93" s="33">
        <f>'Sem Ajuste Sazonal'!G93/'Sem Ajuste Sazonal'!G81-1</f>
        <v>6.8002448754356459E-2</v>
      </c>
      <c r="H93" s="34">
        <f>'Sem Ajuste Sazonal'!H93/'Sem Ajuste Sazonal'!H81-1</f>
        <v>0.18840951801314931</v>
      </c>
      <c r="I93" s="18"/>
    </row>
    <row r="94" spans="1:9" x14ac:dyDescent="0.25">
      <c r="A94" s="10">
        <v>39264</v>
      </c>
      <c r="B94" s="32">
        <f>'Sem Ajuste Sazonal'!B94/'Sem Ajuste Sazonal'!B82-1</f>
        <v>2.7629748450880731E-2</v>
      </c>
      <c r="C94" s="33">
        <f>'Sem Ajuste Sazonal'!C94/'Sem Ajuste Sazonal'!C82-1</f>
        <v>0.22965957408304671</v>
      </c>
      <c r="D94" s="32">
        <f>'Sem Ajuste Sazonal'!D94/'Sem Ajuste Sazonal'!D82-1</f>
        <v>-2.2376856752806318E-2</v>
      </c>
      <c r="E94" s="33">
        <f>'Sem Ajuste Sazonal'!E94/'Sem Ajuste Sazonal'!E82-1</f>
        <v>0.17452918257218952</v>
      </c>
      <c r="F94" s="32">
        <f>'Sem Ajuste Sazonal'!F94/'Sem Ajuste Sazonal'!F82-1</f>
        <v>0.14195805679115514</v>
      </c>
      <c r="G94" s="33">
        <f>'Sem Ajuste Sazonal'!G94/'Sem Ajuste Sazonal'!G82-1</f>
        <v>2.0696013109622546E-2</v>
      </c>
      <c r="H94" s="34">
        <f>'Sem Ajuste Sazonal'!H94/'Sem Ajuste Sazonal'!H82-1</f>
        <v>0.12795368152965647</v>
      </c>
      <c r="I94" s="18"/>
    </row>
    <row r="95" spans="1:9" x14ac:dyDescent="0.25">
      <c r="A95" s="10">
        <v>39295</v>
      </c>
      <c r="B95" s="32">
        <f>'Sem Ajuste Sazonal'!B95/'Sem Ajuste Sazonal'!B83-1</f>
        <v>7.2962235986969715E-2</v>
      </c>
      <c r="C95" s="33">
        <f>'Sem Ajuste Sazonal'!C95/'Sem Ajuste Sazonal'!C83-1</f>
        <v>0.28350712354380847</v>
      </c>
      <c r="D95" s="32">
        <f>'Sem Ajuste Sazonal'!D95/'Sem Ajuste Sazonal'!D83-1</f>
        <v>4.2725810209622628E-2</v>
      </c>
      <c r="E95" s="33">
        <f>'Sem Ajuste Sazonal'!E95/'Sem Ajuste Sazonal'!E83-1</f>
        <v>0.18370410836791917</v>
      </c>
      <c r="F95" s="32">
        <f>'Sem Ajuste Sazonal'!F95/'Sem Ajuste Sazonal'!F83-1</f>
        <v>0.13811687718935706</v>
      </c>
      <c r="G95" s="33">
        <f>'Sem Ajuste Sazonal'!G95/'Sem Ajuste Sazonal'!G83-1</f>
        <v>7.3452360367025182E-2</v>
      </c>
      <c r="H95" s="34">
        <f>'Sem Ajuste Sazonal'!H95/'Sem Ajuste Sazonal'!H83-1</f>
        <v>0.16376186899449996</v>
      </c>
      <c r="I95" s="18"/>
    </row>
    <row r="96" spans="1:9" x14ac:dyDescent="0.25">
      <c r="A96" s="10">
        <v>39326</v>
      </c>
      <c r="B96" s="32">
        <f>'Sem Ajuste Sazonal'!B96/'Sem Ajuste Sazonal'!B84-1</f>
        <v>6.8033998245207616E-2</v>
      </c>
      <c r="C96" s="33">
        <f>'Sem Ajuste Sazonal'!C96/'Sem Ajuste Sazonal'!C84-1</f>
        <v>0.23178314919993848</v>
      </c>
      <c r="D96" s="32">
        <f>'Sem Ajuste Sazonal'!D96/'Sem Ajuste Sazonal'!D84-1</f>
        <v>3.1780372011618319E-3</v>
      </c>
      <c r="E96" s="33">
        <f>'Sem Ajuste Sazonal'!E96/'Sem Ajuste Sazonal'!E84-1</f>
        <v>0.1390893935720463</v>
      </c>
      <c r="F96" s="32">
        <f>'Sem Ajuste Sazonal'!F96/'Sem Ajuste Sazonal'!F84-1</f>
        <v>1.7343245221885573E-2</v>
      </c>
      <c r="G96" s="33">
        <f>'Sem Ajuste Sazonal'!G96/'Sem Ajuste Sazonal'!G84-1</f>
        <v>-1.3793240855206945E-2</v>
      </c>
      <c r="H96" s="34">
        <f>'Sem Ajuste Sazonal'!H96/'Sem Ajuste Sazonal'!H84-1</f>
        <v>0.12186895177145818</v>
      </c>
      <c r="I96" s="18"/>
    </row>
    <row r="97" spans="1:9" x14ac:dyDescent="0.25">
      <c r="A97" s="10">
        <v>39356</v>
      </c>
      <c r="B97" s="32">
        <f>'Sem Ajuste Sazonal'!B97/'Sem Ajuste Sazonal'!B85-1</f>
        <v>8.2054528322866194E-2</v>
      </c>
      <c r="C97" s="33">
        <f>'Sem Ajuste Sazonal'!C97/'Sem Ajuste Sazonal'!C85-1</f>
        <v>0.24503878957550707</v>
      </c>
      <c r="D97" s="32">
        <f>'Sem Ajuste Sazonal'!D97/'Sem Ajuste Sazonal'!D85-1</f>
        <v>6.5866396248120962E-2</v>
      </c>
      <c r="E97" s="33">
        <f>'Sem Ajuste Sazonal'!E97/'Sem Ajuste Sazonal'!E85-1</f>
        <v>0.2228298772010131</v>
      </c>
      <c r="F97" s="32">
        <f>'Sem Ajuste Sazonal'!F97/'Sem Ajuste Sazonal'!F85-1</f>
        <v>7.4253495914710088E-2</v>
      </c>
      <c r="G97" s="33">
        <f>'Sem Ajuste Sazonal'!G97/'Sem Ajuste Sazonal'!G85-1</f>
        <v>7.515903549767522E-2</v>
      </c>
      <c r="H97" s="34">
        <f>'Sem Ajuste Sazonal'!H97/'Sem Ajuste Sazonal'!H85-1</f>
        <v>0.16868892281641901</v>
      </c>
      <c r="I97" s="18"/>
    </row>
    <row r="98" spans="1:9" x14ac:dyDescent="0.25">
      <c r="A98" s="10">
        <v>39387</v>
      </c>
      <c r="B98" s="32">
        <f>'Sem Ajuste Sazonal'!B98/'Sem Ajuste Sazonal'!B86-1</f>
        <v>8.2788367001479291E-2</v>
      </c>
      <c r="C98" s="33">
        <f>'Sem Ajuste Sazonal'!C98/'Sem Ajuste Sazonal'!C86-1</f>
        <v>0.28913498531814752</v>
      </c>
      <c r="D98" s="32">
        <f>'Sem Ajuste Sazonal'!D98/'Sem Ajuste Sazonal'!D86-1</f>
        <v>6.0674031346629631E-2</v>
      </c>
      <c r="E98" s="33">
        <f>'Sem Ajuste Sazonal'!E98/'Sem Ajuste Sazonal'!E86-1</f>
        <v>0.13549959095768815</v>
      </c>
      <c r="F98" s="32">
        <f>'Sem Ajuste Sazonal'!F98/'Sem Ajuste Sazonal'!F86-1</f>
        <v>0.15243886769901427</v>
      </c>
      <c r="G98" s="33">
        <f>'Sem Ajuste Sazonal'!G98/'Sem Ajuste Sazonal'!G86-1</f>
        <v>6.2599453172909714E-2</v>
      </c>
      <c r="H98" s="34">
        <f>'Sem Ajuste Sazonal'!H98/'Sem Ajuste Sazonal'!H86-1</f>
        <v>0.15496697867769393</v>
      </c>
      <c r="I98" s="18"/>
    </row>
    <row r="99" spans="1:9" ht="15.75" thickBot="1" x14ac:dyDescent="0.3">
      <c r="A99" s="14">
        <v>39417</v>
      </c>
      <c r="B99" s="35">
        <f>'Sem Ajuste Sazonal'!B99/'Sem Ajuste Sazonal'!B87-1</f>
        <v>9.8970232189714791E-2</v>
      </c>
      <c r="C99" s="36">
        <f>'Sem Ajuste Sazonal'!C99/'Sem Ajuste Sazonal'!C87-1</f>
        <v>0.24150073412873785</v>
      </c>
      <c r="D99" s="35">
        <f>'Sem Ajuste Sazonal'!D99/'Sem Ajuste Sazonal'!D87-1</f>
        <v>5.7730747876837407E-2</v>
      </c>
      <c r="E99" s="36">
        <f>'Sem Ajuste Sazonal'!E99/'Sem Ajuste Sazonal'!E87-1</f>
        <v>0.11930481122596004</v>
      </c>
      <c r="F99" s="35">
        <f>'Sem Ajuste Sazonal'!F99/'Sem Ajuste Sazonal'!F87-1</f>
        <v>9.5047063536505716E-2</v>
      </c>
      <c r="G99" s="36">
        <f>'Sem Ajuste Sazonal'!G99/'Sem Ajuste Sazonal'!G87-1</f>
        <v>-1.4127332271253068E-2</v>
      </c>
      <c r="H99" s="37">
        <f>'Sem Ajuste Sazonal'!H99/'Sem Ajuste Sazonal'!H87-1</f>
        <v>0.14127664415426788</v>
      </c>
      <c r="I99" s="18"/>
    </row>
    <row r="100" spans="1:9" x14ac:dyDescent="0.25">
      <c r="A100" s="6">
        <v>39448</v>
      </c>
      <c r="B100" s="38">
        <f>'Sem Ajuste Sazonal'!B100/'Sem Ajuste Sazonal'!B88-1</f>
        <v>0.1126610606242664</v>
      </c>
      <c r="C100" s="39">
        <f>'Sem Ajuste Sazonal'!C100/'Sem Ajuste Sazonal'!C88-1</f>
        <v>0.17866099001852254</v>
      </c>
      <c r="D100" s="38">
        <f>'Sem Ajuste Sazonal'!D100/'Sem Ajuste Sazonal'!D88-1</f>
        <v>6.2055603796885572E-2</v>
      </c>
      <c r="E100" s="39">
        <f>'Sem Ajuste Sazonal'!E100/'Sem Ajuste Sazonal'!E88-1</f>
        <v>0.14475673061774641</v>
      </c>
      <c r="F100" s="38">
        <f>'Sem Ajuste Sazonal'!F100/'Sem Ajuste Sazonal'!F88-1</f>
        <v>0.10148595840988728</v>
      </c>
      <c r="G100" s="39">
        <f>'Sem Ajuste Sazonal'!G100/'Sem Ajuste Sazonal'!G88-1</f>
        <v>9.3598602057836544E-2</v>
      </c>
      <c r="H100" s="40">
        <f>'Sem Ajuste Sazonal'!H100/'Sem Ajuste Sazonal'!H88-1</f>
        <v>0.13768933395421157</v>
      </c>
      <c r="I100" s="18"/>
    </row>
    <row r="101" spans="1:9" x14ac:dyDescent="0.25">
      <c r="A101" s="10">
        <v>39479</v>
      </c>
      <c r="B101" s="32">
        <f>'Sem Ajuste Sazonal'!B101/'Sem Ajuste Sazonal'!B89-1</f>
        <v>0.11445814359264261</v>
      </c>
      <c r="C101" s="33">
        <f>'Sem Ajuste Sazonal'!C101/'Sem Ajuste Sazonal'!C89-1</f>
        <v>0.2479625860369068</v>
      </c>
      <c r="D101" s="32">
        <f>'Sem Ajuste Sazonal'!D101/'Sem Ajuste Sazonal'!D89-1</f>
        <v>4.8046020413923918E-2</v>
      </c>
      <c r="E101" s="33">
        <f>'Sem Ajuste Sazonal'!E101/'Sem Ajuste Sazonal'!E89-1</f>
        <v>0.28630673476055302</v>
      </c>
      <c r="F101" s="32">
        <f>'Sem Ajuste Sazonal'!F101/'Sem Ajuste Sazonal'!F89-1</f>
        <v>0.11761886580473724</v>
      </c>
      <c r="G101" s="33">
        <f>'Sem Ajuste Sazonal'!G101/'Sem Ajuste Sazonal'!G89-1</f>
        <v>0.17439120407270248</v>
      </c>
      <c r="H101" s="34">
        <f>'Sem Ajuste Sazonal'!H101/'Sem Ajuste Sazonal'!H89-1</f>
        <v>0.20266829903153294</v>
      </c>
      <c r="I101" s="18"/>
    </row>
    <row r="102" spans="1:9" x14ac:dyDescent="0.25">
      <c r="A102" s="10">
        <v>39508</v>
      </c>
      <c r="B102" s="32">
        <f>'Sem Ajuste Sazonal'!B102/'Sem Ajuste Sazonal'!B90-1</f>
        <v>8.8543410781072307E-2</v>
      </c>
      <c r="C102" s="33">
        <f>'Sem Ajuste Sazonal'!C102/'Sem Ajuste Sazonal'!C90-1</f>
        <v>0.21195205070252277</v>
      </c>
      <c r="D102" s="32">
        <f>'Sem Ajuste Sazonal'!D102/'Sem Ajuste Sazonal'!D90-1</f>
        <v>4.6845129079318371E-2</v>
      </c>
      <c r="E102" s="33">
        <f>'Sem Ajuste Sazonal'!E102/'Sem Ajuste Sazonal'!E90-1</f>
        <v>9.8495985088965066E-2</v>
      </c>
      <c r="F102" s="32">
        <f>'Sem Ajuste Sazonal'!F102/'Sem Ajuste Sazonal'!F90-1</f>
        <v>0.10980869462186349</v>
      </c>
      <c r="G102" s="33">
        <f>'Sem Ajuste Sazonal'!G102/'Sem Ajuste Sazonal'!G90-1</f>
        <v>8.5656362337177105E-2</v>
      </c>
      <c r="H102" s="34">
        <f>'Sem Ajuste Sazonal'!H102/'Sem Ajuste Sazonal'!H90-1</f>
        <v>0.12244970058440741</v>
      </c>
      <c r="I102" s="18"/>
    </row>
    <row r="103" spans="1:9" x14ac:dyDescent="0.25">
      <c r="A103" s="10">
        <v>39539</v>
      </c>
      <c r="B103" s="32">
        <f>'Sem Ajuste Sazonal'!B103/'Sem Ajuste Sazonal'!B91-1</f>
        <v>9.3010474439026103E-2</v>
      </c>
      <c r="C103" s="33">
        <f>'Sem Ajuste Sazonal'!C103/'Sem Ajuste Sazonal'!C91-1</f>
        <v>0.23001358641795688</v>
      </c>
      <c r="D103" s="32">
        <f>'Sem Ajuste Sazonal'!D103/'Sem Ajuste Sazonal'!D91-1</f>
        <v>0.16007064219637135</v>
      </c>
      <c r="E103" s="33">
        <f>'Sem Ajuste Sazonal'!E103/'Sem Ajuste Sazonal'!E91-1</f>
        <v>0.26469431695435186</v>
      </c>
      <c r="F103" s="32">
        <f>'Sem Ajuste Sazonal'!F103/'Sem Ajuste Sazonal'!F91-1</f>
        <v>0.20072591041837362</v>
      </c>
      <c r="G103" s="33">
        <f>'Sem Ajuste Sazonal'!G103/'Sem Ajuste Sazonal'!G91-1</f>
        <v>0.23632963289350495</v>
      </c>
      <c r="H103" s="34">
        <f>'Sem Ajuste Sazonal'!H103/'Sem Ajuste Sazonal'!H91-1</f>
        <v>0.19817995376272357</v>
      </c>
      <c r="I103" s="18"/>
    </row>
    <row r="104" spans="1:9" x14ac:dyDescent="0.25">
      <c r="A104" s="10">
        <v>39569</v>
      </c>
      <c r="B104" s="32">
        <f>'Sem Ajuste Sazonal'!B104/'Sem Ajuste Sazonal'!B92-1</f>
        <v>0.13126254799087711</v>
      </c>
      <c r="C104" s="33">
        <f>'Sem Ajuste Sazonal'!C104/'Sem Ajuste Sazonal'!C92-1</f>
        <v>0.24783318372880259</v>
      </c>
      <c r="D104" s="32">
        <f>'Sem Ajuste Sazonal'!D104/'Sem Ajuste Sazonal'!D92-1</f>
        <v>0.1175372242976247</v>
      </c>
      <c r="E104" s="33">
        <f>'Sem Ajuste Sazonal'!E104/'Sem Ajuste Sazonal'!E92-1</f>
        <v>0.16014758793888917</v>
      </c>
      <c r="F104" s="32">
        <f>'Sem Ajuste Sazonal'!F104/'Sem Ajuste Sazonal'!F92-1</f>
        <v>6.1825509349382468E-2</v>
      </c>
      <c r="G104" s="33">
        <f>'Sem Ajuste Sazonal'!G104/'Sem Ajuste Sazonal'!G92-1</f>
        <v>0.16878947622432161</v>
      </c>
      <c r="H104" s="34">
        <f>'Sem Ajuste Sazonal'!H104/'Sem Ajuste Sazonal'!H92-1</f>
        <v>0.16970509813003765</v>
      </c>
      <c r="I104" s="18"/>
    </row>
    <row r="105" spans="1:9" x14ac:dyDescent="0.25">
      <c r="A105" s="10">
        <v>39600</v>
      </c>
      <c r="B105" s="32">
        <f>'Sem Ajuste Sazonal'!B105/'Sem Ajuste Sazonal'!B93-1</f>
        <v>9.6833704427010225E-2</v>
      </c>
      <c r="C105" s="33">
        <f>'Sem Ajuste Sazonal'!C105/'Sem Ajuste Sazonal'!C93-1</f>
        <v>0.23522007715980653</v>
      </c>
      <c r="D105" s="32">
        <f>'Sem Ajuste Sazonal'!D105/'Sem Ajuste Sazonal'!D93-1</f>
        <v>0.18301943741932414</v>
      </c>
      <c r="E105" s="33">
        <f>'Sem Ajuste Sazonal'!E105/'Sem Ajuste Sazonal'!E93-1</f>
        <v>0.24563789361064892</v>
      </c>
      <c r="F105" s="32">
        <f>'Sem Ajuste Sazonal'!F105/'Sem Ajuste Sazonal'!F93-1</f>
        <v>0.12392797766940689</v>
      </c>
      <c r="G105" s="33">
        <f>'Sem Ajuste Sazonal'!G105/'Sem Ajuste Sazonal'!G93-1</f>
        <v>0.23057060988569766</v>
      </c>
      <c r="H105" s="34">
        <f>'Sem Ajuste Sazonal'!H105/'Sem Ajuste Sazonal'!H93-1</f>
        <v>0.19378366743013808</v>
      </c>
      <c r="I105" s="18"/>
    </row>
    <row r="106" spans="1:9" x14ac:dyDescent="0.25">
      <c r="A106" s="10">
        <v>39630</v>
      </c>
      <c r="B106" s="32">
        <f>'Sem Ajuste Sazonal'!B106/'Sem Ajuste Sazonal'!B94-1</f>
        <v>9.5263284674303561E-2</v>
      </c>
      <c r="C106" s="33">
        <f>'Sem Ajuste Sazonal'!C106/'Sem Ajuste Sazonal'!C94-1</f>
        <v>0.27200038016006967</v>
      </c>
      <c r="D106" s="32">
        <f>'Sem Ajuste Sazonal'!D106/'Sem Ajuste Sazonal'!D94-1</f>
        <v>0.22352718566392582</v>
      </c>
      <c r="E106" s="33">
        <f>'Sem Ajuste Sazonal'!E106/'Sem Ajuste Sazonal'!E94-1</f>
        <v>0.34142820865522672</v>
      </c>
      <c r="F106" s="32">
        <f>'Sem Ajuste Sazonal'!F106/'Sem Ajuste Sazonal'!F94-1</f>
        <v>3.3138681996552455E-2</v>
      </c>
      <c r="G106" s="33">
        <f>'Sem Ajuste Sazonal'!G106/'Sem Ajuste Sazonal'!G94-1</f>
        <v>0.29507076653807518</v>
      </c>
      <c r="H106" s="34">
        <f>'Sem Ajuste Sazonal'!H106/'Sem Ajuste Sazonal'!H94-1</f>
        <v>0.23536657383735249</v>
      </c>
      <c r="I106" s="18"/>
    </row>
    <row r="107" spans="1:9" x14ac:dyDescent="0.25">
      <c r="A107" s="10">
        <v>39661</v>
      </c>
      <c r="B107" s="32">
        <f>'Sem Ajuste Sazonal'!B107/'Sem Ajuste Sazonal'!B95-1</f>
        <v>6.0377014530605067E-2</v>
      </c>
      <c r="C107" s="33">
        <f>'Sem Ajuste Sazonal'!C107/'Sem Ajuste Sazonal'!C95-1</f>
        <v>0.18552102336889176</v>
      </c>
      <c r="D107" s="32">
        <f>'Sem Ajuste Sazonal'!D107/'Sem Ajuste Sazonal'!D95-1</f>
        <v>0.10230901570234496</v>
      </c>
      <c r="E107" s="33">
        <f>'Sem Ajuste Sazonal'!E107/'Sem Ajuste Sazonal'!E95-1</f>
        <v>0.11426019858045811</v>
      </c>
      <c r="F107" s="32">
        <f>'Sem Ajuste Sazonal'!F107/'Sem Ajuste Sazonal'!F95-1</f>
        <v>2.4661950542469446E-2</v>
      </c>
      <c r="G107" s="33">
        <f>'Sem Ajuste Sazonal'!G107/'Sem Ajuste Sazonal'!G95-1</f>
        <v>0.13808120920506073</v>
      </c>
      <c r="H107" s="34">
        <f>'Sem Ajuste Sazonal'!H107/'Sem Ajuste Sazonal'!H95-1</f>
        <v>0.11552729908321702</v>
      </c>
      <c r="I107" s="18"/>
    </row>
    <row r="108" spans="1:9" x14ac:dyDescent="0.25">
      <c r="A108" s="10">
        <v>39692</v>
      </c>
      <c r="B108" s="32">
        <f>'Sem Ajuste Sazonal'!B108/'Sem Ajuste Sazonal'!B96-1</f>
        <v>2.4765535136783479E-2</v>
      </c>
      <c r="C108" s="33">
        <f>'Sem Ajuste Sazonal'!C108/'Sem Ajuste Sazonal'!C96-1</f>
        <v>0.22017323100996156</v>
      </c>
      <c r="D108" s="32">
        <f>'Sem Ajuste Sazonal'!D108/'Sem Ajuste Sazonal'!D96-1</f>
        <v>0.18082290256533162</v>
      </c>
      <c r="E108" s="33">
        <f>'Sem Ajuste Sazonal'!E108/'Sem Ajuste Sazonal'!E96-1</f>
        <v>0.36053984859940558</v>
      </c>
      <c r="F108" s="32">
        <f>'Sem Ajuste Sazonal'!F108/'Sem Ajuste Sazonal'!F96-1</f>
        <v>0.1279677795380616</v>
      </c>
      <c r="G108" s="33">
        <f>'Sem Ajuste Sazonal'!G108/'Sem Ajuste Sazonal'!G96-1</f>
        <v>0.27738784318844179</v>
      </c>
      <c r="H108" s="34">
        <f>'Sem Ajuste Sazonal'!H108/'Sem Ajuste Sazonal'!H96-1</f>
        <v>0.20960316574983939</v>
      </c>
      <c r="I108" s="18"/>
    </row>
    <row r="109" spans="1:9" x14ac:dyDescent="0.25">
      <c r="A109" s="10">
        <v>39722</v>
      </c>
      <c r="B109" s="32">
        <f>'Sem Ajuste Sazonal'!B109/'Sem Ajuste Sazonal'!B97-1</f>
        <v>5.4730707450675098E-2</v>
      </c>
      <c r="C109" s="33">
        <f>'Sem Ajuste Sazonal'!C109/'Sem Ajuste Sazonal'!C97-1</f>
        <v>0.16601682976570453</v>
      </c>
      <c r="D109" s="32">
        <f>'Sem Ajuste Sazonal'!D109/'Sem Ajuste Sazonal'!D97-1</f>
        <v>0.1203828524012247</v>
      </c>
      <c r="E109" s="33">
        <f>'Sem Ajuste Sazonal'!E109/'Sem Ajuste Sazonal'!E97-1</f>
        <v>9.9582853146820138E-3</v>
      </c>
      <c r="F109" s="32">
        <f>'Sem Ajuste Sazonal'!F109/'Sem Ajuste Sazonal'!F97-1</f>
        <v>3.718916142014761E-2</v>
      </c>
      <c r="G109" s="33">
        <f>'Sem Ajuste Sazonal'!G109/'Sem Ajuste Sazonal'!G97-1</f>
        <v>0.16405641296410578</v>
      </c>
      <c r="H109" s="34">
        <f>'Sem Ajuste Sazonal'!H109/'Sem Ajuste Sazonal'!H97-1</f>
        <v>7.6316116192941319E-2</v>
      </c>
      <c r="I109" s="18"/>
    </row>
    <row r="110" spans="1:9" x14ac:dyDescent="0.25">
      <c r="A110" s="10">
        <v>39753</v>
      </c>
      <c r="B110" s="32">
        <f>'Sem Ajuste Sazonal'!B110/'Sem Ajuste Sazonal'!B98-1</f>
        <v>4.2138146136561527E-2</v>
      </c>
      <c r="C110" s="33">
        <f>'Sem Ajuste Sazonal'!C110/'Sem Ajuste Sazonal'!C98-1</f>
        <v>2.9585414703671375E-2</v>
      </c>
      <c r="D110" s="32">
        <f>'Sem Ajuste Sazonal'!D110/'Sem Ajuste Sazonal'!D98-1</f>
        <v>7.8693074038851618E-2</v>
      </c>
      <c r="E110" s="33">
        <f>'Sem Ajuste Sazonal'!E110/'Sem Ajuste Sazonal'!E98-1</f>
        <v>-5.7768384663102745E-2</v>
      </c>
      <c r="F110" s="32">
        <f>'Sem Ajuste Sazonal'!F110/'Sem Ajuste Sazonal'!F98-1</f>
        <v>-0.10526689294734737</v>
      </c>
      <c r="G110" s="33">
        <f>'Sem Ajuste Sazonal'!G110/'Sem Ajuste Sazonal'!G98-1</f>
        <v>0.12840865972971205</v>
      </c>
      <c r="H110" s="34">
        <f>'Sem Ajuste Sazonal'!H110/'Sem Ajuste Sazonal'!H98-1</f>
        <v>2.425320999333902E-3</v>
      </c>
      <c r="I110" s="18"/>
    </row>
    <row r="111" spans="1:9" ht="15.75" thickBot="1" x14ac:dyDescent="0.3">
      <c r="A111" s="14">
        <v>39783</v>
      </c>
      <c r="B111" s="35">
        <f>'Sem Ajuste Sazonal'!B111/'Sem Ajuste Sazonal'!B99-1</f>
        <v>2.8190609113433185E-2</v>
      </c>
      <c r="C111" s="36">
        <f>'Sem Ajuste Sazonal'!C111/'Sem Ajuste Sazonal'!C99-1</f>
        <v>8.7961847489437028E-2</v>
      </c>
      <c r="D111" s="35">
        <f>'Sem Ajuste Sazonal'!D111/'Sem Ajuste Sazonal'!D99-1</f>
        <v>8.4205544611153371E-2</v>
      </c>
      <c r="E111" s="36">
        <f>'Sem Ajuste Sazonal'!E111/'Sem Ajuste Sazonal'!E99-1</f>
        <v>3.4456182799334156E-2</v>
      </c>
      <c r="F111" s="35">
        <f>'Sem Ajuste Sazonal'!F111/'Sem Ajuste Sazonal'!F99-1</f>
        <v>-0.11023226658552221</v>
      </c>
      <c r="G111" s="36">
        <f>'Sem Ajuste Sazonal'!G111/'Sem Ajuste Sazonal'!G99-1</f>
        <v>6.9043591155142359E-2</v>
      </c>
      <c r="H111" s="37">
        <f>'Sem Ajuste Sazonal'!H111/'Sem Ajuste Sazonal'!H99-1</f>
        <v>4.0141363402674379E-2</v>
      </c>
      <c r="I111" s="18"/>
    </row>
    <row r="112" spans="1:9" x14ac:dyDescent="0.25">
      <c r="A112" s="6">
        <v>39814</v>
      </c>
      <c r="B112" s="38">
        <f>'Sem Ajuste Sazonal'!B112/'Sem Ajuste Sazonal'!B100-1</f>
        <v>3.0585502441571766E-2</v>
      </c>
      <c r="C112" s="39">
        <f>'Sem Ajuste Sazonal'!C112/'Sem Ajuste Sazonal'!C100-1</f>
        <v>8.1616711402483055E-2</v>
      </c>
      <c r="D112" s="38">
        <f>'Sem Ajuste Sazonal'!D112/'Sem Ajuste Sazonal'!D100-1</f>
        <v>5.810392130074904E-2</v>
      </c>
      <c r="E112" s="39">
        <f>'Sem Ajuste Sazonal'!E112/'Sem Ajuste Sazonal'!E100-1</f>
        <v>8.5844923141781493E-2</v>
      </c>
      <c r="F112" s="38">
        <f>'Sem Ajuste Sazonal'!F112/'Sem Ajuste Sazonal'!F100-1</f>
        <v>-4.6233726354914628E-2</v>
      </c>
      <c r="G112" s="39">
        <f>'Sem Ajuste Sazonal'!G112/'Sem Ajuste Sazonal'!G100-1</f>
        <v>-6.2691965820037776E-2</v>
      </c>
      <c r="H112" s="40">
        <f>'Sem Ajuste Sazonal'!H112/'Sem Ajuste Sazonal'!H100-1</f>
        <v>5.6443588572422598E-2</v>
      </c>
      <c r="I112" s="31"/>
    </row>
    <row r="113" spans="1:9" x14ac:dyDescent="0.25">
      <c r="A113" s="10">
        <v>39845</v>
      </c>
      <c r="B113" s="32">
        <f>'Sem Ajuste Sazonal'!B113/'Sem Ajuste Sazonal'!B101-1</f>
        <v>2.1259862809642316E-2</v>
      </c>
      <c r="C113" s="33">
        <f>'Sem Ajuste Sazonal'!C113/'Sem Ajuste Sazonal'!C101-1</f>
        <v>9.0773427898981351E-2</v>
      </c>
      <c r="D113" s="32">
        <f>'Sem Ajuste Sazonal'!D113/'Sem Ajuste Sazonal'!D101-1</f>
        <v>6.3123140711673686E-2</v>
      </c>
      <c r="E113" s="33">
        <f>'Sem Ajuste Sazonal'!E113/'Sem Ajuste Sazonal'!E101-1</f>
        <v>3.0687827298983894E-2</v>
      </c>
      <c r="F113" s="32">
        <f>'Sem Ajuste Sazonal'!F113/'Sem Ajuste Sazonal'!F101-1</f>
        <v>-7.2049759391403789E-3</v>
      </c>
      <c r="G113" s="33">
        <f>'Sem Ajuste Sazonal'!G113/'Sem Ajuste Sazonal'!G101-1</f>
        <v>-0.11553808759582984</v>
      </c>
      <c r="H113" s="34">
        <f>'Sem Ajuste Sazonal'!H113/'Sem Ajuste Sazonal'!H101-1</f>
        <v>3.7616999281834929E-2</v>
      </c>
      <c r="I113" s="31"/>
    </row>
    <row r="114" spans="1:9" x14ac:dyDescent="0.25">
      <c r="A114" s="10">
        <v>39873</v>
      </c>
      <c r="B114" s="32">
        <f>'Sem Ajuste Sazonal'!B114/'Sem Ajuste Sazonal'!B102-1</f>
        <v>4.2339914689268898E-3</v>
      </c>
      <c r="C114" s="33">
        <f>'Sem Ajuste Sazonal'!C114/'Sem Ajuste Sazonal'!C102-1</f>
        <v>9.1927165833540547E-2</v>
      </c>
      <c r="D114" s="32">
        <f>'Sem Ajuste Sazonal'!D114/'Sem Ajuste Sazonal'!D102-1</f>
        <v>2.2531898614739365E-2</v>
      </c>
      <c r="E114" s="33">
        <f>'Sem Ajuste Sazonal'!E114/'Sem Ajuste Sazonal'!E102-1</f>
        <v>0.11255316577831564</v>
      </c>
      <c r="F114" s="32">
        <f>'Sem Ajuste Sazonal'!F114/'Sem Ajuste Sazonal'!F102-1</f>
        <v>1.6364620342507408E-2</v>
      </c>
      <c r="G114" s="33">
        <f>'Sem Ajuste Sazonal'!G114/'Sem Ajuste Sazonal'!G102-1</f>
        <v>-6.7540275402476757E-2</v>
      </c>
      <c r="H114" s="34">
        <f>'Sem Ajuste Sazonal'!H114/'Sem Ajuste Sazonal'!H102-1</f>
        <v>6.2018961380188475E-2</v>
      </c>
      <c r="I114" s="31"/>
    </row>
    <row r="115" spans="1:9" x14ac:dyDescent="0.25">
      <c r="A115" s="10">
        <v>39904</v>
      </c>
      <c r="B115" s="32">
        <f>'Sem Ajuste Sazonal'!B115/'Sem Ajuste Sazonal'!B103-1</f>
        <v>3.5058911400006831E-2</v>
      </c>
      <c r="C115" s="33">
        <f>'Sem Ajuste Sazonal'!C115/'Sem Ajuste Sazonal'!C103-1</f>
        <v>7.8215129806132655E-2</v>
      </c>
      <c r="D115" s="32">
        <f>'Sem Ajuste Sazonal'!D115/'Sem Ajuste Sazonal'!D103-1</f>
        <v>-6.0705231428548223E-2</v>
      </c>
      <c r="E115" s="33">
        <f>'Sem Ajuste Sazonal'!E115/'Sem Ajuste Sazonal'!E103-1</f>
        <v>-4.3604959779655172E-2</v>
      </c>
      <c r="F115" s="32">
        <f>'Sem Ajuste Sazonal'!F115/'Sem Ajuste Sazonal'!F103-1</f>
        <v>-3.0188634438094941E-2</v>
      </c>
      <c r="G115" s="33">
        <f>'Sem Ajuste Sazonal'!G115/'Sem Ajuste Sazonal'!G103-1</f>
        <v>-0.16009009686095321</v>
      </c>
      <c r="H115" s="34">
        <f>'Sem Ajuste Sazonal'!H115/'Sem Ajuste Sazonal'!H103-1</f>
        <v>4.4923745021114847E-3</v>
      </c>
      <c r="I115" s="31"/>
    </row>
    <row r="116" spans="1:9" x14ac:dyDescent="0.25">
      <c r="A116" s="10">
        <v>39934</v>
      </c>
      <c r="B116" s="32">
        <f>'Sem Ajuste Sazonal'!B116/'Sem Ajuste Sazonal'!B104-1</f>
        <v>-1.7539814747857929E-2</v>
      </c>
      <c r="C116" s="33">
        <f>'Sem Ajuste Sazonal'!C116/'Sem Ajuste Sazonal'!C104-1</f>
        <v>6.5807524784849525E-2</v>
      </c>
      <c r="D116" s="32">
        <f>'Sem Ajuste Sazonal'!D116/'Sem Ajuste Sazonal'!D104-1</f>
        <v>-2.8708861535541641E-2</v>
      </c>
      <c r="E116" s="33">
        <f>'Sem Ajuste Sazonal'!E116/'Sem Ajuste Sazonal'!E104-1</f>
        <v>1.535613518415091E-2</v>
      </c>
      <c r="F116" s="32">
        <f>'Sem Ajuste Sazonal'!F116/'Sem Ajuste Sazonal'!F104-1</f>
        <v>-4.2608843657062634E-3</v>
      </c>
      <c r="G116" s="33">
        <f>'Sem Ajuste Sazonal'!G116/'Sem Ajuste Sazonal'!G104-1</f>
        <v>-0.13637376152845193</v>
      </c>
      <c r="H116" s="34">
        <f>'Sem Ajuste Sazonal'!H116/'Sem Ajuste Sazonal'!H104-1</f>
        <v>1.3179261187575619E-2</v>
      </c>
      <c r="I116" s="31"/>
    </row>
    <row r="117" spans="1:9" x14ac:dyDescent="0.25">
      <c r="A117" s="10">
        <v>39965</v>
      </c>
      <c r="B117" s="32">
        <f>'Sem Ajuste Sazonal'!B117/'Sem Ajuste Sazonal'!B105-1</f>
        <v>4.439161915462897E-3</v>
      </c>
      <c r="C117" s="33">
        <f>'Sem Ajuste Sazonal'!C117/'Sem Ajuste Sazonal'!C105-1</f>
        <v>0.12673732850595787</v>
      </c>
      <c r="D117" s="32">
        <f>'Sem Ajuste Sazonal'!D117/'Sem Ajuste Sazonal'!D105-1</f>
        <v>-6.2465820546759754E-2</v>
      </c>
      <c r="E117" s="33">
        <f>'Sem Ajuste Sazonal'!E117/'Sem Ajuste Sazonal'!E105-1</f>
        <v>2.4792868211606089E-2</v>
      </c>
      <c r="F117" s="32">
        <f>'Sem Ajuste Sazonal'!F117/'Sem Ajuste Sazonal'!F105-1</f>
        <v>5.3093328715079435E-2</v>
      </c>
      <c r="G117" s="33">
        <f>'Sem Ajuste Sazonal'!G117/'Sem Ajuste Sazonal'!G105-1</f>
        <v>-0.1526293959481827</v>
      </c>
      <c r="H117" s="34">
        <f>'Sem Ajuste Sazonal'!H117/'Sem Ajuste Sazonal'!H105-1</f>
        <v>3.8376000613883798E-2</v>
      </c>
      <c r="I117" s="31"/>
    </row>
    <row r="118" spans="1:9" x14ac:dyDescent="0.25">
      <c r="A118" s="10">
        <v>39995</v>
      </c>
      <c r="B118" s="32">
        <f>'Sem Ajuste Sazonal'!B118/'Sem Ajuste Sazonal'!B106-1</f>
        <v>1.1074622622366359E-2</v>
      </c>
      <c r="C118" s="33">
        <f>'Sem Ajuste Sazonal'!C118/'Sem Ajuste Sazonal'!C106-1</f>
        <v>0.12818136663960633</v>
      </c>
      <c r="D118" s="32">
        <f>'Sem Ajuste Sazonal'!D118/'Sem Ajuste Sazonal'!D106-1</f>
        <v>-6.9320562565732158E-2</v>
      </c>
      <c r="E118" s="33">
        <f>'Sem Ajuste Sazonal'!E118/'Sem Ajuste Sazonal'!E106-1</f>
        <v>-4.0328427388661159E-2</v>
      </c>
      <c r="F118" s="32">
        <f>'Sem Ajuste Sazonal'!F118/'Sem Ajuste Sazonal'!F106-1</f>
        <v>0.12376143167946774</v>
      </c>
      <c r="G118" s="33">
        <f>'Sem Ajuste Sazonal'!G118/'Sem Ajuste Sazonal'!G106-1</f>
        <v>-0.22087839945455734</v>
      </c>
      <c r="H118" s="34">
        <f>'Sem Ajuste Sazonal'!H118/'Sem Ajuste Sazonal'!H106-1</f>
        <v>1.5388680753034567E-2</v>
      </c>
      <c r="I118" s="31"/>
    </row>
    <row r="119" spans="1:9" x14ac:dyDescent="0.25">
      <c r="A119" s="10">
        <v>40026</v>
      </c>
      <c r="B119" s="32">
        <f>'Sem Ajuste Sazonal'!B119/'Sem Ajuste Sazonal'!B107-1</f>
        <v>1.1080683346883502E-2</v>
      </c>
      <c r="C119" s="33">
        <f>'Sem Ajuste Sazonal'!C119/'Sem Ajuste Sazonal'!C107-1</f>
        <v>0.136859877518269</v>
      </c>
      <c r="D119" s="32">
        <f>'Sem Ajuste Sazonal'!D119/'Sem Ajuste Sazonal'!D107-1</f>
        <v>-3.1838622779799208E-2</v>
      </c>
      <c r="E119" s="33">
        <f>'Sem Ajuste Sazonal'!E119/'Sem Ajuste Sazonal'!E107-1</f>
        <v>4.4856384090349977E-2</v>
      </c>
      <c r="F119" s="32">
        <f>'Sem Ajuste Sazonal'!F119/'Sem Ajuste Sazonal'!F107-1</f>
        <v>0.11724546590325491</v>
      </c>
      <c r="G119" s="33">
        <f>'Sem Ajuste Sazonal'!G119/'Sem Ajuste Sazonal'!G107-1</f>
        <v>-0.15438679364100505</v>
      </c>
      <c r="H119" s="34">
        <f>'Sem Ajuste Sazonal'!H119/'Sem Ajuste Sazonal'!H107-1</f>
        <v>5.4363587102404853E-2</v>
      </c>
      <c r="I119" s="31"/>
    </row>
    <row r="120" spans="1:9" x14ac:dyDescent="0.25">
      <c r="A120" s="10">
        <v>40057</v>
      </c>
      <c r="B120" s="32">
        <f>'Sem Ajuste Sazonal'!B120/'Sem Ajuste Sazonal'!B108-1</f>
        <v>2.8644014138950347E-2</v>
      </c>
      <c r="C120" s="33">
        <f>'Sem Ajuste Sazonal'!C120/'Sem Ajuste Sazonal'!C108-1</f>
        <v>9.9277257434651212E-2</v>
      </c>
      <c r="D120" s="32">
        <f>'Sem Ajuste Sazonal'!D120/'Sem Ajuste Sazonal'!D108-1</f>
        <v>-2.5519443892624616E-2</v>
      </c>
      <c r="E120" s="33">
        <f>'Sem Ajuste Sazonal'!E120/'Sem Ajuste Sazonal'!E108-1</f>
        <v>3.2149338985999476E-2</v>
      </c>
      <c r="F120" s="32">
        <f>'Sem Ajuste Sazonal'!F120/'Sem Ajuste Sazonal'!F108-1</f>
        <v>5.6990002683483088E-2</v>
      </c>
      <c r="G120" s="33">
        <f>'Sem Ajuste Sazonal'!G120/'Sem Ajuste Sazonal'!G108-1</f>
        <v>-0.18740085565088471</v>
      </c>
      <c r="H120" s="34">
        <f>'Sem Ajuste Sazonal'!H120/'Sem Ajuste Sazonal'!H108-1</f>
        <v>3.8650801579962701E-2</v>
      </c>
      <c r="I120" s="31"/>
    </row>
    <row r="121" spans="1:9" x14ac:dyDescent="0.25">
      <c r="A121" s="10">
        <v>40087</v>
      </c>
      <c r="B121" s="32">
        <f>'Sem Ajuste Sazonal'!B121/'Sem Ajuste Sazonal'!B109-1</f>
        <v>1.6655560365334665E-2</v>
      </c>
      <c r="C121" s="33">
        <f>'Sem Ajuste Sazonal'!C121/'Sem Ajuste Sazonal'!C109-1</f>
        <v>0.12153495986467866</v>
      </c>
      <c r="D121" s="32">
        <f>'Sem Ajuste Sazonal'!D121/'Sem Ajuste Sazonal'!D109-1</f>
        <v>-3.2232280123834611E-2</v>
      </c>
      <c r="E121" s="33">
        <f>'Sem Ajuste Sazonal'!E121/'Sem Ajuste Sazonal'!E109-1</f>
        <v>0.20441982477394038</v>
      </c>
      <c r="F121" s="32">
        <f>'Sem Ajuste Sazonal'!F121/'Sem Ajuste Sazonal'!F109-1</f>
        <v>0.10554258825748764</v>
      </c>
      <c r="G121" s="33">
        <f>'Sem Ajuste Sazonal'!G121/'Sem Ajuste Sazonal'!G109-1</f>
        <v>-0.18196367387175605</v>
      </c>
      <c r="H121" s="34">
        <f>'Sem Ajuste Sazonal'!H121/'Sem Ajuste Sazonal'!H109-1</f>
        <v>0.10099994790700872</v>
      </c>
      <c r="I121" s="31"/>
    </row>
    <row r="122" spans="1:9" x14ac:dyDescent="0.25">
      <c r="A122" s="10">
        <v>40118</v>
      </c>
      <c r="B122" s="32">
        <f>'Sem Ajuste Sazonal'!B122/'Sem Ajuste Sazonal'!B110-1</f>
        <v>-3.6329648146284921E-3</v>
      </c>
      <c r="C122" s="33">
        <f>'Sem Ajuste Sazonal'!C122/'Sem Ajuste Sazonal'!C110-1</f>
        <v>0.2578832287113062</v>
      </c>
      <c r="D122" s="32">
        <f>'Sem Ajuste Sazonal'!D122/'Sem Ajuste Sazonal'!D110-1</f>
        <v>-1.0334254112300711E-2</v>
      </c>
      <c r="E122" s="33">
        <f>'Sem Ajuste Sazonal'!E122/'Sem Ajuste Sazonal'!E110-1</f>
        <v>0.32066497132610228</v>
      </c>
      <c r="F122" s="32">
        <f>'Sem Ajuste Sazonal'!F122/'Sem Ajuste Sazonal'!F110-1</f>
        <v>0.19255150549690492</v>
      </c>
      <c r="G122" s="33">
        <f>'Sem Ajuste Sazonal'!G122/'Sem Ajuste Sazonal'!G110-1</f>
        <v>-0.13375150583352868</v>
      </c>
      <c r="H122" s="34">
        <f>'Sem Ajuste Sazonal'!H122/'Sem Ajuste Sazonal'!H110-1</f>
        <v>0.17552376974312511</v>
      </c>
      <c r="I122" s="31"/>
    </row>
    <row r="123" spans="1:9" ht="15.75" thickBot="1" x14ac:dyDescent="0.3">
      <c r="A123" s="14">
        <v>40148</v>
      </c>
      <c r="B123" s="35">
        <f>'Sem Ajuste Sazonal'!B123/'Sem Ajuste Sazonal'!B111-1</f>
        <v>-1.1767501806808633E-2</v>
      </c>
      <c r="C123" s="36">
        <f>'Sem Ajuste Sazonal'!C123/'Sem Ajuste Sazonal'!C111-1</f>
        <v>0.20625675030765822</v>
      </c>
      <c r="D123" s="35">
        <f>'Sem Ajuste Sazonal'!D123/'Sem Ajuste Sazonal'!D111-1</f>
        <v>-4.2653863849901774E-2</v>
      </c>
      <c r="E123" s="36">
        <f>'Sem Ajuste Sazonal'!E123/'Sem Ajuste Sazonal'!E111-1</f>
        <v>0.22872142930932782</v>
      </c>
      <c r="F123" s="35">
        <f>'Sem Ajuste Sazonal'!F123/'Sem Ajuste Sazonal'!F111-1</f>
        <v>0.22156576584157928</v>
      </c>
      <c r="G123" s="36">
        <f>'Sem Ajuste Sazonal'!G123/'Sem Ajuste Sazonal'!G111-1</f>
        <v>-5.0222892753666315E-3</v>
      </c>
      <c r="H123" s="37">
        <f>'Sem Ajuste Sazonal'!H123/'Sem Ajuste Sazonal'!H111-1</f>
        <v>0.14205829810268567</v>
      </c>
      <c r="I123" s="31"/>
    </row>
    <row r="124" spans="1:9" x14ac:dyDescent="0.25">
      <c r="A124" s="6">
        <v>40179</v>
      </c>
      <c r="B124" s="38">
        <f>'Sem Ajuste Sazonal'!B124/'Sem Ajuste Sazonal'!B112-1</f>
        <v>2.1103039133361312E-2</v>
      </c>
      <c r="C124" s="39">
        <f>'Sem Ajuste Sazonal'!C124/'Sem Ajuste Sazonal'!C112-1</f>
        <v>0.20496496141272047</v>
      </c>
      <c r="D124" s="38">
        <f>'Sem Ajuste Sazonal'!D124/'Sem Ajuste Sazonal'!D112-1</f>
        <v>-4.0488075721038297E-2</v>
      </c>
      <c r="E124" s="39">
        <f>'Sem Ajuste Sazonal'!E124/'Sem Ajuste Sazonal'!E112-1</f>
        <v>0.20805347122137552</v>
      </c>
      <c r="F124" s="38">
        <f>'Sem Ajuste Sazonal'!F124/'Sem Ajuste Sazonal'!F112-1</f>
        <v>0.17965773315407008</v>
      </c>
      <c r="G124" s="39">
        <f>'Sem Ajuste Sazonal'!G124/'Sem Ajuste Sazonal'!G112-1</f>
        <v>9.9972950954913431E-2</v>
      </c>
      <c r="H124" s="40">
        <f>'Sem Ajuste Sazonal'!H124/'Sem Ajuste Sazonal'!H112-1</f>
        <v>0.14431365375187433</v>
      </c>
      <c r="I124" s="31"/>
    </row>
    <row r="125" spans="1:9" x14ac:dyDescent="0.25">
      <c r="A125" s="10">
        <v>40210</v>
      </c>
      <c r="B125" s="32">
        <f>'Sem Ajuste Sazonal'!B125/'Sem Ajuste Sazonal'!B113-1</f>
        <v>3.9549988455548357E-2</v>
      </c>
      <c r="C125" s="33">
        <f>'Sem Ajuste Sazonal'!C125/'Sem Ajuste Sazonal'!C113-1</f>
        <v>0.1938800770668021</v>
      </c>
      <c r="D125" s="32">
        <f>'Sem Ajuste Sazonal'!D125/'Sem Ajuste Sazonal'!D113-1</f>
        <v>-2.4718337114123412E-2</v>
      </c>
      <c r="E125" s="33">
        <f>'Sem Ajuste Sazonal'!E125/'Sem Ajuste Sazonal'!E113-1</f>
        <v>0.21236820578421711</v>
      </c>
      <c r="F125" s="32">
        <f>'Sem Ajuste Sazonal'!F125/'Sem Ajuste Sazonal'!F113-1</f>
        <v>0.15641287540189253</v>
      </c>
      <c r="G125" s="33">
        <f>'Sem Ajuste Sazonal'!G125/'Sem Ajuste Sazonal'!G113-1</f>
        <v>0.15394813470056601</v>
      </c>
      <c r="H125" s="34">
        <f>'Sem Ajuste Sazonal'!H125/'Sem Ajuste Sazonal'!H113-1</f>
        <v>0.14730751269602749</v>
      </c>
      <c r="I125" s="18"/>
    </row>
    <row r="126" spans="1:9" x14ac:dyDescent="0.25">
      <c r="A126" s="10">
        <v>40238</v>
      </c>
      <c r="B126" s="32">
        <f>'Sem Ajuste Sazonal'!B126/'Sem Ajuste Sazonal'!B114-1</f>
        <v>7.9698584268021788E-2</v>
      </c>
      <c r="C126" s="33">
        <f>'Sem Ajuste Sazonal'!C126/'Sem Ajuste Sazonal'!C114-1</f>
        <v>0.20968302262921035</v>
      </c>
      <c r="D126" s="32">
        <f>'Sem Ajuste Sazonal'!D126/'Sem Ajuste Sazonal'!D114-1</f>
        <v>1.6227185968448854E-2</v>
      </c>
      <c r="E126" s="33">
        <f>'Sem Ajuste Sazonal'!E126/'Sem Ajuste Sazonal'!E114-1</f>
        <v>0.31387980545442917</v>
      </c>
      <c r="F126" s="32">
        <f>'Sem Ajuste Sazonal'!F126/'Sem Ajuste Sazonal'!F114-1</f>
        <v>0.17826790017336647</v>
      </c>
      <c r="G126" s="33">
        <f>'Sem Ajuste Sazonal'!G126/'Sem Ajuste Sazonal'!G114-1</f>
        <v>0.21284985783447197</v>
      </c>
      <c r="H126" s="34">
        <f>'Sem Ajuste Sazonal'!H126/'Sem Ajuste Sazonal'!H114-1</f>
        <v>0.20318434775183847</v>
      </c>
      <c r="I126" s="31"/>
    </row>
    <row r="127" spans="1:9" x14ac:dyDescent="0.25">
      <c r="A127" s="10">
        <v>40269</v>
      </c>
      <c r="B127" s="32">
        <f>'Sem Ajuste Sazonal'!B127/'Sem Ajuste Sazonal'!B115-1</f>
        <v>4.0670418670111452E-2</v>
      </c>
      <c r="C127" s="33">
        <f>'Sem Ajuste Sazonal'!C127/'Sem Ajuste Sazonal'!C115-1</f>
        <v>0.18523149442332021</v>
      </c>
      <c r="D127" s="32">
        <f>'Sem Ajuste Sazonal'!D127/'Sem Ajuste Sazonal'!D115-1</f>
        <v>9.0506248697885816E-3</v>
      </c>
      <c r="E127" s="33">
        <f>'Sem Ajuste Sazonal'!E127/'Sem Ajuste Sazonal'!E115-1</f>
        <v>0.18962655534398087</v>
      </c>
      <c r="F127" s="32">
        <f>'Sem Ajuste Sazonal'!F127/'Sem Ajuste Sazonal'!F115-1</f>
        <v>0.15497391379706915</v>
      </c>
      <c r="G127" s="33">
        <f>'Sem Ajuste Sazonal'!G127/'Sem Ajuste Sazonal'!G115-1</f>
        <v>0.18357866705482095</v>
      </c>
      <c r="H127" s="34">
        <f>'Sem Ajuste Sazonal'!H127/'Sem Ajuste Sazonal'!H115-1</f>
        <v>0.14001867008352442</v>
      </c>
      <c r="I127" s="31"/>
    </row>
    <row r="128" spans="1:9" x14ac:dyDescent="0.25">
      <c r="A128" s="10">
        <v>40299</v>
      </c>
      <c r="B128" s="32">
        <f>'Sem Ajuste Sazonal'!B128/'Sem Ajuste Sazonal'!B116-1</f>
        <v>5.3738355128651438E-2</v>
      </c>
      <c r="C128" s="33">
        <f>'Sem Ajuste Sazonal'!C128/'Sem Ajuste Sazonal'!C116-1</f>
        <v>0.15554797638623841</v>
      </c>
      <c r="D128" s="32">
        <f>'Sem Ajuste Sazonal'!D128/'Sem Ajuste Sazonal'!D116-1</f>
        <v>-1.0961856131005421E-3</v>
      </c>
      <c r="E128" s="33">
        <f>'Sem Ajuste Sazonal'!E128/'Sem Ajuste Sazonal'!E116-1</f>
        <v>0.15382500020754497</v>
      </c>
      <c r="F128" s="32">
        <f>'Sem Ajuste Sazonal'!F128/'Sem Ajuste Sazonal'!F116-1</f>
        <v>0.13118678875976686</v>
      </c>
      <c r="G128" s="33">
        <f>'Sem Ajuste Sazonal'!G128/'Sem Ajuste Sazonal'!G116-1</f>
        <v>0.21230197529287076</v>
      </c>
      <c r="H128" s="34">
        <f>'Sem Ajuste Sazonal'!H128/'Sem Ajuste Sazonal'!H116-1</f>
        <v>0.1256680754387669</v>
      </c>
      <c r="I128" s="31"/>
    </row>
    <row r="129" spans="1:9" x14ac:dyDescent="0.25">
      <c r="A129" s="10">
        <v>40330</v>
      </c>
      <c r="B129" s="32">
        <f>'Sem Ajuste Sazonal'!B129/'Sem Ajuste Sazonal'!B117-1</f>
        <v>4.6761065382482814E-2</v>
      </c>
      <c r="C129" s="33">
        <f>'Sem Ajuste Sazonal'!C129/'Sem Ajuste Sazonal'!C117-1</f>
        <v>0.14209408264668788</v>
      </c>
      <c r="D129" s="32">
        <f>'Sem Ajuste Sazonal'!D129/'Sem Ajuste Sazonal'!D117-1</f>
        <v>-5.641496469099283E-3</v>
      </c>
      <c r="E129" s="33">
        <f>'Sem Ajuste Sazonal'!E129/'Sem Ajuste Sazonal'!E117-1</f>
        <v>5.2201721573986726E-2</v>
      </c>
      <c r="F129" s="32">
        <f>'Sem Ajuste Sazonal'!F129/'Sem Ajuste Sazonal'!F117-1</f>
        <v>5.8473560809870317E-2</v>
      </c>
      <c r="G129" s="33">
        <f>'Sem Ajuste Sazonal'!G129/'Sem Ajuste Sazonal'!G117-1</f>
        <v>0.13511324409747028</v>
      </c>
      <c r="H129" s="34">
        <f>'Sem Ajuste Sazonal'!H129/'Sem Ajuste Sazonal'!H117-1</f>
        <v>7.9039049564063157E-2</v>
      </c>
      <c r="I129" s="31"/>
    </row>
    <row r="130" spans="1:9" x14ac:dyDescent="0.25">
      <c r="A130" s="10">
        <v>40360</v>
      </c>
      <c r="B130" s="32">
        <f>'Sem Ajuste Sazonal'!B130/'Sem Ajuste Sazonal'!B118-1</f>
        <v>4.9145776024609011E-2</v>
      </c>
      <c r="C130" s="33">
        <f>'Sem Ajuste Sazonal'!C130/'Sem Ajuste Sazonal'!C118-1</f>
        <v>0.12993191654118741</v>
      </c>
      <c r="D130" s="32">
        <f>'Sem Ajuste Sazonal'!D130/'Sem Ajuste Sazonal'!D118-1</f>
        <v>8.3724397259876682E-3</v>
      </c>
      <c r="E130" s="33">
        <f>'Sem Ajuste Sazonal'!E130/'Sem Ajuste Sazonal'!E118-1</f>
        <v>0.12049229057384259</v>
      </c>
      <c r="F130" s="32">
        <f>'Sem Ajuste Sazonal'!F130/'Sem Ajuste Sazonal'!F118-1</f>
        <v>6.1070104455336338E-2</v>
      </c>
      <c r="G130" s="33">
        <f>'Sem Ajuste Sazonal'!G130/'Sem Ajuste Sazonal'!G118-1</f>
        <v>0.17434557062077571</v>
      </c>
      <c r="H130" s="34">
        <f>'Sem Ajuste Sazonal'!H130/'Sem Ajuste Sazonal'!H118-1</f>
        <v>0.10198541599956168</v>
      </c>
      <c r="I130" s="31"/>
    </row>
    <row r="131" spans="1:9" x14ac:dyDescent="0.25">
      <c r="A131" s="10">
        <v>40391</v>
      </c>
      <c r="B131" s="32">
        <f>'Sem Ajuste Sazonal'!B131/'Sem Ajuste Sazonal'!B119-1</f>
        <v>4.4915707026623286E-2</v>
      </c>
      <c r="C131" s="33">
        <f>'Sem Ajuste Sazonal'!C131/'Sem Ajuste Sazonal'!C119-1</f>
        <v>0.11897171325240175</v>
      </c>
      <c r="D131" s="32">
        <f>'Sem Ajuste Sazonal'!D131/'Sem Ajuste Sazonal'!D119-1</f>
        <v>-5.3837525200429726E-3</v>
      </c>
      <c r="E131" s="33">
        <f>'Sem Ajuste Sazonal'!E131/'Sem Ajuste Sazonal'!E119-1</f>
        <v>9.8040116857128101E-2</v>
      </c>
      <c r="F131" s="32">
        <f>'Sem Ajuste Sazonal'!F131/'Sem Ajuste Sazonal'!F119-1</f>
        <v>5.3277124613462234E-2</v>
      </c>
      <c r="G131" s="33">
        <f>'Sem Ajuste Sazonal'!G131/'Sem Ajuste Sazonal'!G119-1</f>
        <v>0.16892483807169856</v>
      </c>
      <c r="H131" s="34">
        <f>'Sem Ajuste Sazonal'!H131/'Sem Ajuste Sazonal'!H119-1</f>
        <v>8.8929489701244036E-2</v>
      </c>
      <c r="I131" s="31"/>
    </row>
    <row r="132" spans="1:9" x14ac:dyDescent="0.25">
      <c r="A132" s="10">
        <v>40422</v>
      </c>
      <c r="B132" s="32">
        <f>'Sem Ajuste Sazonal'!B132/'Sem Ajuste Sazonal'!B120-1</f>
        <v>5.9584165815579571E-2</v>
      </c>
      <c r="C132" s="33">
        <f>'Sem Ajuste Sazonal'!C132/'Sem Ajuste Sazonal'!C120-1</f>
        <v>0.11824915977188533</v>
      </c>
      <c r="D132" s="32">
        <f>'Sem Ajuste Sazonal'!D132/'Sem Ajuste Sazonal'!D120-1</f>
        <v>-1.6681762024597702E-2</v>
      </c>
      <c r="E132" s="33">
        <f>'Sem Ajuste Sazonal'!E132/'Sem Ajuste Sazonal'!E120-1</f>
        <v>9.9539084171422765E-3</v>
      </c>
      <c r="F132" s="32">
        <f>'Sem Ajuste Sazonal'!F132/'Sem Ajuste Sazonal'!F120-1</f>
        <v>3.8862202824926806E-2</v>
      </c>
      <c r="G132" s="33">
        <f>'Sem Ajuste Sazonal'!G132/'Sem Ajuste Sazonal'!G120-1</f>
        <v>0.17123380780714736</v>
      </c>
      <c r="H132" s="34">
        <f>'Sem Ajuste Sazonal'!H132/'Sem Ajuste Sazonal'!H120-1</f>
        <v>5.8894463660707608E-2</v>
      </c>
      <c r="I132" s="31"/>
    </row>
    <row r="133" spans="1:9" x14ac:dyDescent="0.25">
      <c r="A133" s="10">
        <v>40452</v>
      </c>
      <c r="B133" s="32">
        <f>'Sem Ajuste Sazonal'!B133/'Sem Ajuste Sazonal'!B121-1</f>
        <v>7.8518252897759266E-2</v>
      </c>
      <c r="C133" s="33">
        <f>'Sem Ajuste Sazonal'!C133/'Sem Ajuste Sazonal'!C121-1</f>
        <v>0.11834453351405894</v>
      </c>
      <c r="D133" s="32">
        <f>'Sem Ajuste Sazonal'!D133/'Sem Ajuste Sazonal'!D121-1</f>
        <v>-1.4556984791325167E-2</v>
      </c>
      <c r="E133" s="33">
        <f>'Sem Ajuste Sazonal'!E133/'Sem Ajuste Sazonal'!E121-1</f>
        <v>5.878179177036591E-3</v>
      </c>
      <c r="F133" s="32">
        <f>'Sem Ajuste Sazonal'!F133/'Sem Ajuste Sazonal'!F121-1</f>
        <v>3.1907511766792851E-2</v>
      </c>
      <c r="G133" s="33">
        <f>'Sem Ajuste Sazonal'!G133/'Sem Ajuste Sazonal'!G121-1</f>
        <v>0.17837353162208869</v>
      </c>
      <c r="H133" s="34">
        <f>'Sem Ajuste Sazonal'!H133/'Sem Ajuste Sazonal'!H121-1</f>
        <v>6.3132871865705376E-2</v>
      </c>
      <c r="I133" s="18"/>
    </row>
    <row r="134" spans="1:9" x14ac:dyDescent="0.25">
      <c r="A134" s="10">
        <v>40483</v>
      </c>
      <c r="B134" s="32">
        <f>'Sem Ajuste Sazonal'!B134/'Sem Ajuste Sazonal'!B122-1</f>
        <v>0.10209756341092824</v>
      </c>
      <c r="C134" s="33">
        <f>'Sem Ajuste Sazonal'!C134/'Sem Ajuste Sazonal'!C122-1</f>
        <v>0.12193367905589425</v>
      </c>
      <c r="D134" s="32">
        <f>'Sem Ajuste Sazonal'!D134/'Sem Ajuste Sazonal'!D122-1</f>
        <v>2.5151328776860105E-3</v>
      </c>
      <c r="E134" s="33">
        <f>'Sem Ajuste Sazonal'!E134/'Sem Ajuste Sazonal'!E122-1</f>
        <v>3.3217412824227299E-2</v>
      </c>
      <c r="F134" s="32">
        <f>'Sem Ajuste Sazonal'!F134/'Sem Ajuste Sazonal'!F122-1</f>
        <v>4.6310794673987798E-2</v>
      </c>
      <c r="G134" s="33">
        <f>'Sem Ajuste Sazonal'!G134/'Sem Ajuste Sazonal'!G122-1</f>
        <v>0.19020814546075782</v>
      </c>
      <c r="H134" s="34">
        <f>'Sem Ajuste Sazonal'!H134/'Sem Ajuste Sazonal'!H122-1</f>
        <v>8.1566963591978014E-2</v>
      </c>
      <c r="I134" s="18"/>
    </row>
    <row r="135" spans="1:9" ht="15.75" thickBot="1" x14ac:dyDescent="0.3">
      <c r="A135" s="14">
        <v>40513</v>
      </c>
      <c r="B135" s="35">
        <f>'Sem Ajuste Sazonal'!B135/'Sem Ajuste Sazonal'!B123-1</f>
        <v>9.1739234804109504E-2</v>
      </c>
      <c r="C135" s="36">
        <f>'Sem Ajuste Sazonal'!C135/'Sem Ajuste Sazonal'!C123-1</f>
        <v>0.13003448941348972</v>
      </c>
      <c r="D135" s="35">
        <f>'Sem Ajuste Sazonal'!D135/'Sem Ajuste Sazonal'!D123-1</f>
        <v>2.3406706899093965E-2</v>
      </c>
      <c r="E135" s="36">
        <f>'Sem Ajuste Sazonal'!E135/'Sem Ajuste Sazonal'!E123-1</f>
        <v>-6.5628283120303665E-3</v>
      </c>
      <c r="F135" s="35">
        <f>'Sem Ajuste Sazonal'!F135/'Sem Ajuste Sazonal'!F123-1</f>
        <v>2.4736772199521084E-2</v>
      </c>
      <c r="G135" s="36">
        <f>'Sem Ajuste Sazonal'!G135/'Sem Ajuste Sazonal'!G123-1</f>
        <v>0.15025971884620937</v>
      </c>
      <c r="H135" s="37">
        <f>'Sem Ajuste Sazonal'!H135/'Sem Ajuste Sazonal'!H123-1</f>
        <v>7.2223458525700668E-2</v>
      </c>
      <c r="I135" s="18"/>
    </row>
    <row r="136" spans="1:9" x14ac:dyDescent="0.25">
      <c r="A136" s="6">
        <v>40544</v>
      </c>
      <c r="B136" s="38">
        <f>'Sem Ajuste Sazonal'!B136/'Sem Ajuste Sazonal'!B124-1</f>
        <v>5.9632370200951579E-2</v>
      </c>
      <c r="C136" s="39">
        <f>'Sem Ajuste Sazonal'!C136/'Sem Ajuste Sazonal'!C124-1</f>
        <v>0.10358397834674249</v>
      </c>
      <c r="D136" s="38">
        <f>'Sem Ajuste Sazonal'!D136/'Sem Ajuste Sazonal'!D124-1</f>
        <v>4.6542582223820128E-2</v>
      </c>
      <c r="E136" s="39">
        <f>'Sem Ajuste Sazonal'!E136/'Sem Ajuste Sazonal'!E124-1</f>
        <v>-1.5350940235892008E-4</v>
      </c>
      <c r="F136" s="38">
        <f>'Sem Ajuste Sazonal'!F136/'Sem Ajuste Sazonal'!F124-1</f>
        <v>-1.4065356473885626E-2</v>
      </c>
      <c r="G136" s="39">
        <f>'Sem Ajuste Sazonal'!G136/'Sem Ajuste Sazonal'!G124-1</f>
        <v>0.15049373750465533</v>
      </c>
      <c r="H136" s="40">
        <f>'Sem Ajuste Sazonal'!H136/'Sem Ajuste Sazonal'!H124-1</f>
        <v>5.1630054742178411E-2</v>
      </c>
      <c r="I136" s="31"/>
    </row>
    <row r="137" spans="1:9" x14ac:dyDescent="0.25">
      <c r="A137" s="10">
        <v>40575</v>
      </c>
      <c r="B137" s="32">
        <f>'Sem Ajuste Sazonal'!B137/'Sem Ajuste Sazonal'!B125-1</f>
        <v>6.2550925265592028E-2</v>
      </c>
      <c r="C137" s="33">
        <f>'Sem Ajuste Sazonal'!C137/'Sem Ajuste Sazonal'!C125-1</f>
        <v>9.9040851139666097E-2</v>
      </c>
      <c r="D137" s="32">
        <f>'Sem Ajuste Sazonal'!D137/'Sem Ajuste Sazonal'!D125-1</f>
        <v>7.7909036187823633E-2</v>
      </c>
      <c r="E137" s="33">
        <f>'Sem Ajuste Sazonal'!E137/'Sem Ajuste Sazonal'!E125-1</f>
        <v>6.7863869769329233E-2</v>
      </c>
      <c r="F137" s="32">
        <f>'Sem Ajuste Sazonal'!F137/'Sem Ajuste Sazonal'!F125-1</f>
        <v>2.3309921852356252E-2</v>
      </c>
      <c r="G137" s="33">
        <f>'Sem Ajuste Sazonal'!G137/'Sem Ajuste Sazonal'!G125-1</f>
        <v>0.17007041876483786</v>
      </c>
      <c r="H137" s="34">
        <f>'Sem Ajuste Sazonal'!H137/'Sem Ajuste Sazonal'!H125-1</f>
        <v>7.7784048747296719E-2</v>
      </c>
      <c r="I137" s="31"/>
    </row>
    <row r="138" spans="1:9" x14ac:dyDescent="0.25">
      <c r="A138" s="10">
        <v>40603</v>
      </c>
      <c r="B138" s="32">
        <f>'Sem Ajuste Sazonal'!B138/'Sem Ajuste Sazonal'!B126-1</f>
        <v>9.460056171077813E-3</v>
      </c>
      <c r="C138" s="33">
        <f>'Sem Ajuste Sazonal'!C138/'Sem Ajuste Sazonal'!C126-1</f>
        <v>6.7408649354307126E-2</v>
      </c>
      <c r="D138" s="32">
        <f>'Sem Ajuste Sazonal'!D138/'Sem Ajuste Sazonal'!D126-1</f>
        <v>6.0253454924400707E-2</v>
      </c>
      <c r="E138" s="33">
        <f>'Sem Ajuste Sazonal'!E138/'Sem Ajuste Sazonal'!E126-1</f>
        <v>-9.4327605476142717E-2</v>
      </c>
      <c r="F138" s="32">
        <f>'Sem Ajuste Sazonal'!F138/'Sem Ajuste Sazonal'!F126-1</f>
        <v>-3.530085356561985E-2</v>
      </c>
      <c r="G138" s="33">
        <f>'Sem Ajuste Sazonal'!G138/'Sem Ajuste Sazonal'!G126-1</f>
        <v>0.10771050504303759</v>
      </c>
      <c r="H138" s="34">
        <f>'Sem Ajuste Sazonal'!H138/'Sem Ajuste Sazonal'!H126-1</f>
        <v>-9.661485337093545E-3</v>
      </c>
      <c r="I138" s="31"/>
    </row>
    <row r="139" spans="1:9" x14ac:dyDescent="0.25">
      <c r="A139" s="10">
        <v>40634</v>
      </c>
      <c r="B139" s="32">
        <f>'Sem Ajuste Sazonal'!B139/'Sem Ajuste Sazonal'!B127-1</f>
        <v>9.1354932350966811E-2</v>
      </c>
      <c r="C139" s="33">
        <f>'Sem Ajuste Sazonal'!C139/'Sem Ajuste Sazonal'!C127-1</f>
        <v>9.5978957479816662E-2</v>
      </c>
      <c r="D139" s="32">
        <f>'Sem Ajuste Sazonal'!D139/'Sem Ajuste Sazonal'!D127-1</f>
        <v>9.8683706148942951E-2</v>
      </c>
      <c r="E139" s="33">
        <f>'Sem Ajuste Sazonal'!E139/'Sem Ajuste Sazonal'!E127-1</f>
        <v>2.09107687287442E-2</v>
      </c>
      <c r="F139" s="32">
        <f>'Sem Ajuste Sazonal'!F139/'Sem Ajuste Sazonal'!F127-1</f>
        <v>-2.4020430261674663E-2</v>
      </c>
      <c r="G139" s="33">
        <f>'Sem Ajuste Sazonal'!G139/'Sem Ajuste Sazonal'!G127-1</f>
        <v>0.12580344152033685</v>
      </c>
      <c r="H139" s="34">
        <f>'Sem Ajuste Sazonal'!H139/'Sem Ajuste Sazonal'!H127-1</f>
        <v>6.4588778844625994E-2</v>
      </c>
      <c r="I139" s="31"/>
    </row>
    <row r="140" spans="1:9" x14ac:dyDescent="0.25">
      <c r="A140" s="10">
        <v>40664</v>
      </c>
      <c r="B140" s="32">
        <f>'Sem Ajuste Sazonal'!B140/'Sem Ajuste Sazonal'!B128-1</f>
        <v>4.7701754665825824E-2</v>
      </c>
      <c r="C140" s="33">
        <f>'Sem Ajuste Sazonal'!C140/'Sem Ajuste Sazonal'!C128-1</f>
        <v>0.10839834289913486</v>
      </c>
      <c r="D140" s="32">
        <f>'Sem Ajuste Sazonal'!D140/'Sem Ajuste Sazonal'!D128-1</f>
        <v>0.11043864876881049</v>
      </c>
      <c r="E140" s="33">
        <f>'Sem Ajuste Sazonal'!E140/'Sem Ajuste Sazonal'!E128-1</f>
        <v>5.4781874420262833E-2</v>
      </c>
      <c r="F140" s="32">
        <f>'Sem Ajuste Sazonal'!F140/'Sem Ajuste Sazonal'!F128-1</f>
        <v>-2.9953632424620791E-3</v>
      </c>
      <c r="G140" s="33">
        <f>'Sem Ajuste Sazonal'!G140/'Sem Ajuste Sazonal'!G128-1</f>
        <v>0.12055551190446723</v>
      </c>
      <c r="H140" s="34">
        <f>'Sem Ajuste Sazonal'!H140/'Sem Ajuste Sazonal'!H128-1</f>
        <v>7.1298200116576949E-2</v>
      </c>
      <c r="I140" s="31"/>
    </row>
    <row r="141" spans="1:9" x14ac:dyDescent="0.25">
      <c r="A141" s="10">
        <v>40695</v>
      </c>
      <c r="B141" s="32">
        <f>'Sem Ajuste Sazonal'!B141/'Sem Ajuste Sazonal'!B129-1</f>
        <v>6.0867562121904806E-2</v>
      </c>
      <c r="C141" s="33">
        <f>'Sem Ajuste Sazonal'!C141/'Sem Ajuste Sazonal'!C129-1</f>
        <v>8.3114206678965408E-2</v>
      </c>
      <c r="D141" s="32">
        <f>'Sem Ajuste Sazonal'!D141/'Sem Ajuste Sazonal'!D129-1</f>
        <v>0.11396514516677758</v>
      </c>
      <c r="E141" s="33">
        <f>'Sem Ajuste Sazonal'!E141/'Sem Ajuste Sazonal'!E129-1</f>
        <v>5.5417126059468025E-2</v>
      </c>
      <c r="F141" s="32">
        <f>'Sem Ajuste Sazonal'!F141/'Sem Ajuste Sazonal'!F129-1</f>
        <v>1.8499918756234024E-3</v>
      </c>
      <c r="G141" s="33">
        <f>'Sem Ajuste Sazonal'!G141/'Sem Ajuste Sazonal'!G129-1</f>
        <v>9.9556797897796256E-2</v>
      </c>
      <c r="H141" s="34">
        <f>'Sem Ajuste Sazonal'!H141/'Sem Ajuste Sazonal'!H129-1</f>
        <v>6.5962517300786505E-2</v>
      </c>
      <c r="I141" s="31"/>
    </row>
    <row r="142" spans="1:9" x14ac:dyDescent="0.25">
      <c r="A142" s="10">
        <v>40725</v>
      </c>
      <c r="B142" s="32">
        <f>'Sem Ajuste Sazonal'!B142/'Sem Ajuste Sazonal'!B130-1</f>
        <v>5.7482379986306009E-2</v>
      </c>
      <c r="C142" s="33">
        <f>'Sem Ajuste Sazonal'!C142/'Sem Ajuste Sazonal'!C130-1</f>
        <v>7.7501597335827288E-2</v>
      </c>
      <c r="D142" s="32">
        <f>'Sem Ajuste Sazonal'!D142/'Sem Ajuste Sazonal'!D130-1</f>
        <v>8.2319841499569169E-2</v>
      </c>
      <c r="E142" s="33">
        <f>'Sem Ajuste Sazonal'!E142/'Sem Ajuste Sazonal'!E130-1</f>
        <v>-2.3924084641405274E-2</v>
      </c>
      <c r="F142" s="32">
        <f>'Sem Ajuste Sazonal'!F142/'Sem Ajuste Sazonal'!F130-1</f>
        <v>2.3527582690885396E-3</v>
      </c>
      <c r="G142" s="33">
        <f>'Sem Ajuste Sazonal'!G142/'Sem Ajuste Sazonal'!G130-1</f>
        <v>7.5938193140572707E-2</v>
      </c>
      <c r="H142" s="34">
        <f>'Sem Ajuste Sazonal'!H142/'Sem Ajuste Sazonal'!H130-1</f>
        <v>3.3716973508061354E-2</v>
      </c>
      <c r="I142" s="31"/>
    </row>
    <row r="143" spans="1:9" x14ac:dyDescent="0.25">
      <c r="A143" s="10">
        <v>40756</v>
      </c>
      <c r="B143" s="32">
        <f>'Sem Ajuste Sazonal'!B143/'Sem Ajuste Sazonal'!B131-1</f>
        <v>3.0899890169826971E-2</v>
      </c>
      <c r="C143" s="33">
        <f>'Sem Ajuste Sazonal'!C143/'Sem Ajuste Sazonal'!C131-1</f>
        <v>8.533013560074787E-2</v>
      </c>
      <c r="D143" s="32">
        <f>'Sem Ajuste Sazonal'!D143/'Sem Ajuste Sazonal'!D131-1</f>
        <v>0.10242568866566271</v>
      </c>
      <c r="E143" s="33">
        <f>'Sem Ajuste Sazonal'!E143/'Sem Ajuste Sazonal'!E131-1</f>
        <v>5.9704887239032889E-2</v>
      </c>
      <c r="F143" s="32">
        <f>'Sem Ajuste Sazonal'!F143/'Sem Ajuste Sazonal'!F131-1</f>
        <v>3.3590471080501283E-2</v>
      </c>
      <c r="G143" s="33">
        <f>'Sem Ajuste Sazonal'!G143/'Sem Ajuste Sazonal'!G131-1</f>
        <v>0.1087174027220057</v>
      </c>
      <c r="H143" s="34">
        <f>'Sem Ajuste Sazonal'!H143/'Sem Ajuste Sazonal'!H131-1</f>
        <v>6.3295949640742366E-2</v>
      </c>
      <c r="I143" s="18"/>
    </row>
    <row r="144" spans="1:9" x14ac:dyDescent="0.25">
      <c r="A144" s="10">
        <v>40787</v>
      </c>
      <c r="B144" s="32">
        <f>'Sem Ajuste Sazonal'!B144/'Sem Ajuste Sazonal'!B132-1</f>
        <v>1.8510897268111837E-2</v>
      </c>
      <c r="C144" s="33">
        <f>'Sem Ajuste Sazonal'!C144/'Sem Ajuste Sazonal'!C132-1</f>
        <v>6.835463493629379E-2</v>
      </c>
      <c r="D144" s="32">
        <f>'Sem Ajuste Sazonal'!D144/'Sem Ajuste Sazonal'!D132-1</f>
        <v>0.10241331630724315</v>
      </c>
      <c r="E144" s="33">
        <f>'Sem Ajuste Sazonal'!E144/'Sem Ajuste Sazonal'!E132-1</f>
        <v>9.1026499561344121E-2</v>
      </c>
      <c r="F144" s="32">
        <f>'Sem Ajuste Sazonal'!F144/'Sem Ajuste Sazonal'!F132-1</f>
        <v>4.5736456240704548E-2</v>
      </c>
      <c r="G144" s="33">
        <f>'Sem Ajuste Sazonal'!G144/'Sem Ajuste Sazonal'!G132-1</f>
        <v>0.10975704582431001</v>
      </c>
      <c r="H144" s="34">
        <f>'Sem Ajuste Sazonal'!H144/'Sem Ajuste Sazonal'!H132-1</f>
        <v>6.6597553645082019E-2</v>
      </c>
      <c r="I144" s="18"/>
    </row>
    <row r="145" spans="1:9" x14ac:dyDescent="0.25">
      <c r="A145" s="10">
        <v>40817</v>
      </c>
      <c r="B145" s="32">
        <f>'Sem Ajuste Sazonal'!B145/'Sem Ajuste Sazonal'!B133-1</f>
        <v>9.4653604853500717E-3</v>
      </c>
      <c r="C145" s="33">
        <f>'Sem Ajuste Sazonal'!C145/'Sem Ajuste Sazonal'!C133-1</f>
        <v>5.0728010246355426E-2</v>
      </c>
      <c r="D145" s="32">
        <f>'Sem Ajuste Sazonal'!D145/'Sem Ajuste Sazonal'!D133-1</f>
        <v>7.8207195213793712E-2</v>
      </c>
      <c r="E145" s="33">
        <f>'Sem Ajuste Sazonal'!E145/'Sem Ajuste Sazonal'!E133-1</f>
        <v>7.6154631801084616E-2</v>
      </c>
      <c r="F145" s="32">
        <f>'Sem Ajuste Sazonal'!F145/'Sem Ajuste Sazonal'!F133-1</f>
        <v>5.6561441982446059E-2</v>
      </c>
      <c r="G145" s="33">
        <f>'Sem Ajuste Sazonal'!G145/'Sem Ajuste Sazonal'!G133-1</f>
        <v>8.761723308902325E-2</v>
      </c>
      <c r="H145" s="34">
        <f>'Sem Ajuste Sazonal'!H145/'Sem Ajuste Sazonal'!H133-1</f>
        <v>5.2378616329029404E-2</v>
      </c>
      <c r="I145" s="18"/>
    </row>
    <row r="146" spans="1:9" x14ac:dyDescent="0.25">
      <c r="A146" s="10">
        <v>40848</v>
      </c>
      <c r="B146" s="32">
        <f>'Sem Ajuste Sazonal'!B146/'Sem Ajuste Sazonal'!B134-1</f>
        <v>3.0704932318410538E-3</v>
      </c>
      <c r="C146" s="33">
        <f>'Sem Ajuste Sazonal'!C146/'Sem Ajuste Sazonal'!C134-1</f>
        <v>4.8487188161222328E-2</v>
      </c>
      <c r="D146" s="32">
        <f>'Sem Ajuste Sazonal'!D146/'Sem Ajuste Sazonal'!D134-1</f>
        <v>8.7228550145118211E-2</v>
      </c>
      <c r="E146" s="33">
        <f>'Sem Ajuste Sazonal'!E146/'Sem Ajuste Sazonal'!E134-1</f>
        <v>0.1266224585895761</v>
      </c>
      <c r="F146" s="32">
        <f>'Sem Ajuste Sazonal'!F146/'Sem Ajuste Sazonal'!F134-1</f>
        <v>5.5883917503416702E-2</v>
      </c>
      <c r="G146" s="33">
        <f>'Sem Ajuste Sazonal'!G146/'Sem Ajuste Sazonal'!G134-1</f>
        <v>7.8700871309335785E-2</v>
      </c>
      <c r="H146" s="34">
        <f>'Sem Ajuste Sazonal'!H146/'Sem Ajuste Sazonal'!H134-1</f>
        <v>6.6813489739135701E-2</v>
      </c>
      <c r="I146" s="18"/>
    </row>
    <row r="147" spans="1:9" ht="15.75" thickBot="1" x14ac:dyDescent="0.3">
      <c r="A147" s="14">
        <v>40878</v>
      </c>
      <c r="B147" s="35">
        <f>'Sem Ajuste Sazonal'!B147/'Sem Ajuste Sazonal'!B135-1</f>
        <v>-4.2925441063471625E-3</v>
      </c>
      <c r="C147" s="36">
        <f>'Sem Ajuste Sazonal'!C147/'Sem Ajuste Sazonal'!C135-1</f>
        <v>3.4488204485287444E-2</v>
      </c>
      <c r="D147" s="35">
        <f>'Sem Ajuste Sazonal'!D147/'Sem Ajuste Sazonal'!D135-1</f>
        <v>7.7555340728299171E-2</v>
      </c>
      <c r="E147" s="36">
        <f>'Sem Ajuste Sazonal'!E147/'Sem Ajuste Sazonal'!E135-1</f>
        <v>0.16536721668950305</v>
      </c>
      <c r="F147" s="35">
        <f>'Sem Ajuste Sazonal'!F147/'Sem Ajuste Sazonal'!F135-1</f>
        <v>7.3286018952751997E-2</v>
      </c>
      <c r="G147" s="36">
        <f>'Sem Ajuste Sazonal'!G147/'Sem Ajuste Sazonal'!G135-1</f>
        <v>9.1118010397103877E-2</v>
      </c>
      <c r="H147" s="37">
        <f>'Sem Ajuste Sazonal'!H147/'Sem Ajuste Sazonal'!H135-1</f>
        <v>6.5533452332286579E-2</v>
      </c>
      <c r="I147" s="18"/>
    </row>
    <row r="148" spans="1:9" x14ac:dyDescent="0.25">
      <c r="A148" s="6">
        <v>40909</v>
      </c>
      <c r="B148" s="38">
        <f>'Sem Ajuste Sazonal'!B148/'Sem Ajuste Sazonal'!B136-1</f>
        <v>7.489221508620858E-4</v>
      </c>
      <c r="C148" s="39">
        <f>'Sem Ajuste Sazonal'!C148/'Sem Ajuste Sazonal'!C136-1</f>
        <v>3.1776586751423919E-2</v>
      </c>
      <c r="D148" s="38">
        <f>'Sem Ajuste Sazonal'!D148/'Sem Ajuste Sazonal'!D136-1</f>
        <v>7.6819391634325829E-2</v>
      </c>
      <c r="E148" s="39">
        <f>'Sem Ajuste Sazonal'!E148/'Sem Ajuste Sazonal'!E136-1</f>
        <v>9.8885694492387932E-2</v>
      </c>
      <c r="F148" s="38">
        <f>'Sem Ajuste Sazonal'!F148/'Sem Ajuste Sazonal'!F136-1</f>
        <v>5.5017924245263972E-2</v>
      </c>
      <c r="G148" s="39">
        <f>'Sem Ajuste Sazonal'!G148/'Sem Ajuste Sazonal'!G136-1</f>
        <v>7.3194229533784849E-2</v>
      </c>
      <c r="H148" s="40">
        <f>'Sem Ajuste Sazonal'!H148/'Sem Ajuste Sazonal'!H136-1</f>
        <v>-2.1954597656190122E-2</v>
      </c>
      <c r="I148" s="18"/>
    </row>
    <row r="149" spans="1:9" x14ac:dyDescent="0.25">
      <c r="A149" s="10">
        <v>40940</v>
      </c>
      <c r="B149" s="32">
        <f>'Sem Ajuste Sazonal'!B149/'Sem Ajuste Sazonal'!B137-1</f>
        <v>2.0981416033924782E-2</v>
      </c>
      <c r="C149" s="33">
        <f>'Sem Ajuste Sazonal'!C149/'Sem Ajuste Sazonal'!C137-1</f>
        <v>1.0583552597913659E-2</v>
      </c>
      <c r="D149" s="32">
        <f>'Sem Ajuste Sazonal'!D149/'Sem Ajuste Sazonal'!D137-1</f>
        <v>2.3689552698824556E-4</v>
      </c>
      <c r="E149" s="33">
        <f>'Sem Ajuste Sazonal'!E149/'Sem Ajuste Sazonal'!E137-1</f>
        <v>2.1882497982963933E-2</v>
      </c>
      <c r="F149" s="32">
        <f>'Sem Ajuste Sazonal'!F149/'Sem Ajuste Sazonal'!F137-1</f>
        <v>5.535443500005055E-2</v>
      </c>
      <c r="G149" s="33">
        <f>'Sem Ajuste Sazonal'!G149/'Sem Ajuste Sazonal'!G137-1</f>
        <v>3.3683683354213789E-2</v>
      </c>
      <c r="H149" s="34">
        <f>'Sem Ajuste Sazonal'!H149/'Sem Ajuste Sazonal'!H137-1</f>
        <v>-4.5859564124255403E-2</v>
      </c>
      <c r="I149" s="18"/>
    </row>
    <row r="150" spans="1:9" x14ac:dyDescent="0.25">
      <c r="A150" s="10">
        <v>40969</v>
      </c>
      <c r="B150" s="32">
        <f>'Sem Ajuste Sazonal'!B150/'Sem Ajuste Sazonal'!B138-1</f>
        <v>4.4513045668217233E-2</v>
      </c>
      <c r="C150" s="33">
        <f>'Sem Ajuste Sazonal'!C150/'Sem Ajuste Sazonal'!C138-1</f>
        <v>4.4781246022211452E-2</v>
      </c>
      <c r="D150" s="32">
        <f>'Sem Ajuste Sazonal'!D150/'Sem Ajuste Sazonal'!D138-1</f>
        <v>-1.0719604380934222E-2</v>
      </c>
      <c r="E150" s="33">
        <f>'Sem Ajuste Sazonal'!E150/'Sem Ajuste Sazonal'!E138-1</f>
        <v>9.6485963794934015E-2</v>
      </c>
      <c r="F150" s="32">
        <f>'Sem Ajuste Sazonal'!F150/'Sem Ajuste Sazonal'!F138-1</f>
        <v>9.0957481100097937E-2</v>
      </c>
      <c r="G150" s="33">
        <f>'Sem Ajuste Sazonal'!G150/'Sem Ajuste Sazonal'!G138-1</f>
        <v>4.5316036415092853E-2</v>
      </c>
      <c r="H150" s="34">
        <f>'Sem Ajuste Sazonal'!H150/'Sem Ajuste Sazonal'!H138-1</f>
        <v>-7.2653852738572278E-3</v>
      </c>
      <c r="I150" s="18"/>
    </row>
    <row r="151" spans="1:9" x14ac:dyDescent="0.25">
      <c r="A151" s="10">
        <v>41000</v>
      </c>
      <c r="B151" s="32">
        <f>'Sem Ajuste Sazonal'!B151/'Sem Ajuste Sazonal'!B139-1</f>
        <v>-3.4488033090240844E-3</v>
      </c>
      <c r="C151" s="33">
        <f>'Sem Ajuste Sazonal'!C151/'Sem Ajuste Sazonal'!C139-1</f>
        <v>3.8151108510553922E-2</v>
      </c>
      <c r="D151" s="32">
        <f>'Sem Ajuste Sazonal'!D151/'Sem Ajuste Sazonal'!D139-1</f>
        <v>-9.3903845999360191E-3</v>
      </c>
      <c r="E151" s="33">
        <f>'Sem Ajuste Sazonal'!E151/'Sem Ajuste Sazonal'!E139-1</f>
        <v>6.3161906514002775E-2</v>
      </c>
      <c r="F151" s="32">
        <f>'Sem Ajuste Sazonal'!F151/'Sem Ajuste Sazonal'!F139-1</f>
        <v>0.10713652221967229</v>
      </c>
      <c r="G151" s="33">
        <f>'Sem Ajuste Sazonal'!G151/'Sem Ajuste Sazonal'!G139-1</f>
        <v>6.9959304511168385E-2</v>
      </c>
      <c r="H151" s="34">
        <f>'Sem Ajuste Sazonal'!H151/'Sem Ajuste Sazonal'!H139-1</f>
        <v>-2.9258027986700408E-2</v>
      </c>
      <c r="I151" s="18"/>
    </row>
    <row r="152" spans="1:9" x14ac:dyDescent="0.25">
      <c r="A152" s="10">
        <v>41030</v>
      </c>
      <c r="B152" s="32">
        <f>'Sem Ajuste Sazonal'!B152/'Sem Ajuste Sazonal'!B140-1</f>
        <v>4.1371069076751477E-2</v>
      </c>
      <c r="C152" s="33">
        <f>'Sem Ajuste Sazonal'!C152/'Sem Ajuste Sazonal'!C140-1</f>
        <v>8.0060280754873814E-2</v>
      </c>
      <c r="D152" s="32">
        <f>'Sem Ajuste Sazonal'!D152/'Sem Ajuste Sazonal'!D140-1</f>
        <v>-1.6890553828816657E-2</v>
      </c>
      <c r="E152" s="33">
        <f>'Sem Ajuste Sazonal'!E152/'Sem Ajuste Sazonal'!E140-1</f>
        <v>0.10645759183310899</v>
      </c>
      <c r="F152" s="32">
        <f>'Sem Ajuste Sazonal'!F152/'Sem Ajuste Sazonal'!F140-1</f>
        <v>9.5311779545990571E-2</v>
      </c>
      <c r="G152" s="33">
        <f>'Sem Ajuste Sazonal'!G152/'Sem Ajuste Sazonal'!G140-1</f>
        <v>0.10284783800142705</v>
      </c>
      <c r="H152" s="34">
        <f>'Sem Ajuste Sazonal'!H152/'Sem Ajuste Sazonal'!H140-1</f>
        <v>1.2044059619917835E-3</v>
      </c>
      <c r="I152" s="18"/>
    </row>
    <row r="153" spans="1:9" x14ac:dyDescent="0.25">
      <c r="A153" s="10">
        <v>41061</v>
      </c>
      <c r="B153" s="32">
        <f>'Sem Ajuste Sazonal'!B153/'Sem Ajuste Sazonal'!B141-1</f>
        <v>3.4711101214988549E-2</v>
      </c>
      <c r="C153" s="33">
        <f>'Sem Ajuste Sazonal'!C153/'Sem Ajuste Sazonal'!C141-1</f>
        <v>9.5144854368547804E-2</v>
      </c>
      <c r="D153" s="32">
        <f>'Sem Ajuste Sazonal'!D153/'Sem Ajuste Sazonal'!D141-1</f>
        <v>-2.0703301063467183E-2</v>
      </c>
      <c r="E153" s="33">
        <f>'Sem Ajuste Sazonal'!E153/'Sem Ajuste Sazonal'!E141-1</f>
        <v>5.416710124904256E-2</v>
      </c>
      <c r="F153" s="32">
        <f>'Sem Ajuste Sazonal'!F153/'Sem Ajuste Sazonal'!F141-1</f>
        <v>5.0383432982891829E-2</v>
      </c>
      <c r="G153" s="33">
        <f>'Sem Ajuste Sazonal'!G153/'Sem Ajuste Sazonal'!G141-1</f>
        <v>0.13302082195918175</v>
      </c>
      <c r="H153" s="34">
        <f>'Sem Ajuste Sazonal'!H153/'Sem Ajuste Sazonal'!H141-1</f>
        <v>-1.214457676578129E-2</v>
      </c>
      <c r="I153" s="18"/>
    </row>
    <row r="154" spans="1:9" x14ac:dyDescent="0.25">
      <c r="A154" s="10">
        <v>41091</v>
      </c>
      <c r="B154" s="32">
        <f>'Sem Ajuste Sazonal'!B154/'Sem Ajuste Sazonal'!B142-1</f>
        <v>4.3784683235566391E-2</v>
      </c>
      <c r="C154" s="33">
        <f>'Sem Ajuste Sazonal'!C154/'Sem Ajuste Sazonal'!C142-1</f>
        <v>0.11752536261096647</v>
      </c>
      <c r="D154" s="32">
        <f>'Sem Ajuste Sazonal'!D154/'Sem Ajuste Sazonal'!D142-1</f>
        <v>-6.1804806059774231E-3</v>
      </c>
      <c r="E154" s="33">
        <f>'Sem Ajuste Sazonal'!E154/'Sem Ajuste Sazonal'!E142-1</f>
        <v>6.974667910657617E-2</v>
      </c>
      <c r="F154" s="32">
        <f>'Sem Ajuste Sazonal'!F154/'Sem Ajuste Sazonal'!F142-1</f>
        <v>3.9389947685619209E-2</v>
      </c>
      <c r="G154" s="33">
        <f>'Sem Ajuste Sazonal'!G154/'Sem Ajuste Sazonal'!G142-1</f>
        <v>0.14244053475275442</v>
      </c>
      <c r="H154" s="34">
        <f>'Sem Ajuste Sazonal'!H154/'Sem Ajuste Sazonal'!H142-1</f>
        <v>3.7967912864989017E-4</v>
      </c>
      <c r="I154" s="18"/>
    </row>
    <row r="155" spans="1:9" x14ac:dyDescent="0.25">
      <c r="A155" s="10">
        <v>41122</v>
      </c>
      <c r="B155" s="32">
        <f>'Sem Ajuste Sazonal'!B155/'Sem Ajuste Sazonal'!B143-1</f>
        <v>8.7907471860032116E-2</v>
      </c>
      <c r="C155" s="33">
        <f>'Sem Ajuste Sazonal'!C155/'Sem Ajuste Sazonal'!C143-1</f>
        <v>0.11800365338583441</v>
      </c>
      <c r="D155" s="32">
        <f>'Sem Ajuste Sazonal'!D155/'Sem Ajuste Sazonal'!D143-1</f>
        <v>4.2296075301710978E-3</v>
      </c>
      <c r="E155" s="33">
        <f>'Sem Ajuste Sazonal'!E155/'Sem Ajuste Sazonal'!E143-1</f>
        <v>0.15997628542294229</v>
      </c>
      <c r="F155" s="32">
        <f>'Sem Ajuste Sazonal'!F155/'Sem Ajuste Sazonal'!F143-1</f>
        <v>2.7974833966866175E-2</v>
      </c>
      <c r="G155" s="33">
        <f>'Sem Ajuste Sazonal'!G155/'Sem Ajuste Sazonal'!G143-1</f>
        <v>0.12235971418356462</v>
      </c>
      <c r="H155" s="34">
        <f>'Sem Ajuste Sazonal'!H155/'Sem Ajuste Sazonal'!H143-1</f>
        <v>3.8957288450586214E-2</v>
      </c>
      <c r="I155" s="18"/>
    </row>
    <row r="156" spans="1:9" x14ac:dyDescent="0.25">
      <c r="A156" s="10">
        <v>41153</v>
      </c>
      <c r="B156" s="32">
        <f>'Sem Ajuste Sazonal'!B156/'Sem Ajuste Sazonal'!B144-1</f>
        <v>5.8883881002705474E-2</v>
      </c>
      <c r="C156" s="33">
        <f>'Sem Ajuste Sazonal'!C156/'Sem Ajuste Sazonal'!C144-1</f>
        <v>0.11150887330391468</v>
      </c>
      <c r="D156" s="32">
        <f>'Sem Ajuste Sazonal'!D156/'Sem Ajuste Sazonal'!D144-1</f>
        <v>-1.1757471374565176E-2</v>
      </c>
      <c r="E156" s="33">
        <f>'Sem Ajuste Sazonal'!E156/'Sem Ajuste Sazonal'!E144-1</f>
        <v>1.9005416824409149E-2</v>
      </c>
      <c r="F156" s="32">
        <f>'Sem Ajuste Sazonal'!F156/'Sem Ajuste Sazonal'!F144-1</f>
        <v>7.4378592701007662E-4</v>
      </c>
      <c r="G156" s="33">
        <f>'Sem Ajuste Sazonal'!G156/'Sem Ajuste Sazonal'!G144-1</f>
        <v>-7.1664758264079476E-3</v>
      </c>
      <c r="H156" s="34">
        <f>'Sem Ajuste Sazonal'!H156/'Sem Ajuste Sazonal'!H144-1</f>
        <v>-2.2826140333544687E-2</v>
      </c>
      <c r="I156" s="18"/>
    </row>
    <row r="157" spans="1:9" x14ac:dyDescent="0.25">
      <c r="A157" s="10">
        <v>41183</v>
      </c>
      <c r="B157" s="32">
        <f>'Sem Ajuste Sazonal'!B157/'Sem Ajuste Sazonal'!B145-1</f>
        <v>5.7151199943765052E-2</v>
      </c>
      <c r="C157" s="33">
        <f>'Sem Ajuste Sazonal'!C157/'Sem Ajuste Sazonal'!C145-1</f>
        <v>0.14512783393812501</v>
      </c>
      <c r="D157" s="32">
        <f>'Sem Ajuste Sazonal'!D157/'Sem Ajuste Sazonal'!D145-1</f>
        <v>6.3449818949240955E-2</v>
      </c>
      <c r="E157" s="33">
        <f>'Sem Ajuste Sazonal'!E157/'Sem Ajuste Sazonal'!E145-1</f>
        <v>5.2667514090447565E-2</v>
      </c>
      <c r="F157" s="32">
        <f>'Sem Ajuste Sazonal'!F157/'Sem Ajuste Sazonal'!F145-1</f>
        <v>-1.6256861388209365E-2</v>
      </c>
      <c r="G157" s="33">
        <f>'Sem Ajuste Sazonal'!G157/'Sem Ajuste Sazonal'!G145-1</f>
        <v>0.10343833735325303</v>
      </c>
      <c r="H157" s="34">
        <f>'Sem Ajuste Sazonal'!H157/'Sem Ajuste Sazonal'!H145-1</f>
        <v>3.0993138096526707E-3</v>
      </c>
      <c r="I157" s="18"/>
    </row>
    <row r="158" spans="1:9" x14ac:dyDescent="0.25">
      <c r="A158" s="10">
        <v>41214</v>
      </c>
      <c r="B158" s="32">
        <f>'Sem Ajuste Sazonal'!B158/'Sem Ajuste Sazonal'!B146-1</f>
        <v>5.3810904628976308E-2</v>
      </c>
      <c r="C158" s="33">
        <f>'Sem Ajuste Sazonal'!C158/'Sem Ajuste Sazonal'!C146-1</f>
        <v>7.7898732993506581E-2</v>
      </c>
      <c r="D158" s="32">
        <f>'Sem Ajuste Sazonal'!D158/'Sem Ajuste Sazonal'!D146-1</f>
        <v>5.1424259837046904E-2</v>
      </c>
      <c r="E158" s="33">
        <f>'Sem Ajuste Sazonal'!E158/'Sem Ajuste Sazonal'!E146-1</f>
        <v>-6.8964045434364185E-2</v>
      </c>
      <c r="F158" s="32">
        <f>'Sem Ajuste Sazonal'!F158/'Sem Ajuste Sazonal'!F146-1</f>
        <v>-3.9622847904651315E-2</v>
      </c>
      <c r="G158" s="33">
        <f>'Sem Ajuste Sazonal'!G158/'Sem Ajuste Sazonal'!G146-1</f>
        <v>6.7445333626737103E-2</v>
      </c>
      <c r="H158" s="34">
        <f>'Sem Ajuste Sazonal'!H158/'Sem Ajuste Sazonal'!H146-1</f>
        <v>-5.8043918584829046E-2</v>
      </c>
      <c r="I158" s="18"/>
    </row>
    <row r="159" spans="1:9" ht="15.75" thickBot="1" x14ac:dyDescent="0.3">
      <c r="A159" s="14">
        <v>41244</v>
      </c>
      <c r="B159" s="35">
        <f>'Sem Ajuste Sazonal'!B159/'Sem Ajuste Sazonal'!B147-1</f>
        <v>5.1778964938715033E-2</v>
      </c>
      <c r="C159" s="36">
        <f>'Sem Ajuste Sazonal'!C159/'Sem Ajuste Sazonal'!C147-1</f>
        <v>5.1345336837640199E-2</v>
      </c>
      <c r="D159" s="35">
        <f>'Sem Ajuste Sazonal'!D159/'Sem Ajuste Sazonal'!D147-1</f>
        <v>9.7270811788492395E-2</v>
      </c>
      <c r="E159" s="36">
        <f>'Sem Ajuste Sazonal'!E159/'Sem Ajuste Sazonal'!E147-1</f>
        <v>-8.8994122030778167E-2</v>
      </c>
      <c r="F159" s="35">
        <f>'Sem Ajuste Sazonal'!F159/'Sem Ajuste Sazonal'!F147-1</f>
        <v>-2.1826945101064088E-2</v>
      </c>
      <c r="G159" s="36">
        <f>'Sem Ajuste Sazonal'!G159/'Sem Ajuste Sazonal'!G147-1</f>
        <v>1.7245330678902882E-2</v>
      </c>
      <c r="H159" s="37">
        <f>'Sem Ajuste Sazonal'!H159/'Sem Ajuste Sazonal'!H147-1</f>
        <v>-8.100037707524077E-2</v>
      </c>
      <c r="I159" s="18"/>
    </row>
    <row r="160" spans="1:9" x14ac:dyDescent="0.25">
      <c r="A160" s="6">
        <v>41275</v>
      </c>
      <c r="B160" s="38">
        <f>'Sem Ajuste Sazonal'!B160/'Sem Ajuste Sazonal'!B148-1</f>
        <v>6.3428503727062768E-2</v>
      </c>
      <c r="C160" s="39">
        <f>'Sem Ajuste Sazonal'!C160/'Sem Ajuste Sazonal'!C148-1</f>
        <v>0.15569606495862609</v>
      </c>
      <c r="D160" s="38">
        <f>'Sem Ajuste Sazonal'!D160/'Sem Ajuste Sazonal'!D148-1</f>
        <v>7.7925441146148078E-2</v>
      </c>
      <c r="E160" s="39">
        <f>'Sem Ajuste Sazonal'!E160/'Sem Ajuste Sazonal'!E148-1</f>
        <v>4.762145590221345E-2</v>
      </c>
      <c r="F160" s="38">
        <f>'Sem Ajuste Sazonal'!F160/'Sem Ajuste Sazonal'!F148-1</f>
        <v>3.8540839475296629E-2</v>
      </c>
      <c r="G160" s="39">
        <f>'Sem Ajuste Sazonal'!G160/'Sem Ajuste Sazonal'!G148-1</f>
        <v>6.1657564325057423E-2</v>
      </c>
      <c r="H160" s="40">
        <f>'Sem Ajuste Sazonal'!H160/'Sem Ajuste Sazonal'!H148-1</f>
        <v>7.9042503577904766E-2</v>
      </c>
      <c r="I160" s="18"/>
    </row>
    <row r="161" spans="1:9" x14ac:dyDescent="0.25">
      <c r="A161" s="10">
        <v>41306</v>
      </c>
      <c r="B161" s="32">
        <f>'Sem Ajuste Sazonal'!B161/'Sem Ajuste Sazonal'!B149-1</f>
        <v>6.0917946907395937E-2</v>
      </c>
      <c r="C161" s="33">
        <f>'Sem Ajuste Sazonal'!C161/'Sem Ajuste Sazonal'!C149-1</f>
        <v>0.16698045530567351</v>
      </c>
      <c r="D161" s="32">
        <f>'Sem Ajuste Sazonal'!D161/'Sem Ajuste Sazonal'!D149-1</f>
        <v>0.1286318644010831</v>
      </c>
      <c r="E161" s="33">
        <f>'Sem Ajuste Sazonal'!E161/'Sem Ajuste Sazonal'!E149-1</f>
        <v>3.3826353143588284E-2</v>
      </c>
      <c r="F161" s="32">
        <f>'Sem Ajuste Sazonal'!F161/'Sem Ajuste Sazonal'!F149-1</f>
        <v>2.335283061795379E-2</v>
      </c>
      <c r="G161" s="33">
        <f>'Sem Ajuste Sazonal'!G161/'Sem Ajuste Sazonal'!G149-1</f>
        <v>2.9292863122870827E-2</v>
      </c>
      <c r="H161" s="34">
        <f>'Sem Ajuste Sazonal'!H161/'Sem Ajuste Sazonal'!H149-1</f>
        <v>7.3454624587200534E-2</v>
      </c>
      <c r="I161" s="18"/>
    </row>
    <row r="162" spans="1:9" x14ac:dyDescent="0.25">
      <c r="A162" s="10">
        <v>41334</v>
      </c>
      <c r="B162" s="32">
        <f>'Sem Ajuste Sazonal'!B162/'Sem Ajuste Sazonal'!B150-1</f>
        <v>6.1271789401604382E-2</v>
      </c>
      <c r="C162" s="33">
        <f>'Sem Ajuste Sazonal'!C162/'Sem Ajuste Sazonal'!C150-1</f>
        <v>0.14407880840128451</v>
      </c>
      <c r="D162" s="32">
        <f>'Sem Ajuste Sazonal'!D162/'Sem Ajuste Sazonal'!D150-1</f>
        <v>0.10887998401641941</v>
      </c>
      <c r="E162" s="33">
        <f>'Sem Ajuste Sazonal'!E162/'Sem Ajuste Sazonal'!E150-1</f>
        <v>6.0071337957808169E-2</v>
      </c>
      <c r="F162" s="32">
        <f>'Sem Ajuste Sazonal'!F162/'Sem Ajuste Sazonal'!F150-1</f>
        <v>2.6993888137810673E-2</v>
      </c>
      <c r="G162" s="33">
        <f>'Sem Ajuste Sazonal'!G162/'Sem Ajuste Sazonal'!G150-1</f>
        <v>4.5699876254759131E-2</v>
      </c>
      <c r="H162" s="34">
        <f>'Sem Ajuste Sazonal'!H162/'Sem Ajuste Sazonal'!H150-1</f>
        <v>7.8573601044731767E-2</v>
      </c>
      <c r="I162" s="18"/>
    </row>
    <row r="163" spans="1:9" x14ac:dyDescent="0.25">
      <c r="A163" s="10">
        <v>41365</v>
      </c>
      <c r="B163" s="32">
        <f>'Sem Ajuste Sazonal'!B163/'Sem Ajuste Sazonal'!B151-1</f>
        <v>4.8676550244257211E-2</v>
      </c>
      <c r="C163" s="33">
        <f>'Sem Ajuste Sazonal'!C163/'Sem Ajuste Sazonal'!C151-1</f>
        <v>9.1203126084237196E-2</v>
      </c>
      <c r="D163" s="32">
        <f>'Sem Ajuste Sazonal'!D163/'Sem Ajuste Sazonal'!D151-1</f>
        <v>8.7719485384974982E-2</v>
      </c>
      <c r="E163" s="33">
        <f>'Sem Ajuste Sazonal'!E163/'Sem Ajuste Sazonal'!E151-1</f>
        <v>6.506064954913926E-2</v>
      </c>
      <c r="F163" s="32">
        <f>'Sem Ajuste Sazonal'!F163/'Sem Ajuste Sazonal'!F151-1</f>
        <v>3.0408378413459225E-2</v>
      </c>
      <c r="G163" s="33">
        <f>'Sem Ajuste Sazonal'!G163/'Sem Ajuste Sazonal'!G151-1</f>
        <v>3.6616398304134323E-2</v>
      </c>
      <c r="H163" s="34">
        <f>'Sem Ajuste Sazonal'!H163/'Sem Ajuste Sazonal'!H151-1</f>
        <v>6.3679795130804573E-2</v>
      </c>
      <c r="I163" s="18"/>
    </row>
    <row r="164" spans="1:9" x14ac:dyDescent="0.25">
      <c r="A164" s="10">
        <v>41395</v>
      </c>
      <c r="B164" s="32">
        <f>'Sem Ajuste Sazonal'!B164/'Sem Ajuste Sazonal'!B152-1</f>
        <v>6.2134639483998333E-2</v>
      </c>
      <c r="C164" s="33">
        <f>'Sem Ajuste Sazonal'!C164/'Sem Ajuste Sazonal'!C152-1</f>
        <v>-4.129301050202705E-3</v>
      </c>
      <c r="D164" s="32">
        <f>'Sem Ajuste Sazonal'!D164/'Sem Ajuste Sazonal'!D152-1</f>
        <v>4.8804459662315836E-2</v>
      </c>
      <c r="E164" s="33">
        <f>'Sem Ajuste Sazonal'!E164/'Sem Ajuste Sazonal'!E152-1</f>
        <v>-5.1964828018683629E-2</v>
      </c>
      <c r="F164" s="32">
        <f>'Sem Ajuste Sazonal'!F164/'Sem Ajuste Sazonal'!F152-1</f>
        <v>3.281602129308081E-2</v>
      </c>
      <c r="G164" s="33">
        <f>'Sem Ajuste Sazonal'!G164/'Sem Ajuste Sazonal'!G152-1</f>
        <v>-5.3392208090952131E-3</v>
      </c>
      <c r="H164" s="34">
        <f>'Sem Ajuste Sazonal'!H164/'Sem Ajuste Sazonal'!H152-1</f>
        <v>-1.294250479536796E-3</v>
      </c>
      <c r="I164" s="18"/>
    </row>
    <row r="165" spans="1:9" x14ac:dyDescent="0.25">
      <c r="A165" s="10">
        <v>41426</v>
      </c>
      <c r="B165" s="32">
        <f>'Sem Ajuste Sazonal'!B165/'Sem Ajuste Sazonal'!B153-1</f>
        <v>6.770469889033448E-2</v>
      </c>
      <c r="C165" s="33">
        <f>'Sem Ajuste Sazonal'!C165/'Sem Ajuste Sazonal'!C153-1</f>
        <v>-3.3486575876448876E-2</v>
      </c>
      <c r="D165" s="32">
        <f>'Sem Ajuste Sazonal'!D165/'Sem Ajuste Sazonal'!D153-1</f>
        <v>3.8750988100352712E-2</v>
      </c>
      <c r="E165" s="33">
        <f>'Sem Ajuste Sazonal'!E165/'Sem Ajuste Sazonal'!E153-1</f>
        <v>4.75008717281733E-2</v>
      </c>
      <c r="F165" s="32">
        <f>'Sem Ajuste Sazonal'!F165/'Sem Ajuste Sazonal'!F153-1</f>
        <v>4.6605184509123099E-2</v>
      </c>
      <c r="G165" s="33">
        <f>'Sem Ajuste Sazonal'!G165/'Sem Ajuste Sazonal'!G153-1</f>
        <v>-6.3230573397043965E-4</v>
      </c>
      <c r="H165" s="34">
        <f>'Sem Ajuste Sazonal'!H165/'Sem Ajuste Sazonal'!H153-1</f>
        <v>2.8123276817719978E-2</v>
      </c>
      <c r="I165" s="18"/>
    </row>
    <row r="166" spans="1:9" x14ac:dyDescent="0.25">
      <c r="A166" s="10">
        <v>41456</v>
      </c>
      <c r="B166" s="32">
        <f>'Sem Ajuste Sazonal'!B166/'Sem Ajuste Sazonal'!B154-1</f>
        <v>5.3611413762767235E-2</v>
      </c>
      <c r="C166" s="33">
        <f>'Sem Ajuste Sazonal'!C166/'Sem Ajuste Sazonal'!C154-1</f>
        <v>-4.8512402715080172E-2</v>
      </c>
      <c r="D166" s="32">
        <f>'Sem Ajuste Sazonal'!D166/'Sem Ajuste Sazonal'!D154-1</f>
        <v>3.1697898203559394E-2</v>
      </c>
      <c r="E166" s="33">
        <f>'Sem Ajuste Sazonal'!E166/'Sem Ajuste Sazonal'!E154-1</f>
        <v>6.6010341245969162E-2</v>
      </c>
      <c r="F166" s="32">
        <f>'Sem Ajuste Sazonal'!F166/'Sem Ajuste Sazonal'!F154-1</f>
        <v>4.9681054713834438E-2</v>
      </c>
      <c r="G166" s="33">
        <f>'Sem Ajuste Sazonal'!G166/'Sem Ajuste Sazonal'!G154-1</f>
        <v>-3.588316587828988E-3</v>
      </c>
      <c r="H166" s="34">
        <f>'Sem Ajuste Sazonal'!H166/'Sem Ajuste Sazonal'!H154-1</f>
        <v>2.6541488985546424E-2</v>
      </c>
      <c r="I166" s="18"/>
    </row>
    <row r="167" spans="1:9" x14ac:dyDescent="0.25">
      <c r="A167" s="10">
        <v>41487</v>
      </c>
      <c r="B167" s="32">
        <f>'Sem Ajuste Sazonal'!B167/'Sem Ajuste Sazonal'!B155-1</f>
        <v>4.6007592040238965E-2</v>
      </c>
      <c r="C167" s="33">
        <f>'Sem Ajuste Sazonal'!C167/'Sem Ajuste Sazonal'!C155-1</f>
        <v>-4.943358997017977E-2</v>
      </c>
      <c r="D167" s="32">
        <f>'Sem Ajuste Sazonal'!D167/'Sem Ajuste Sazonal'!D155-1</f>
        <v>1.9112706381065436E-2</v>
      </c>
      <c r="E167" s="33">
        <f>'Sem Ajuste Sazonal'!E167/'Sem Ajuste Sazonal'!E155-1</f>
        <v>-5.6526216039870292E-2</v>
      </c>
      <c r="F167" s="32">
        <f>'Sem Ajuste Sazonal'!F167/'Sem Ajuste Sazonal'!F155-1</f>
        <v>4.3136561817254115E-3</v>
      </c>
      <c r="G167" s="33">
        <f>'Sem Ajuste Sazonal'!G167/'Sem Ajuste Sazonal'!G155-1</f>
        <v>1.2562245611090983E-2</v>
      </c>
      <c r="H167" s="34">
        <f>'Sem Ajuste Sazonal'!H167/'Sem Ajuste Sazonal'!H155-1</f>
        <v>-2.0738302514580753E-2</v>
      </c>
      <c r="I167" s="18"/>
    </row>
    <row r="168" spans="1:9" x14ac:dyDescent="0.25">
      <c r="A168" s="10">
        <v>41518</v>
      </c>
      <c r="B168" s="32">
        <f>'Sem Ajuste Sazonal'!B168/'Sem Ajuste Sazonal'!B156-1</f>
        <v>5.7124879004235574E-2</v>
      </c>
      <c r="C168" s="33">
        <f>'Sem Ajuste Sazonal'!C168/'Sem Ajuste Sazonal'!C156-1</f>
        <v>-8.630093535656691E-3</v>
      </c>
      <c r="D168" s="32">
        <f>'Sem Ajuste Sazonal'!D168/'Sem Ajuste Sazonal'!D156-1</f>
        <v>4.5864106791703163E-2</v>
      </c>
      <c r="E168" s="33">
        <f>'Sem Ajuste Sazonal'!E168/'Sem Ajuste Sazonal'!E156-1</f>
        <v>1.5784719301750405E-2</v>
      </c>
      <c r="F168" s="32">
        <f>'Sem Ajuste Sazonal'!F168/'Sem Ajuste Sazonal'!F156-1</f>
        <v>2.1586248999518443E-2</v>
      </c>
      <c r="G168" s="33">
        <f>'Sem Ajuste Sazonal'!G168/'Sem Ajuste Sazonal'!G156-1</f>
        <v>0.10023394090261517</v>
      </c>
      <c r="H168" s="34">
        <f>'Sem Ajuste Sazonal'!H168/'Sem Ajuste Sazonal'!H156-1</f>
        <v>2.6713579990353065E-2</v>
      </c>
      <c r="I168" s="18"/>
    </row>
    <row r="169" spans="1:9" x14ac:dyDescent="0.25">
      <c r="A169" s="10">
        <v>41548</v>
      </c>
      <c r="B169" s="32">
        <f>'Sem Ajuste Sazonal'!B169/'Sem Ajuste Sazonal'!B157-1</f>
        <v>8.8101968336000258E-2</v>
      </c>
      <c r="C169" s="33">
        <f>'Sem Ajuste Sazonal'!C169/'Sem Ajuste Sazonal'!C157-1</f>
        <v>-1.8809063756610955E-2</v>
      </c>
      <c r="D169" s="32">
        <f>'Sem Ajuste Sazonal'!D169/'Sem Ajuste Sazonal'!D157-1</f>
        <v>6.6411740461835844E-3</v>
      </c>
      <c r="E169" s="33">
        <f>'Sem Ajuste Sazonal'!E169/'Sem Ajuste Sazonal'!E157-1</f>
        <v>0.10823969417097312</v>
      </c>
      <c r="F169" s="32">
        <f>'Sem Ajuste Sazonal'!F169/'Sem Ajuste Sazonal'!F157-1</f>
        <v>2.869392388251768E-2</v>
      </c>
      <c r="G169" s="33">
        <f>'Sem Ajuste Sazonal'!G169/'Sem Ajuste Sazonal'!G157-1</f>
        <v>4.4317404683849482E-2</v>
      </c>
      <c r="H169" s="34">
        <f>'Sem Ajuste Sazonal'!H169/'Sem Ajuste Sazonal'!H157-1</f>
        <v>5.8103723116036843E-2</v>
      </c>
      <c r="I169" s="18"/>
    </row>
    <row r="170" spans="1:9" x14ac:dyDescent="0.25">
      <c r="A170" s="10">
        <v>41579</v>
      </c>
      <c r="B170" s="32">
        <f>'Sem Ajuste Sazonal'!B170/'Sem Ajuste Sazonal'!B158-1</f>
        <v>9.3107723671300935E-2</v>
      </c>
      <c r="C170" s="33">
        <f>'Sem Ajuste Sazonal'!C170/'Sem Ajuste Sazonal'!C158-1</f>
        <v>4.0405242377993034E-2</v>
      </c>
      <c r="D170" s="32">
        <f>'Sem Ajuste Sazonal'!D170/'Sem Ajuste Sazonal'!D158-1</f>
        <v>-9.0249485487571279E-3</v>
      </c>
      <c r="E170" s="33">
        <f>'Sem Ajuste Sazonal'!E170/'Sem Ajuste Sazonal'!E158-1</f>
        <v>0.1049015482436404</v>
      </c>
      <c r="F170" s="32">
        <f>'Sem Ajuste Sazonal'!F170/'Sem Ajuste Sazonal'!F158-1</f>
        <v>4.8040218092292974E-2</v>
      </c>
      <c r="G170" s="33">
        <f>'Sem Ajuste Sazonal'!G170/'Sem Ajuste Sazonal'!G158-1</f>
        <v>4.4552237213965507E-2</v>
      </c>
      <c r="H170" s="34">
        <f>'Sem Ajuste Sazonal'!H170/'Sem Ajuste Sazonal'!H158-1</f>
        <v>7.3290989596643374E-2</v>
      </c>
      <c r="I170" s="18"/>
    </row>
    <row r="171" spans="1:9" ht="15.75" thickBot="1" x14ac:dyDescent="0.3">
      <c r="A171" s="14">
        <v>41609</v>
      </c>
      <c r="B171" s="35">
        <f>'Sem Ajuste Sazonal'!B171/'Sem Ajuste Sazonal'!B159-1</f>
        <v>6.7542479535112276E-2</v>
      </c>
      <c r="C171" s="36">
        <f>'Sem Ajuste Sazonal'!C171/'Sem Ajuste Sazonal'!C159-1</f>
        <v>1.266878740916666E-2</v>
      </c>
      <c r="D171" s="35">
        <f>'Sem Ajuste Sazonal'!D171/'Sem Ajuste Sazonal'!D159-1</f>
        <v>-1.7951067242902519E-2</v>
      </c>
      <c r="E171" s="36">
        <f>'Sem Ajuste Sazonal'!E171/'Sem Ajuste Sazonal'!E159-1</f>
        <v>4.3053291510112057E-2</v>
      </c>
      <c r="F171" s="35">
        <f>'Sem Ajuste Sazonal'!F171/'Sem Ajuste Sazonal'!F159-1</f>
        <v>3.7959814783874002E-2</v>
      </c>
      <c r="G171" s="36">
        <f>'Sem Ajuste Sazonal'!G171/'Sem Ajuste Sazonal'!G159-1</f>
        <v>8.7066082741400708E-2</v>
      </c>
      <c r="H171" s="37">
        <f>'Sem Ajuste Sazonal'!H171/'Sem Ajuste Sazonal'!H159-1</f>
        <v>3.9997856803376974E-2</v>
      </c>
      <c r="I171" s="18"/>
    </row>
    <row r="172" spans="1:9" x14ac:dyDescent="0.25">
      <c r="A172" s="6">
        <v>41640</v>
      </c>
      <c r="B172" s="38">
        <f>'Sem Ajuste Sazonal'!B172/'Sem Ajuste Sazonal'!B160-1</f>
        <v>7.44509934733395E-2</v>
      </c>
      <c r="C172" s="39">
        <f>'Sem Ajuste Sazonal'!C172/'Sem Ajuste Sazonal'!C160-1</f>
        <v>1.4502280245535903E-2</v>
      </c>
      <c r="D172" s="38">
        <f>'Sem Ajuste Sazonal'!D172/'Sem Ajuste Sazonal'!D160-1</f>
        <v>4.3332145846461279E-2</v>
      </c>
      <c r="E172" s="39">
        <f>'Sem Ajuste Sazonal'!E172/'Sem Ajuste Sazonal'!E160-1</f>
        <v>9.0644359323541757E-3</v>
      </c>
      <c r="F172" s="38">
        <f>'Sem Ajuste Sazonal'!F172/'Sem Ajuste Sazonal'!F160-1</f>
        <v>2.7384161664606221E-2</v>
      </c>
      <c r="G172" s="39">
        <f>'Sem Ajuste Sazonal'!G172/'Sem Ajuste Sazonal'!G160-1</f>
        <v>7.1066398778563578E-2</v>
      </c>
      <c r="H172" s="40">
        <f>'Sem Ajuste Sazonal'!H172/'Sem Ajuste Sazonal'!H160-1</f>
        <v>3.2420720275300186E-2</v>
      </c>
      <c r="I172" s="18"/>
    </row>
    <row r="173" spans="1:9" x14ac:dyDescent="0.25">
      <c r="A173" s="10">
        <v>41671</v>
      </c>
      <c r="B173" s="32">
        <f>'Sem Ajuste Sazonal'!B173/'Sem Ajuste Sazonal'!B161-1</f>
        <v>4.7641448014720922E-2</v>
      </c>
      <c r="C173" s="33">
        <f>'Sem Ajuste Sazonal'!C173/'Sem Ajuste Sazonal'!C161-1</f>
        <v>2.7699528621974778E-2</v>
      </c>
      <c r="D173" s="32">
        <f>'Sem Ajuste Sazonal'!D173/'Sem Ajuste Sazonal'!D161-1</f>
        <v>6.854667721503338E-2</v>
      </c>
      <c r="E173" s="33">
        <f>'Sem Ajuste Sazonal'!E173/'Sem Ajuste Sazonal'!E161-1</f>
        <v>4.6617234991461975E-2</v>
      </c>
      <c r="F173" s="32">
        <f>'Sem Ajuste Sazonal'!F173/'Sem Ajuste Sazonal'!F161-1</f>
        <v>-3.3595535633329399E-2</v>
      </c>
      <c r="G173" s="33">
        <f>'Sem Ajuste Sazonal'!G173/'Sem Ajuste Sazonal'!G161-1</f>
        <v>7.6164224586182661E-2</v>
      </c>
      <c r="H173" s="34">
        <f>'Sem Ajuste Sazonal'!H173/'Sem Ajuste Sazonal'!H161-1</f>
        <v>4.0891358714882919E-2</v>
      </c>
      <c r="I173" s="18"/>
    </row>
    <row r="174" spans="1:9" x14ac:dyDescent="0.25">
      <c r="A174" s="10">
        <v>41699</v>
      </c>
      <c r="B174" s="32">
        <f>'Sem Ajuste Sazonal'!B174/'Sem Ajuste Sazonal'!B162-1</f>
        <v>-1.6982265391421003E-2</v>
      </c>
      <c r="C174" s="33">
        <f>'Sem Ajuste Sazonal'!C174/'Sem Ajuste Sazonal'!C162-1</f>
        <v>-4.8358642768169258E-2</v>
      </c>
      <c r="D174" s="32">
        <f>'Sem Ajuste Sazonal'!D174/'Sem Ajuste Sazonal'!D162-1</f>
        <v>1.1147680440470431E-2</v>
      </c>
      <c r="E174" s="33">
        <f>'Sem Ajuste Sazonal'!E174/'Sem Ajuste Sazonal'!E162-1</f>
        <v>-8.0843446281106845E-2</v>
      </c>
      <c r="F174" s="32">
        <f>'Sem Ajuste Sazonal'!F174/'Sem Ajuste Sazonal'!F162-1</f>
        <v>-6.1607340577761738E-2</v>
      </c>
      <c r="G174" s="33">
        <f>'Sem Ajuste Sazonal'!G174/'Sem Ajuste Sazonal'!G162-1</f>
        <v>-5.5853232961116994E-2</v>
      </c>
      <c r="H174" s="34">
        <f>'Sem Ajuste Sazonal'!H174/'Sem Ajuste Sazonal'!H162-1</f>
        <v>-5.1083900381050151E-2</v>
      </c>
      <c r="I174" s="18"/>
    </row>
    <row r="175" spans="1:9" x14ac:dyDescent="0.25">
      <c r="A175" s="10">
        <v>41730</v>
      </c>
      <c r="B175" s="32">
        <f>'Sem Ajuste Sazonal'!B175/'Sem Ajuste Sazonal'!B163-1</f>
        <v>6.5902065717880154E-2</v>
      </c>
      <c r="C175" s="33">
        <f>'Sem Ajuste Sazonal'!C175/'Sem Ajuste Sazonal'!C163-1</f>
        <v>2.2207455378807639E-2</v>
      </c>
      <c r="D175" s="32">
        <f>'Sem Ajuste Sazonal'!D175/'Sem Ajuste Sazonal'!D163-1</f>
        <v>5.1658155413551343E-2</v>
      </c>
      <c r="E175" s="33">
        <f>'Sem Ajuste Sazonal'!E175/'Sem Ajuste Sazonal'!E163-1</f>
        <v>6.6107181360068434E-2</v>
      </c>
      <c r="F175" s="32">
        <f>'Sem Ajuste Sazonal'!F175/'Sem Ajuste Sazonal'!F163-1</f>
        <v>-4.3316409754869722E-2</v>
      </c>
      <c r="G175" s="33">
        <f>'Sem Ajuste Sazonal'!G175/'Sem Ajuste Sazonal'!G163-1</f>
        <v>6.5668097979246776E-2</v>
      </c>
      <c r="H175" s="34">
        <f>'Sem Ajuste Sazonal'!H175/'Sem Ajuste Sazonal'!H163-1</f>
        <v>4.885370116268839E-2</v>
      </c>
      <c r="I175" s="18"/>
    </row>
    <row r="176" spans="1:9" x14ac:dyDescent="0.25">
      <c r="A176" s="10">
        <v>41760</v>
      </c>
      <c r="B176" s="32">
        <f>'Sem Ajuste Sazonal'!B176/'Sem Ajuste Sazonal'!B164-1</f>
        <v>5.9814700065662363E-2</v>
      </c>
      <c r="C176" s="33">
        <f>'Sem Ajuste Sazonal'!C176/'Sem Ajuste Sazonal'!C164-1</f>
        <v>2.1375048310728229E-2</v>
      </c>
      <c r="D176" s="32">
        <f>'Sem Ajuste Sazonal'!D176/'Sem Ajuste Sazonal'!D164-1</f>
        <v>6.2156188930133638E-2</v>
      </c>
      <c r="E176" s="33">
        <f>'Sem Ajuste Sazonal'!E176/'Sem Ajuste Sazonal'!E164-1</f>
        <v>6.3771113433041648E-2</v>
      </c>
      <c r="F176" s="32">
        <f>'Sem Ajuste Sazonal'!F176/'Sem Ajuste Sazonal'!F164-1</f>
        <v>-4.5619429652245413E-2</v>
      </c>
      <c r="G176" s="33">
        <f>'Sem Ajuste Sazonal'!G176/'Sem Ajuste Sazonal'!G164-1</f>
        <v>6.736570450630941E-2</v>
      </c>
      <c r="H176" s="34">
        <f>'Sem Ajuste Sazonal'!H176/'Sem Ajuste Sazonal'!H164-1</f>
        <v>4.5053210245382003E-2</v>
      </c>
      <c r="I176" s="18"/>
    </row>
    <row r="177" spans="1:9" x14ac:dyDescent="0.25">
      <c r="A177" s="10">
        <v>41791</v>
      </c>
      <c r="B177" s="32">
        <f>'Sem Ajuste Sazonal'!B177/'Sem Ajuste Sazonal'!B165-1</f>
        <v>-4.6680937036980286E-3</v>
      </c>
      <c r="C177" s="33">
        <f>'Sem Ajuste Sazonal'!C177/'Sem Ajuste Sazonal'!C165-1</f>
        <v>-5.2854842601627317E-3</v>
      </c>
      <c r="D177" s="32">
        <f>'Sem Ajuste Sazonal'!D177/'Sem Ajuste Sazonal'!D165-1</f>
        <v>-5.495227443708528E-2</v>
      </c>
      <c r="E177" s="33">
        <f>'Sem Ajuste Sazonal'!E177/'Sem Ajuste Sazonal'!E165-1</f>
        <v>-7.1515368138345692E-2</v>
      </c>
      <c r="F177" s="32">
        <f>'Sem Ajuste Sazonal'!F177/'Sem Ajuste Sazonal'!F165-1</f>
        <v>-4.0829428664968304E-2</v>
      </c>
      <c r="G177" s="33">
        <f>'Sem Ajuste Sazonal'!G177/'Sem Ajuste Sazonal'!G165-1</f>
        <v>-7.3238007797515881E-2</v>
      </c>
      <c r="H177" s="34">
        <f>'Sem Ajuste Sazonal'!H177/'Sem Ajuste Sazonal'!H165-1</f>
        <v>-3.6758589306187472E-2</v>
      </c>
      <c r="I177" s="18"/>
    </row>
    <row r="178" spans="1:9" x14ac:dyDescent="0.25">
      <c r="A178" s="10">
        <v>41821</v>
      </c>
      <c r="B178" s="32">
        <f>'Sem Ajuste Sazonal'!B178/'Sem Ajuste Sazonal'!B166-1</f>
        <v>6.2856553989233399E-2</v>
      </c>
      <c r="C178" s="33">
        <f>'Sem Ajuste Sazonal'!C178/'Sem Ajuste Sazonal'!C166-1</f>
        <v>3.581549971767406E-2</v>
      </c>
      <c r="D178" s="32">
        <f>'Sem Ajuste Sazonal'!D178/'Sem Ajuste Sazonal'!D166-1</f>
        <v>2.5396497097043724E-2</v>
      </c>
      <c r="E178" s="33">
        <f>'Sem Ajuste Sazonal'!E178/'Sem Ajuste Sazonal'!E166-1</f>
        <v>4.7761183446281219E-2</v>
      </c>
      <c r="F178" s="32">
        <f>'Sem Ajuste Sazonal'!F178/'Sem Ajuste Sazonal'!F166-1</f>
        <v>8.2336676579242596E-2</v>
      </c>
      <c r="G178" s="33">
        <f>'Sem Ajuste Sazonal'!G178/'Sem Ajuste Sazonal'!G166-1</f>
        <v>-9.3580577821356647E-2</v>
      </c>
      <c r="H178" s="34">
        <f>'Sem Ajuste Sazonal'!H178/'Sem Ajuste Sazonal'!H166-1</f>
        <v>3.9846822112124869E-2</v>
      </c>
      <c r="I178" s="18"/>
    </row>
    <row r="179" spans="1:9" x14ac:dyDescent="0.25">
      <c r="A179" s="10">
        <v>41852</v>
      </c>
      <c r="B179" s="32">
        <f>'Sem Ajuste Sazonal'!B179/'Sem Ajuste Sazonal'!B167-1</f>
        <v>5.0535264771012667E-2</v>
      </c>
      <c r="C179" s="33">
        <f>'Sem Ajuste Sazonal'!C179/'Sem Ajuste Sazonal'!C167-1</f>
        <v>1.5986634531635291E-2</v>
      </c>
      <c r="D179" s="32">
        <f>'Sem Ajuste Sazonal'!D179/'Sem Ajuste Sazonal'!D167-1</f>
        <v>8.5729107659295867E-3</v>
      </c>
      <c r="E179" s="33">
        <f>'Sem Ajuste Sazonal'!E179/'Sem Ajuste Sazonal'!E167-1</f>
        <v>-2.3363151712856411E-2</v>
      </c>
      <c r="F179" s="32">
        <f>'Sem Ajuste Sazonal'!F179/'Sem Ajuste Sazonal'!F167-1</f>
        <v>7.5512501834309909E-2</v>
      </c>
      <c r="G179" s="33">
        <f>'Sem Ajuste Sazonal'!G179/'Sem Ajuste Sazonal'!G167-1</f>
        <v>-0.15092340518285219</v>
      </c>
      <c r="H179" s="34">
        <f>'Sem Ajuste Sazonal'!H179/'Sem Ajuste Sazonal'!H167-1</f>
        <v>1.3931346719440185E-3</v>
      </c>
      <c r="I179" s="18"/>
    </row>
    <row r="180" spans="1:9" x14ac:dyDescent="0.25">
      <c r="A180" s="10">
        <v>41883</v>
      </c>
      <c r="B180" s="32">
        <f>'Sem Ajuste Sazonal'!B180/'Sem Ajuste Sazonal'!B168-1</f>
        <v>4.6658773637048068E-2</v>
      </c>
      <c r="C180" s="33">
        <f>'Sem Ajuste Sazonal'!C180/'Sem Ajuste Sazonal'!C168-1</f>
        <v>2.6054458707009287E-2</v>
      </c>
      <c r="D180" s="32">
        <f>'Sem Ajuste Sazonal'!D180/'Sem Ajuste Sazonal'!D168-1</f>
        <v>-1.5208564402503288E-2</v>
      </c>
      <c r="E180" s="33">
        <f>'Sem Ajuste Sazonal'!E180/'Sem Ajuste Sazonal'!E168-1</f>
        <v>2.46810887264024E-2</v>
      </c>
      <c r="F180" s="32">
        <f>'Sem Ajuste Sazonal'!F180/'Sem Ajuste Sazonal'!F168-1</f>
        <v>0.1014369259467256</v>
      </c>
      <c r="G180" s="33">
        <f>'Sem Ajuste Sazonal'!G180/'Sem Ajuste Sazonal'!G168-1</f>
        <v>-0.14605245545996826</v>
      </c>
      <c r="H180" s="34">
        <f>'Sem Ajuste Sazonal'!H180/'Sem Ajuste Sazonal'!H168-1</f>
        <v>2.0733282509164841E-2</v>
      </c>
      <c r="I180" s="18"/>
    </row>
    <row r="181" spans="1:9" x14ac:dyDescent="0.25">
      <c r="A181" s="10">
        <v>41913</v>
      </c>
      <c r="B181" s="32">
        <f>'Sem Ajuste Sazonal'!B181/'Sem Ajuste Sazonal'!B169-1</f>
        <v>5.4194680043069265E-2</v>
      </c>
      <c r="C181" s="33">
        <f>'Sem Ajuste Sazonal'!C181/'Sem Ajuste Sazonal'!C169-1</f>
        <v>1.4859987058231106E-3</v>
      </c>
      <c r="D181" s="32">
        <f>'Sem Ajuste Sazonal'!D181/'Sem Ajuste Sazonal'!D169-1</f>
        <v>-1.9273361530794508E-2</v>
      </c>
      <c r="E181" s="33">
        <f>'Sem Ajuste Sazonal'!E181/'Sem Ajuste Sazonal'!E169-1</f>
        <v>4.5848898726026377E-3</v>
      </c>
      <c r="F181" s="32">
        <f>'Sem Ajuste Sazonal'!F181/'Sem Ajuste Sazonal'!F169-1</f>
        <v>0.10829461416085628</v>
      </c>
      <c r="G181" s="33">
        <f>'Sem Ajuste Sazonal'!G181/'Sem Ajuste Sazonal'!G169-1</f>
        <v>-0.17307359099666919</v>
      </c>
      <c r="H181" s="34">
        <f>'Sem Ajuste Sazonal'!H181/'Sem Ajuste Sazonal'!H169-1</f>
        <v>7.660550471861427E-3</v>
      </c>
      <c r="I181" s="18"/>
    </row>
    <row r="182" spans="1:9" x14ac:dyDescent="0.25">
      <c r="A182" s="10">
        <v>41944</v>
      </c>
      <c r="B182" s="32">
        <f>'Sem Ajuste Sazonal'!B182/'Sem Ajuste Sazonal'!B170-1</f>
        <v>7.9038493317526992E-3</v>
      </c>
      <c r="C182" s="33">
        <f>'Sem Ajuste Sazonal'!C182/'Sem Ajuste Sazonal'!C170-1</f>
        <v>-9.0411133682858358E-3</v>
      </c>
      <c r="D182" s="32">
        <f>'Sem Ajuste Sazonal'!D182/'Sem Ajuste Sazonal'!D170-1</f>
        <v>-6.6624859895119126E-3</v>
      </c>
      <c r="E182" s="33">
        <f>'Sem Ajuste Sazonal'!E182/'Sem Ajuste Sazonal'!E170-1</f>
        <v>-4.3087759358856892E-2</v>
      </c>
      <c r="F182" s="32">
        <f>'Sem Ajuste Sazonal'!F182/'Sem Ajuste Sazonal'!F170-1</f>
        <v>7.8496966310369842E-2</v>
      </c>
      <c r="G182" s="33">
        <f>'Sem Ajuste Sazonal'!G182/'Sem Ajuste Sazonal'!G170-1</f>
        <v>-0.15045612581419998</v>
      </c>
      <c r="H182" s="34">
        <f>'Sem Ajuste Sazonal'!H182/'Sem Ajuste Sazonal'!H170-1</f>
        <v>-2.1549006408399629E-2</v>
      </c>
      <c r="I182" s="18"/>
    </row>
    <row r="183" spans="1:9" ht="15.75" thickBot="1" x14ac:dyDescent="0.3">
      <c r="A183" s="14">
        <v>41974</v>
      </c>
      <c r="B183" s="35">
        <f>'Sem Ajuste Sazonal'!B183/'Sem Ajuste Sazonal'!B171-1</f>
        <v>2.6560375304082617E-2</v>
      </c>
      <c r="C183" s="36">
        <f>'Sem Ajuste Sazonal'!C183/'Sem Ajuste Sazonal'!C171-1</f>
        <v>1.09122024493713E-2</v>
      </c>
      <c r="D183" s="35">
        <f>'Sem Ajuste Sazonal'!D183/'Sem Ajuste Sazonal'!D171-1</f>
        <v>-3.0547427384158943E-2</v>
      </c>
      <c r="E183" s="36">
        <f>'Sem Ajuste Sazonal'!E183/'Sem Ajuste Sazonal'!E171-1</f>
        <v>2.2849502876026717E-2</v>
      </c>
      <c r="F183" s="35">
        <f>'Sem Ajuste Sazonal'!F183/'Sem Ajuste Sazonal'!F171-1</f>
        <v>9.0572459935821081E-2</v>
      </c>
      <c r="G183" s="36">
        <f>'Sem Ajuste Sazonal'!G183/'Sem Ajuste Sazonal'!G171-1</f>
        <v>-0.14455093540664676</v>
      </c>
      <c r="H183" s="37">
        <f>'Sem Ajuste Sazonal'!H183/'Sem Ajuste Sazonal'!H171-1</f>
        <v>1.5670131208051385E-2</v>
      </c>
      <c r="I183" s="18"/>
    </row>
    <row r="184" spans="1:9" x14ac:dyDescent="0.25">
      <c r="A184" s="6">
        <v>42005</v>
      </c>
      <c r="B184" s="38">
        <f>'Sem Ajuste Sazonal'!B184/'Sem Ajuste Sazonal'!B172-1</f>
        <v>-3.8447364611399193E-3</v>
      </c>
      <c r="C184" s="39">
        <f>'Sem Ajuste Sazonal'!C184/'Sem Ajuste Sazonal'!C172-1</f>
        <v>1.1300873292409142E-2</v>
      </c>
      <c r="D184" s="38">
        <f>'Sem Ajuste Sazonal'!D184/'Sem Ajuste Sazonal'!D172-1</f>
        <v>-8.5730019401438984E-2</v>
      </c>
      <c r="E184" s="39">
        <f>'Sem Ajuste Sazonal'!E184/'Sem Ajuste Sazonal'!E172-1</f>
        <v>-0.10532806471383138</v>
      </c>
      <c r="F184" s="38">
        <f>'Sem Ajuste Sazonal'!F184/'Sem Ajuste Sazonal'!F172-1</f>
        <v>4.9059785902964448E-2</v>
      </c>
      <c r="G184" s="39">
        <f>'Sem Ajuste Sazonal'!G184/'Sem Ajuste Sazonal'!G172-1</f>
        <v>-0.19162344845816182</v>
      </c>
      <c r="H184" s="40">
        <f>'Sem Ajuste Sazonal'!H184/'Sem Ajuste Sazonal'!H172-1</f>
        <v>-4.8374916841393389E-2</v>
      </c>
      <c r="I184" s="18"/>
    </row>
    <row r="185" spans="1:9" x14ac:dyDescent="0.25">
      <c r="A185" s="10">
        <v>42036</v>
      </c>
      <c r="B185" s="32">
        <f>'Sem Ajuste Sazonal'!B185/'Sem Ajuste Sazonal'!B173-1</f>
        <v>-8.5077265856882134E-3</v>
      </c>
      <c r="C185" s="33">
        <f>'Sem Ajuste Sazonal'!C185/'Sem Ajuste Sazonal'!C173-1</f>
        <v>2.7005965364534923E-4</v>
      </c>
      <c r="D185" s="32">
        <f>'Sem Ajuste Sazonal'!D185/'Sem Ajuste Sazonal'!D173-1</f>
        <v>-0.14886016275416891</v>
      </c>
      <c r="E185" s="33">
        <f>'Sem Ajuste Sazonal'!E185/'Sem Ajuste Sazonal'!E173-1</f>
        <v>-0.13073635601763434</v>
      </c>
      <c r="F185" s="32">
        <f>'Sem Ajuste Sazonal'!F185/'Sem Ajuste Sazonal'!F173-1</f>
        <v>5.8739993781321331E-2</v>
      </c>
      <c r="G185" s="33">
        <f>'Sem Ajuste Sazonal'!G185/'Sem Ajuste Sazonal'!G173-1</f>
        <v>-0.13541026074747819</v>
      </c>
      <c r="H185" s="34">
        <f>'Sem Ajuste Sazonal'!H185/'Sem Ajuste Sazonal'!H173-1</f>
        <v>-5.93242653602718E-2</v>
      </c>
      <c r="I185" s="18"/>
    </row>
    <row r="186" spans="1:9" x14ac:dyDescent="0.25">
      <c r="A186" s="10">
        <v>42064</v>
      </c>
      <c r="B186" s="32">
        <f>'Sem Ajuste Sazonal'!B186/'Sem Ajuste Sazonal'!B174-1</f>
        <v>7.6294203680277395E-2</v>
      </c>
      <c r="C186" s="33">
        <f>'Sem Ajuste Sazonal'!C186/'Sem Ajuste Sazonal'!C174-1</f>
        <v>8.6642185917724879E-2</v>
      </c>
      <c r="D186" s="32">
        <f>'Sem Ajuste Sazonal'!D186/'Sem Ajuste Sazonal'!D174-1</f>
        <v>-5.1541822757877886E-2</v>
      </c>
      <c r="E186" s="33">
        <f>'Sem Ajuste Sazonal'!E186/'Sem Ajuste Sazonal'!E174-1</f>
        <v>-2.6982493825266962E-2</v>
      </c>
      <c r="F186" s="32">
        <f>'Sem Ajuste Sazonal'!F186/'Sem Ajuste Sazonal'!F174-1</f>
        <v>9.6960599685505411E-2</v>
      </c>
      <c r="G186" s="33">
        <f>'Sem Ajuste Sazonal'!G186/'Sem Ajuste Sazonal'!G174-1</f>
        <v>1.302072735625659E-2</v>
      </c>
      <c r="H186" s="34">
        <f>'Sem Ajuste Sazonal'!H186/'Sem Ajuste Sazonal'!H174-1</f>
        <v>3.5367178966106305E-2</v>
      </c>
      <c r="I186" s="18"/>
    </row>
    <row r="187" spans="1:9" x14ac:dyDescent="0.25">
      <c r="A187" s="10">
        <v>42095</v>
      </c>
      <c r="B187" s="32">
        <f>'Sem Ajuste Sazonal'!B187/'Sem Ajuste Sazonal'!B175-1</f>
        <v>6.4228552395992899E-3</v>
      </c>
      <c r="C187" s="33">
        <f>'Sem Ajuste Sazonal'!C187/'Sem Ajuste Sazonal'!C175-1</f>
        <v>5.6203158397602593E-2</v>
      </c>
      <c r="D187" s="32">
        <f>'Sem Ajuste Sazonal'!D187/'Sem Ajuste Sazonal'!D175-1</f>
        <v>-6.3623374122184884E-2</v>
      </c>
      <c r="E187" s="33">
        <f>'Sem Ajuste Sazonal'!E187/'Sem Ajuste Sazonal'!E175-1</f>
        <v>-0.16024812381449505</v>
      </c>
      <c r="F187" s="32">
        <f>'Sem Ajuste Sazonal'!F187/'Sem Ajuste Sazonal'!F175-1</f>
        <v>6.3702334106143343E-2</v>
      </c>
      <c r="G187" s="33">
        <f>'Sem Ajuste Sazonal'!G187/'Sem Ajuste Sazonal'!G175-1</f>
        <v>-9.6571124883426118E-2</v>
      </c>
      <c r="H187" s="34">
        <f>'Sem Ajuste Sazonal'!H187/'Sem Ajuste Sazonal'!H175-1</f>
        <v>-4.6799839964114853E-2</v>
      </c>
      <c r="I187" s="18"/>
    </row>
    <row r="188" spans="1:9" x14ac:dyDescent="0.25">
      <c r="A188" s="10">
        <v>42125</v>
      </c>
      <c r="B188" s="32">
        <f>'Sem Ajuste Sazonal'!B188/'Sem Ajuste Sazonal'!B176-1</f>
        <v>2.8809371682962936E-3</v>
      </c>
      <c r="C188" s="33">
        <f>'Sem Ajuste Sazonal'!C188/'Sem Ajuste Sazonal'!C176-1</f>
        <v>7.3512992338737648E-2</v>
      </c>
      <c r="D188" s="32">
        <f>'Sem Ajuste Sazonal'!D188/'Sem Ajuste Sazonal'!D176-1</f>
        <v>-4.8090129118740887E-2</v>
      </c>
      <c r="E188" s="33">
        <f>'Sem Ajuste Sazonal'!E188/'Sem Ajuste Sazonal'!E176-1</f>
        <v>-0.18125478785326621</v>
      </c>
      <c r="F188" s="32">
        <f>'Sem Ajuste Sazonal'!F188/'Sem Ajuste Sazonal'!F176-1</f>
        <v>4.7586548979138055E-2</v>
      </c>
      <c r="G188" s="33">
        <f>'Sem Ajuste Sazonal'!G188/'Sem Ajuste Sazonal'!G176-1</f>
        <v>-8.8169259913145726E-2</v>
      </c>
      <c r="H188" s="34">
        <f>'Sem Ajuste Sazonal'!H188/'Sem Ajuste Sazonal'!H176-1</f>
        <v>-4.7184020470034116E-2</v>
      </c>
      <c r="I188" s="18"/>
    </row>
    <row r="189" spans="1:9" x14ac:dyDescent="0.25">
      <c r="A189" s="10">
        <v>42156</v>
      </c>
      <c r="B189" s="32">
        <f>'Sem Ajuste Sazonal'!B189/'Sem Ajuste Sazonal'!B177-1</f>
        <v>4.7862858370801842E-2</v>
      </c>
      <c r="C189" s="33">
        <f>'Sem Ajuste Sazonal'!C189/'Sem Ajuste Sazonal'!C177-1</f>
        <v>8.639062261611663E-2</v>
      </c>
      <c r="D189" s="32">
        <f>'Sem Ajuste Sazonal'!D189/'Sem Ajuste Sazonal'!D177-1</f>
        <v>0.10064332017279431</v>
      </c>
      <c r="E189" s="33">
        <f>'Sem Ajuste Sazonal'!E189/'Sem Ajuste Sazonal'!E177-1</f>
        <v>-0.14356655615300307</v>
      </c>
      <c r="F189" s="32">
        <f>'Sem Ajuste Sazonal'!F189/'Sem Ajuste Sazonal'!F177-1</f>
        <v>4.125228464018238E-2</v>
      </c>
      <c r="G189" s="33">
        <f>'Sem Ajuste Sazonal'!G189/'Sem Ajuste Sazonal'!G177-1</f>
        <v>9.3796165243261065E-2</v>
      </c>
      <c r="H189" s="34">
        <f>'Sem Ajuste Sazonal'!H189/'Sem Ajuste Sazonal'!H177-1</f>
        <v>-2.1549130402161998E-3</v>
      </c>
      <c r="I189" s="18"/>
    </row>
    <row r="190" spans="1:9" x14ac:dyDescent="0.25">
      <c r="A190" s="10">
        <v>42186</v>
      </c>
      <c r="B190" s="32">
        <f>'Sem Ajuste Sazonal'!B190/'Sem Ajuste Sazonal'!B178-1</f>
        <v>-4.2142883560825073E-3</v>
      </c>
      <c r="C190" s="33">
        <f>'Sem Ajuste Sazonal'!C190/'Sem Ajuste Sazonal'!C178-1</f>
        <v>1.9401822730702678E-2</v>
      </c>
      <c r="D190" s="32">
        <f>'Sem Ajuste Sazonal'!D190/'Sem Ajuste Sazonal'!D178-1</f>
        <v>1.5736369538247086E-2</v>
      </c>
      <c r="E190" s="33">
        <f>'Sem Ajuste Sazonal'!E190/'Sem Ajuste Sazonal'!E178-1</f>
        <v>-0.24408646204692575</v>
      </c>
      <c r="F190" s="32">
        <f>'Sem Ajuste Sazonal'!F190/'Sem Ajuste Sazonal'!F178-1</f>
        <v>-7.445532781887676E-2</v>
      </c>
      <c r="G190" s="33">
        <f>'Sem Ajuste Sazonal'!G190/'Sem Ajuste Sazonal'!G178-1</f>
        <v>9.8854910923643402E-2</v>
      </c>
      <c r="H190" s="34">
        <f>'Sem Ajuste Sazonal'!H190/'Sem Ajuste Sazonal'!H178-1</f>
        <v>-8.1583750587823523E-2</v>
      </c>
      <c r="I190" s="18"/>
    </row>
    <row r="191" spans="1:9" x14ac:dyDescent="0.25">
      <c r="A191" s="10">
        <v>42217</v>
      </c>
      <c r="B191" s="32">
        <f>'Sem Ajuste Sazonal'!B191/'Sem Ajuste Sazonal'!B179-1</f>
        <v>-3.1091545933861986E-2</v>
      </c>
      <c r="C191" s="33">
        <f>'Sem Ajuste Sazonal'!C191/'Sem Ajuste Sazonal'!C179-1</f>
        <v>1.3526309854522189E-2</v>
      </c>
      <c r="D191" s="32">
        <f>'Sem Ajuste Sazonal'!D191/'Sem Ajuste Sazonal'!D179-1</f>
        <v>2.2182540421056496E-2</v>
      </c>
      <c r="E191" s="33">
        <f>'Sem Ajuste Sazonal'!E191/'Sem Ajuste Sazonal'!E179-1</f>
        <v>-0.23738907150140787</v>
      </c>
      <c r="F191" s="32">
        <f>'Sem Ajuste Sazonal'!F191/'Sem Ajuste Sazonal'!F179-1</f>
        <v>-5.8620379400581513E-2</v>
      </c>
      <c r="G191" s="33">
        <f>'Sem Ajuste Sazonal'!G191/'Sem Ajuste Sazonal'!G179-1</f>
        <v>0.1165380170621555</v>
      </c>
      <c r="H191" s="34">
        <f>'Sem Ajuste Sazonal'!H191/'Sem Ajuste Sazonal'!H179-1</f>
        <v>-8.2888042753601621E-2</v>
      </c>
      <c r="I191" s="18"/>
    </row>
    <row r="192" spans="1:9" x14ac:dyDescent="0.25">
      <c r="A192" s="10">
        <v>42248</v>
      </c>
      <c r="B192" s="32">
        <f>'Sem Ajuste Sazonal'!B192/'Sem Ajuste Sazonal'!B180-1</f>
        <v>-3.0336206357403084E-2</v>
      </c>
      <c r="C192" s="33">
        <f>'Sem Ajuste Sazonal'!C192/'Sem Ajuste Sazonal'!C180-1</f>
        <v>-1.2856929013129847E-2</v>
      </c>
      <c r="D192" s="32">
        <f>'Sem Ajuste Sazonal'!D192/'Sem Ajuste Sazonal'!D180-1</f>
        <v>3.5328579284859662E-2</v>
      </c>
      <c r="E192" s="33">
        <f>'Sem Ajuste Sazonal'!E192/'Sem Ajuste Sazonal'!E180-1</f>
        <v>-0.24057352980116886</v>
      </c>
      <c r="F192" s="32">
        <f>'Sem Ajuste Sazonal'!F192/'Sem Ajuste Sazonal'!F180-1</f>
        <v>-8.1083492121458489E-2</v>
      </c>
      <c r="G192" s="33">
        <f>'Sem Ajuste Sazonal'!G192/'Sem Ajuste Sazonal'!G180-1</f>
        <v>8.4890688200800035E-2</v>
      </c>
      <c r="H192" s="34">
        <f>'Sem Ajuste Sazonal'!H192/'Sem Ajuste Sazonal'!H180-1</f>
        <v>-9.434346980228292E-2</v>
      </c>
      <c r="I192" s="18"/>
    </row>
    <row r="193" spans="1:9" x14ac:dyDescent="0.25">
      <c r="A193" s="10">
        <v>42278</v>
      </c>
      <c r="B193" s="32">
        <f>'Sem Ajuste Sazonal'!B193/'Sem Ajuste Sazonal'!B181-1</f>
        <v>-5.3747669195399972E-2</v>
      </c>
      <c r="C193" s="33">
        <f>'Sem Ajuste Sazonal'!C193/'Sem Ajuste Sazonal'!C181-1</f>
        <v>-0.11699515517958448</v>
      </c>
      <c r="D193" s="32">
        <f>'Sem Ajuste Sazonal'!D193/'Sem Ajuste Sazonal'!D181-1</f>
        <v>4.7986764913378277E-2</v>
      </c>
      <c r="E193" s="33">
        <f>'Sem Ajuste Sazonal'!E193/'Sem Ajuste Sazonal'!E181-1</f>
        <v>-0.29435164016700266</v>
      </c>
      <c r="F193" s="32">
        <f>'Sem Ajuste Sazonal'!F193/'Sem Ajuste Sazonal'!F181-1</f>
        <v>-0.10007779466075417</v>
      </c>
      <c r="G193" s="33">
        <f>'Sem Ajuste Sazonal'!G193/'Sem Ajuste Sazonal'!G181-1</f>
        <v>4.2251075629313295E-2</v>
      </c>
      <c r="H193" s="34">
        <f>'Sem Ajuste Sazonal'!H193/'Sem Ajuste Sazonal'!H181-1</f>
        <v>-0.14852382332499403</v>
      </c>
      <c r="I193" s="18"/>
    </row>
    <row r="194" spans="1:9" x14ac:dyDescent="0.25">
      <c r="A194" s="10">
        <v>42309</v>
      </c>
      <c r="B194" s="32">
        <f>'Sem Ajuste Sazonal'!B194/'Sem Ajuste Sazonal'!B182-1</f>
        <v>-4.9445268036670709E-2</v>
      </c>
      <c r="C194" s="33">
        <f>'Sem Ajuste Sazonal'!C194/'Sem Ajuste Sazonal'!C182-1</f>
        <v>-0.10466163879081414</v>
      </c>
      <c r="D194" s="32">
        <f>'Sem Ajuste Sazonal'!D194/'Sem Ajuste Sazonal'!D182-1</f>
        <v>4.2523268586186491E-2</v>
      </c>
      <c r="E194" s="33">
        <f>'Sem Ajuste Sazonal'!E194/'Sem Ajuste Sazonal'!E182-1</f>
        <v>-0.23498747700520817</v>
      </c>
      <c r="F194" s="32">
        <f>'Sem Ajuste Sazonal'!F194/'Sem Ajuste Sazonal'!F182-1</f>
        <v>-0.10365595580322551</v>
      </c>
      <c r="G194" s="33">
        <f>'Sem Ajuste Sazonal'!G194/'Sem Ajuste Sazonal'!G182-1</f>
        <v>-8.0819306704903005E-2</v>
      </c>
      <c r="H194" s="34">
        <f>'Sem Ajuste Sazonal'!H194/'Sem Ajuste Sazonal'!H182-1</f>
        <v>-0.12739221527059597</v>
      </c>
      <c r="I194" s="18"/>
    </row>
    <row r="195" spans="1:9" ht="15.75" thickBot="1" x14ac:dyDescent="0.3">
      <c r="A195" s="14">
        <v>42339</v>
      </c>
      <c r="B195" s="35">
        <f>'Sem Ajuste Sazonal'!B195/'Sem Ajuste Sazonal'!B183-1</f>
        <v>-6.5537197801258218E-2</v>
      </c>
      <c r="C195" s="36">
        <f>'Sem Ajuste Sazonal'!C195/'Sem Ajuste Sazonal'!C183-1</f>
        <v>-0.14472818915834995</v>
      </c>
      <c r="D195" s="35">
        <f>'Sem Ajuste Sazonal'!D195/'Sem Ajuste Sazonal'!D183-1</f>
        <v>3.939027585266297E-2</v>
      </c>
      <c r="E195" s="36">
        <f>'Sem Ajuste Sazonal'!E195/'Sem Ajuste Sazonal'!E183-1</f>
        <v>-0.24614033619762998</v>
      </c>
      <c r="F195" s="35">
        <f>'Sem Ajuste Sazonal'!F195/'Sem Ajuste Sazonal'!F183-1</f>
        <v>-0.15288625029816938</v>
      </c>
      <c r="G195" s="36">
        <f>'Sem Ajuste Sazonal'!G195/'Sem Ajuste Sazonal'!G183-1</f>
        <v>-6.9870668329553798E-2</v>
      </c>
      <c r="H195" s="37">
        <f>'Sem Ajuste Sazonal'!H195/'Sem Ajuste Sazonal'!H183-1</f>
        <v>-0.1440125884870096</v>
      </c>
      <c r="I195" s="18"/>
    </row>
    <row r="196" spans="1:9" x14ac:dyDescent="0.25">
      <c r="A196" s="6">
        <v>42370</v>
      </c>
      <c r="B196" s="38">
        <f>'Sem Ajuste Sazonal'!B196/'Sem Ajuste Sazonal'!B184-1</f>
        <v>-6.7004880295810754E-2</v>
      </c>
      <c r="C196" s="39">
        <f>'Sem Ajuste Sazonal'!C196/'Sem Ajuste Sazonal'!C184-1</f>
        <v>-0.13091622631929223</v>
      </c>
      <c r="D196" s="38">
        <f>'Sem Ajuste Sazonal'!D196/'Sem Ajuste Sazonal'!D184-1</f>
        <v>3.7934787943682879E-2</v>
      </c>
      <c r="E196" s="39">
        <f>'Sem Ajuste Sazonal'!E196/'Sem Ajuste Sazonal'!E184-1</f>
        <v>-0.20444646716384529</v>
      </c>
      <c r="F196" s="38">
        <f>'Sem Ajuste Sazonal'!F196/'Sem Ajuste Sazonal'!F184-1</f>
        <v>-0.15281753921714014</v>
      </c>
      <c r="G196" s="39">
        <f>'Sem Ajuste Sazonal'!G196/'Sem Ajuste Sazonal'!G184-1</f>
        <v>-2.4323599906886706E-2</v>
      </c>
      <c r="H196" s="40">
        <f>'Sem Ajuste Sazonal'!H196/'Sem Ajuste Sazonal'!H184-1</f>
        <v>-0.12687104944772221</v>
      </c>
      <c r="I196" s="18"/>
    </row>
    <row r="197" spans="1:9" x14ac:dyDescent="0.25">
      <c r="A197" s="10">
        <v>42401</v>
      </c>
      <c r="B197" s="32">
        <f>'Sem Ajuste Sazonal'!B197/'Sem Ajuste Sazonal'!B185-1</f>
        <v>-5.146694801406948E-2</v>
      </c>
      <c r="C197" s="33">
        <f>'Sem Ajuste Sazonal'!C197/'Sem Ajuste Sazonal'!C185-1</f>
        <v>-0.11380485314738065</v>
      </c>
      <c r="D197" s="32">
        <f>'Sem Ajuste Sazonal'!D197/'Sem Ajuste Sazonal'!D185-1</f>
        <v>8.0594718431544532E-2</v>
      </c>
      <c r="E197" s="33">
        <f>'Sem Ajuste Sazonal'!E197/'Sem Ajuste Sazonal'!E185-1</f>
        <v>-0.17298525555805844</v>
      </c>
      <c r="F197" s="32">
        <f>'Sem Ajuste Sazonal'!F197/'Sem Ajuste Sazonal'!F185-1</f>
        <v>-0.13624253503815575</v>
      </c>
      <c r="G197" s="33">
        <f>'Sem Ajuste Sazonal'!G197/'Sem Ajuste Sazonal'!G185-1</f>
        <v>-2.4015794803017187E-2</v>
      </c>
      <c r="H197" s="34">
        <f>'Sem Ajuste Sazonal'!H197/'Sem Ajuste Sazonal'!H185-1</f>
        <v>-0.10457499226589062</v>
      </c>
      <c r="I197" s="18"/>
    </row>
    <row r="198" spans="1:9" x14ac:dyDescent="0.25">
      <c r="A198" s="10">
        <v>42430</v>
      </c>
      <c r="B198" s="32">
        <f>'Sem Ajuste Sazonal'!B198/'Sem Ajuste Sazonal'!B186-1</f>
        <v>-6.6700759649676922E-2</v>
      </c>
      <c r="C198" s="33">
        <f>'Sem Ajuste Sazonal'!C198/'Sem Ajuste Sazonal'!C186-1</f>
        <v>-0.14576541916729946</v>
      </c>
      <c r="D198" s="32">
        <f>'Sem Ajuste Sazonal'!D198/'Sem Ajuste Sazonal'!D186-1</f>
        <v>4.3791518757367642E-2</v>
      </c>
      <c r="E198" s="33">
        <f>'Sem Ajuste Sazonal'!E198/'Sem Ajuste Sazonal'!E186-1</f>
        <v>-0.2037374237937527</v>
      </c>
      <c r="F198" s="32">
        <f>'Sem Ajuste Sazonal'!F198/'Sem Ajuste Sazonal'!F186-1</f>
        <v>-0.14876575113815338</v>
      </c>
      <c r="G198" s="33">
        <f>'Sem Ajuste Sazonal'!G198/'Sem Ajuste Sazonal'!G186-1</f>
        <v>-8.1797812863953157E-2</v>
      </c>
      <c r="H198" s="34">
        <f>'Sem Ajuste Sazonal'!H198/'Sem Ajuste Sazonal'!H186-1</f>
        <v>-0.132703544123004</v>
      </c>
      <c r="I198" s="18"/>
    </row>
    <row r="199" spans="1:9" x14ac:dyDescent="0.25">
      <c r="A199" s="10">
        <v>42461</v>
      </c>
      <c r="B199" s="32">
        <f>'Sem Ajuste Sazonal'!B199/'Sem Ajuste Sazonal'!B187-1</f>
        <v>-0.10078710079506636</v>
      </c>
      <c r="C199" s="33">
        <f>'Sem Ajuste Sazonal'!C199/'Sem Ajuste Sazonal'!C187-1</f>
        <v>-0.13978953075325207</v>
      </c>
      <c r="D199" s="32">
        <f>'Sem Ajuste Sazonal'!D199/'Sem Ajuste Sazonal'!D187-1</f>
        <v>3.3947115019563157E-2</v>
      </c>
      <c r="E199" s="33">
        <f>'Sem Ajuste Sazonal'!E199/'Sem Ajuste Sazonal'!E187-1</f>
        <v>-0.19176014651557827</v>
      </c>
      <c r="F199" s="32">
        <f>'Sem Ajuste Sazonal'!F199/'Sem Ajuste Sazonal'!F187-1</f>
        <v>-0.145227716074669</v>
      </c>
      <c r="G199" s="33">
        <f>'Sem Ajuste Sazonal'!G199/'Sem Ajuste Sazonal'!G187-1</f>
        <v>-6.1335860411661725E-2</v>
      </c>
      <c r="H199" s="34">
        <f>'Sem Ajuste Sazonal'!H199/'Sem Ajuste Sazonal'!H187-1</f>
        <v>-0.13415728693404583</v>
      </c>
      <c r="I199" s="18"/>
    </row>
    <row r="200" spans="1:9" x14ac:dyDescent="0.25">
      <c r="A200" s="10">
        <v>42491</v>
      </c>
      <c r="B200" s="32">
        <f>'Sem Ajuste Sazonal'!B200/'Sem Ajuste Sazonal'!B188-1</f>
        <v>-9.3042753309099835E-2</v>
      </c>
      <c r="C200" s="33">
        <f>'Sem Ajuste Sazonal'!C200/'Sem Ajuste Sazonal'!C188-1</f>
        <v>-0.14055492493988697</v>
      </c>
      <c r="D200" s="32">
        <f>'Sem Ajuste Sazonal'!D200/'Sem Ajuste Sazonal'!D188-1</f>
        <v>3.3041054671540282E-2</v>
      </c>
      <c r="E200" s="33">
        <f>'Sem Ajuste Sazonal'!E200/'Sem Ajuste Sazonal'!E188-1</f>
        <v>-0.14144811048344796</v>
      </c>
      <c r="F200" s="32">
        <f>'Sem Ajuste Sazonal'!F200/'Sem Ajuste Sazonal'!F188-1</f>
        <v>-0.13307576274381627</v>
      </c>
      <c r="G200" s="33">
        <f>'Sem Ajuste Sazonal'!G200/'Sem Ajuste Sazonal'!G188-1</f>
        <v>-8.7488288046051688E-2</v>
      </c>
      <c r="H200" s="34">
        <f>'Sem Ajuste Sazonal'!H200/'Sem Ajuste Sazonal'!H188-1</f>
        <v>-0.11799905866309357</v>
      </c>
      <c r="I200" s="18"/>
    </row>
    <row r="201" spans="1:9" x14ac:dyDescent="0.25">
      <c r="A201" s="10">
        <v>42522</v>
      </c>
      <c r="B201" s="32">
        <f>'Sem Ajuste Sazonal'!B201/'Sem Ajuste Sazonal'!B189-1</f>
        <v>-7.1422550229739867E-2</v>
      </c>
      <c r="C201" s="33">
        <f>'Sem Ajuste Sazonal'!C201/'Sem Ajuste Sazonal'!C189-1</f>
        <v>-0.12290811282255665</v>
      </c>
      <c r="D201" s="32">
        <f>'Sem Ajuste Sazonal'!D201/'Sem Ajuste Sazonal'!D189-1</f>
        <v>3.1378750990532778E-2</v>
      </c>
      <c r="E201" s="33">
        <f>'Sem Ajuste Sazonal'!E201/'Sem Ajuste Sazonal'!E189-1</f>
        <v>-9.3666952166110096E-2</v>
      </c>
      <c r="F201" s="32">
        <f>'Sem Ajuste Sazonal'!F201/'Sem Ajuste Sazonal'!F189-1</f>
        <v>-0.12282920343716486</v>
      </c>
      <c r="G201" s="33">
        <f>'Sem Ajuste Sazonal'!G201/'Sem Ajuste Sazonal'!G189-1</f>
        <v>-9.3805380867742372E-2</v>
      </c>
      <c r="H201" s="34">
        <f>'Sem Ajuste Sazonal'!H201/'Sem Ajuste Sazonal'!H189-1</f>
        <v>-9.2715693983838054E-2</v>
      </c>
      <c r="I201" s="18"/>
    </row>
    <row r="202" spans="1:9" x14ac:dyDescent="0.25">
      <c r="A202" s="10">
        <v>42552</v>
      </c>
      <c r="B202" s="32">
        <f>'Sem Ajuste Sazonal'!B202/'Sem Ajuste Sazonal'!B190-1</f>
        <v>-7.900191436924342E-2</v>
      </c>
      <c r="C202" s="33">
        <f>'Sem Ajuste Sazonal'!C202/'Sem Ajuste Sazonal'!C190-1</f>
        <v>-0.11881816260622424</v>
      </c>
      <c r="D202" s="32">
        <f>'Sem Ajuste Sazonal'!D202/'Sem Ajuste Sazonal'!D190-1</f>
        <v>2.9452556595248369E-2</v>
      </c>
      <c r="E202" s="33">
        <f>'Sem Ajuste Sazonal'!E202/'Sem Ajuste Sazonal'!E190-1</f>
        <v>-0.12569742944901896</v>
      </c>
      <c r="F202" s="32">
        <f>'Sem Ajuste Sazonal'!F202/'Sem Ajuste Sazonal'!F190-1</f>
        <v>-0.12272328244533148</v>
      </c>
      <c r="G202" s="33">
        <f>'Sem Ajuste Sazonal'!G202/'Sem Ajuste Sazonal'!G190-1</f>
        <v>-9.4440363876104771E-2</v>
      </c>
      <c r="H202" s="34">
        <f>'Sem Ajuste Sazonal'!H202/'Sem Ajuste Sazonal'!H190-1</f>
        <v>-0.10294592105445111</v>
      </c>
      <c r="I202" s="18"/>
    </row>
    <row r="203" spans="1:9" x14ac:dyDescent="0.25">
      <c r="A203" s="10">
        <v>42583</v>
      </c>
      <c r="B203" s="32">
        <f>'Sem Ajuste Sazonal'!B203/'Sem Ajuste Sazonal'!B191-1</f>
        <v>-6.6421552666976025E-2</v>
      </c>
      <c r="C203" s="33">
        <f>'Sem Ajuste Sazonal'!C203/'Sem Ajuste Sazonal'!C191-1</f>
        <v>-0.10749441114426384</v>
      </c>
      <c r="D203" s="32">
        <f>'Sem Ajuste Sazonal'!D203/'Sem Ajuste Sazonal'!D191-1</f>
        <v>2.8407787214881575E-2</v>
      </c>
      <c r="E203" s="33">
        <f>'Sem Ajuste Sazonal'!E203/'Sem Ajuste Sazonal'!E191-1</f>
        <v>-5.3173930460907126E-2</v>
      </c>
      <c r="F203" s="32">
        <f>'Sem Ajuste Sazonal'!F203/'Sem Ajuste Sazonal'!F191-1</f>
        <v>-0.12150458637985351</v>
      </c>
      <c r="G203" s="33">
        <f>'Sem Ajuste Sazonal'!G203/'Sem Ajuste Sazonal'!G191-1</f>
        <v>-6.2882143788647649E-2</v>
      </c>
      <c r="H203" s="34">
        <f>'Sem Ajuste Sazonal'!H203/'Sem Ajuste Sazonal'!H191-1</f>
        <v>-7.297507130205283E-2</v>
      </c>
      <c r="I203" s="18"/>
    </row>
    <row r="204" spans="1:9" x14ac:dyDescent="0.25">
      <c r="A204" s="10">
        <v>42614</v>
      </c>
      <c r="B204" s="32">
        <f>'Sem Ajuste Sazonal'!B204/'Sem Ajuste Sazonal'!B192-1</f>
        <v>-6.138453362091767E-2</v>
      </c>
      <c r="C204" s="33">
        <f>'Sem Ajuste Sazonal'!C204/'Sem Ajuste Sazonal'!C192-1</f>
        <v>-0.10589951038168766</v>
      </c>
      <c r="D204" s="32">
        <f>'Sem Ajuste Sazonal'!D204/'Sem Ajuste Sazonal'!D192-1</f>
        <v>5.4274296687462087E-3</v>
      </c>
      <c r="E204" s="33">
        <f>'Sem Ajuste Sazonal'!E204/'Sem Ajuste Sazonal'!E192-1</f>
        <v>-9.711551516058925E-2</v>
      </c>
      <c r="F204" s="32">
        <f>'Sem Ajuste Sazonal'!F204/'Sem Ajuste Sazonal'!F192-1</f>
        <v>-0.13461029236094513</v>
      </c>
      <c r="G204" s="33">
        <f>'Sem Ajuste Sazonal'!G204/'Sem Ajuste Sazonal'!G192-1</f>
        <v>-6.2356690879829535E-2</v>
      </c>
      <c r="H204" s="34">
        <f>'Sem Ajuste Sazonal'!H204/'Sem Ajuste Sazonal'!H192-1</f>
        <v>-8.5420954625026524E-2</v>
      </c>
      <c r="I204" s="18"/>
    </row>
    <row r="205" spans="1:9" x14ac:dyDescent="0.25">
      <c r="A205" s="10">
        <v>42644</v>
      </c>
      <c r="B205" s="32">
        <f>'Sem Ajuste Sazonal'!B205/'Sem Ajuste Sazonal'!B193-1</f>
        <v>-6.4522401422433262E-2</v>
      </c>
      <c r="C205" s="33">
        <f>'Sem Ajuste Sazonal'!C205/'Sem Ajuste Sazonal'!C193-1</f>
        <v>-7.3884568770348769E-2</v>
      </c>
      <c r="D205" s="32">
        <f>'Sem Ajuste Sazonal'!D205/'Sem Ajuste Sazonal'!D193-1</f>
        <v>-4.2857900273918115E-2</v>
      </c>
      <c r="E205" s="33">
        <f>'Sem Ajuste Sazonal'!E205/'Sem Ajuste Sazonal'!E193-1</f>
        <v>-9.5298235685678745E-2</v>
      </c>
      <c r="F205" s="32">
        <f>'Sem Ajuste Sazonal'!F205/'Sem Ajuste Sazonal'!F193-1</f>
        <v>-0.12296257948254474</v>
      </c>
      <c r="G205" s="33">
        <f>'Sem Ajuste Sazonal'!G205/'Sem Ajuste Sazonal'!G193-1</f>
        <v>-4.3181579517953428E-2</v>
      </c>
      <c r="H205" s="34">
        <f>'Sem Ajuste Sazonal'!H205/'Sem Ajuste Sazonal'!H193-1</f>
        <v>-7.7120102224331855E-2</v>
      </c>
      <c r="I205" s="18"/>
    </row>
    <row r="206" spans="1:9" x14ac:dyDescent="0.25">
      <c r="A206" s="10">
        <v>42675</v>
      </c>
      <c r="B206" s="32">
        <f>'Sem Ajuste Sazonal'!B206/'Sem Ajuste Sazonal'!B194-1</f>
        <v>-5.2618304463420085E-2</v>
      </c>
      <c r="C206" s="33">
        <f>'Sem Ajuste Sazonal'!C206/'Sem Ajuste Sazonal'!C194-1</f>
        <v>-5.1629834395119589E-2</v>
      </c>
      <c r="D206" s="32">
        <f>'Sem Ajuste Sazonal'!D206/'Sem Ajuste Sazonal'!D194-1</f>
        <v>-3.0115105178264212E-2</v>
      </c>
      <c r="E206" s="33">
        <f>'Sem Ajuste Sazonal'!E206/'Sem Ajuste Sazonal'!E194-1</f>
        <v>-5.2106443280907078E-2</v>
      </c>
      <c r="F206" s="32">
        <f>'Sem Ajuste Sazonal'!F206/'Sem Ajuste Sazonal'!F194-1</f>
        <v>-8.9748347980140641E-2</v>
      </c>
      <c r="G206" s="33">
        <f>'Sem Ajuste Sazonal'!G206/'Sem Ajuste Sazonal'!G194-1</f>
        <v>7.5264574438784093E-2</v>
      </c>
      <c r="H206" s="34">
        <f>'Sem Ajuste Sazonal'!H206/'Sem Ajuste Sazonal'!H194-1</f>
        <v>-4.521450174329944E-2</v>
      </c>
      <c r="I206" s="18"/>
    </row>
    <row r="207" spans="1:9" ht="15.75" thickBot="1" x14ac:dyDescent="0.3">
      <c r="A207" s="14">
        <v>42705</v>
      </c>
      <c r="B207" s="35">
        <f>'Sem Ajuste Sazonal'!B207/'Sem Ajuste Sazonal'!B195-1</f>
        <v>-6.6398370367075299E-2</v>
      </c>
      <c r="C207" s="36">
        <f>'Sem Ajuste Sazonal'!C207/'Sem Ajuste Sazonal'!C195-1</f>
        <v>-7.2438554228273611E-2</v>
      </c>
      <c r="D207" s="35">
        <f>'Sem Ajuste Sazonal'!D207/'Sem Ajuste Sazonal'!D195-1</f>
        <v>-2.1215057905592083E-2</v>
      </c>
      <c r="E207" s="36">
        <f>'Sem Ajuste Sazonal'!E207/'Sem Ajuste Sazonal'!E195-1</f>
        <v>-8.8758516581954772E-2</v>
      </c>
      <c r="F207" s="35">
        <f>'Sem Ajuste Sazonal'!F207/'Sem Ajuste Sazonal'!F195-1</f>
        <v>-0.10899975953815755</v>
      </c>
      <c r="G207" s="36">
        <f>'Sem Ajuste Sazonal'!G207/'Sem Ajuste Sazonal'!G195-1</f>
        <v>-6.0359002629292946E-2</v>
      </c>
      <c r="H207" s="37">
        <f>'Sem Ajuste Sazonal'!H207/'Sem Ajuste Sazonal'!H195-1</f>
        <v>-7.5917118653081039E-2</v>
      </c>
      <c r="I207" s="18"/>
    </row>
    <row r="208" spans="1:9" x14ac:dyDescent="0.25">
      <c r="A208" s="6">
        <v>42736</v>
      </c>
      <c r="B208" s="38">
        <f>'Sem Ajuste Sazonal'!B208/'Sem Ajuste Sazonal'!B196-1</f>
        <v>-5.9201241516663838E-2</v>
      </c>
      <c r="C208" s="39">
        <f>'Sem Ajuste Sazonal'!C208/'Sem Ajuste Sazonal'!C196-1</f>
        <v>-0.11322524098363063</v>
      </c>
      <c r="D208" s="38">
        <f>'Sem Ajuste Sazonal'!D208/'Sem Ajuste Sazonal'!D196-1</f>
        <v>-3.2433839034137102E-2</v>
      </c>
      <c r="E208" s="39">
        <f>'Sem Ajuste Sazonal'!E208/'Sem Ajuste Sazonal'!E196-1</f>
        <v>-9.4121309602435921E-2</v>
      </c>
      <c r="F208" s="38">
        <f>'Sem Ajuste Sazonal'!F208/'Sem Ajuste Sazonal'!F196-1</f>
        <v>-0.11194519498620048</v>
      </c>
      <c r="G208" s="39">
        <f>'Sem Ajuste Sazonal'!G208/'Sem Ajuste Sazonal'!G196-1</f>
        <v>-0.12085884979377759</v>
      </c>
      <c r="H208" s="40">
        <f>'Sem Ajuste Sazonal'!H208/'Sem Ajuste Sazonal'!H196-1</f>
        <v>-8.0241798394106056E-2</v>
      </c>
      <c r="I208" s="18"/>
    </row>
    <row r="209" spans="1:9" x14ac:dyDescent="0.25">
      <c r="A209" s="10">
        <v>42767</v>
      </c>
      <c r="B209" s="32">
        <f>'Sem Ajuste Sazonal'!B209/'Sem Ajuste Sazonal'!B197-1</f>
        <v>-5.2215597692306215E-2</v>
      </c>
      <c r="C209" s="33">
        <f>'Sem Ajuste Sazonal'!C209/'Sem Ajuste Sazonal'!C197-1</f>
        <v>-0.12462235216400486</v>
      </c>
      <c r="D209" s="32">
        <f>'Sem Ajuste Sazonal'!D209/'Sem Ajuste Sazonal'!D197-1</f>
        <v>-2.5017417385632235E-2</v>
      </c>
      <c r="E209" s="33">
        <f>'Sem Ajuste Sazonal'!E209/'Sem Ajuste Sazonal'!E197-1</f>
        <v>-0.11908683694082289</v>
      </c>
      <c r="F209" s="32">
        <f>'Sem Ajuste Sazonal'!F209/'Sem Ajuste Sazonal'!F197-1</f>
        <v>-0.10677294065411447</v>
      </c>
      <c r="G209" s="33">
        <f>'Sem Ajuste Sazonal'!G209/'Sem Ajuste Sazonal'!G197-1</f>
        <v>-0.13441551993433265</v>
      </c>
      <c r="H209" s="34">
        <f>'Sem Ajuste Sazonal'!H209/'Sem Ajuste Sazonal'!H197-1</f>
        <v>-8.6963855702207438E-2</v>
      </c>
      <c r="I209" s="18"/>
    </row>
    <row r="210" spans="1:9" x14ac:dyDescent="0.25">
      <c r="A210" s="10">
        <v>42795</v>
      </c>
      <c r="B210" s="32">
        <f>'Sem Ajuste Sazonal'!B210/'Sem Ajuste Sazonal'!B198-1</f>
        <v>-4.5337565801798152E-2</v>
      </c>
      <c r="C210" s="33">
        <f>'Sem Ajuste Sazonal'!C210/'Sem Ajuste Sazonal'!C198-1</f>
        <v>-0.11558709123557176</v>
      </c>
      <c r="D210" s="32">
        <f>'Sem Ajuste Sazonal'!D210/'Sem Ajuste Sazonal'!D198-1</f>
        <v>-1.6443745460362535E-2</v>
      </c>
      <c r="E210" s="33">
        <f>'Sem Ajuste Sazonal'!E210/'Sem Ajuste Sazonal'!E198-1</f>
        <v>-9.5634219447697011E-2</v>
      </c>
      <c r="F210" s="32">
        <f>'Sem Ajuste Sazonal'!F210/'Sem Ajuste Sazonal'!F198-1</f>
        <v>-0.12843481990113803</v>
      </c>
      <c r="G210" s="33">
        <f>'Sem Ajuste Sazonal'!G210/'Sem Ajuste Sazonal'!G198-1</f>
        <v>-0.13108175530329125</v>
      </c>
      <c r="H210" s="34">
        <f>'Sem Ajuste Sazonal'!H210/'Sem Ajuste Sazonal'!H198-1</f>
        <v>-7.8095535946275607E-2</v>
      </c>
      <c r="I210" s="18"/>
    </row>
    <row r="211" spans="1:9" x14ac:dyDescent="0.25">
      <c r="A211" s="10">
        <v>42826</v>
      </c>
      <c r="B211" s="32">
        <f>'Sem Ajuste Sazonal'!B211/'Sem Ajuste Sazonal'!B199-1</f>
        <v>7.6945933501422203E-3</v>
      </c>
      <c r="C211" s="33">
        <f>'Sem Ajuste Sazonal'!C211/'Sem Ajuste Sazonal'!C199-1</f>
        <v>-0.14732148436119474</v>
      </c>
      <c r="D211" s="32">
        <f>'Sem Ajuste Sazonal'!D211/'Sem Ajuste Sazonal'!D199-1</f>
        <v>-6.8429734038337187E-2</v>
      </c>
      <c r="E211" s="33">
        <f>'Sem Ajuste Sazonal'!E211/'Sem Ajuste Sazonal'!E199-1</f>
        <v>-0.11008129193915084</v>
      </c>
      <c r="F211" s="32">
        <f>'Sem Ajuste Sazonal'!F211/'Sem Ajuste Sazonal'!F199-1</f>
        <v>-0.11101053319721899</v>
      </c>
      <c r="G211" s="33">
        <f>'Sem Ajuste Sazonal'!G211/'Sem Ajuste Sazonal'!G199-1</f>
        <v>-0.16043477138105222</v>
      </c>
      <c r="H211" s="34">
        <f>'Sem Ajuste Sazonal'!H211/'Sem Ajuste Sazonal'!H199-1</f>
        <v>-7.4728246088380579E-2</v>
      </c>
      <c r="I211" s="18"/>
    </row>
    <row r="212" spans="1:9" x14ac:dyDescent="0.25">
      <c r="A212" s="10">
        <v>42856</v>
      </c>
      <c r="B212" s="32">
        <f>'Sem Ajuste Sazonal'!B212/'Sem Ajuste Sazonal'!B200-1</f>
        <v>1.5677728725470574E-2</v>
      </c>
      <c r="C212" s="33">
        <f>'Sem Ajuste Sazonal'!C212/'Sem Ajuste Sazonal'!C200-1</f>
        <v>-0.10788662114567815</v>
      </c>
      <c r="D212" s="32">
        <f>'Sem Ajuste Sazonal'!D212/'Sem Ajuste Sazonal'!D200-1</f>
        <v>-0.10605273999752673</v>
      </c>
      <c r="E212" s="33">
        <f>'Sem Ajuste Sazonal'!E212/'Sem Ajuste Sazonal'!E200-1</f>
        <v>-7.8112518128076291E-2</v>
      </c>
      <c r="F212" s="32">
        <f>'Sem Ajuste Sazonal'!F212/'Sem Ajuste Sazonal'!F200-1</f>
        <v>-0.1215881231616649</v>
      </c>
      <c r="G212" s="33">
        <f>'Sem Ajuste Sazonal'!G212/'Sem Ajuste Sazonal'!G200-1</f>
        <v>-0.13309312784588612</v>
      </c>
      <c r="H212" s="34">
        <f>'Sem Ajuste Sazonal'!H212/'Sem Ajuste Sazonal'!H200-1</f>
        <v>-5.5007464036050835E-2</v>
      </c>
      <c r="I212" s="18"/>
    </row>
    <row r="213" spans="1:9" x14ac:dyDescent="0.25">
      <c r="A213" s="10">
        <v>42887</v>
      </c>
      <c r="B213" s="32">
        <f>'Sem Ajuste Sazonal'!B213/'Sem Ajuste Sazonal'!B201-1</f>
        <v>4.8869623835149811E-2</v>
      </c>
      <c r="C213" s="33">
        <f>'Sem Ajuste Sazonal'!C213/'Sem Ajuste Sazonal'!C201-1</f>
        <v>-0.14955851161257339</v>
      </c>
      <c r="D213" s="32">
        <f>'Sem Ajuste Sazonal'!D213/'Sem Ajuste Sazonal'!D201-1</f>
        <v>-0.15524364850594097</v>
      </c>
      <c r="E213" s="33">
        <f>'Sem Ajuste Sazonal'!E213/'Sem Ajuste Sazonal'!E201-1</f>
        <v>-0.10397674512972088</v>
      </c>
      <c r="F213" s="32">
        <f>'Sem Ajuste Sazonal'!F213/'Sem Ajuste Sazonal'!F201-1</f>
        <v>-0.15871885846654787</v>
      </c>
      <c r="G213" s="33">
        <f>'Sem Ajuste Sazonal'!G213/'Sem Ajuste Sazonal'!G201-1</f>
        <v>-0.18353971344969133</v>
      </c>
      <c r="H213" s="34">
        <f>'Sem Ajuste Sazonal'!H213/'Sem Ajuste Sazonal'!H201-1</f>
        <v>-7.2919025507226953E-2</v>
      </c>
      <c r="I213" s="18"/>
    </row>
    <row r="214" spans="1:9" x14ac:dyDescent="0.25">
      <c r="A214" s="10">
        <v>42917</v>
      </c>
      <c r="B214" s="32">
        <f>'Sem Ajuste Sazonal'!B214/'Sem Ajuste Sazonal'!B202-1</f>
        <v>3.8000657257981185E-2</v>
      </c>
      <c r="C214" s="33">
        <f>'Sem Ajuste Sazonal'!C214/'Sem Ajuste Sazonal'!C202-1</f>
        <v>-0.14105622676424667</v>
      </c>
      <c r="D214" s="32">
        <f>'Sem Ajuste Sazonal'!D214/'Sem Ajuste Sazonal'!D202-1</f>
        <v>-0.15215673060192836</v>
      </c>
      <c r="E214" s="33">
        <f>'Sem Ajuste Sazonal'!E214/'Sem Ajuste Sazonal'!E202-1</f>
        <v>-0.10863357317703592</v>
      </c>
      <c r="F214" s="32">
        <f>'Sem Ajuste Sazonal'!F214/'Sem Ajuste Sazonal'!F202-1</f>
        <v>-0.13396822463003211</v>
      </c>
      <c r="G214" s="33">
        <f>'Sem Ajuste Sazonal'!G214/'Sem Ajuste Sazonal'!G202-1</f>
        <v>-0.1756643142014056</v>
      </c>
      <c r="H214" s="34">
        <f>'Sem Ajuste Sazonal'!H214/'Sem Ajuste Sazonal'!H202-1</f>
        <v>-7.2348855258652534E-2</v>
      </c>
      <c r="I214" s="18"/>
    </row>
    <row r="215" spans="1:9" x14ac:dyDescent="0.25">
      <c r="A215" s="10">
        <v>42948</v>
      </c>
      <c r="B215" s="32">
        <f>'Sem Ajuste Sazonal'!B215/'Sem Ajuste Sazonal'!B203-1</f>
        <v>2.6032514531393103E-2</v>
      </c>
      <c r="C215" s="33">
        <f>'Sem Ajuste Sazonal'!C215/'Sem Ajuste Sazonal'!C203-1</f>
        <v>-0.11686163915494685</v>
      </c>
      <c r="D215" s="32">
        <f>'Sem Ajuste Sazonal'!D215/'Sem Ajuste Sazonal'!D203-1</f>
        <v>-0.13754733008060915</v>
      </c>
      <c r="E215" s="33">
        <f>'Sem Ajuste Sazonal'!E215/'Sem Ajuste Sazonal'!E203-1</f>
        <v>-5.8875322291776166E-2</v>
      </c>
      <c r="F215" s="32">
        <f>'Sem Ajuste Sazonal'!F215/'Sem Ajuste Sazonal'!F203-1</f>
        <v>-0.10845465105268026</v>
      </c>
      <c r="G215" s="33">
        <f>'Sem Ajuste Sazonal'!G215/'Sem Ajuste Sazonal'!G203-1</f>
        <v>-0.16487772293200598</v>
      </c>
      <c r="H215" s="34">
        <f>'Sem Ajuste Sazonal'!H215/'Sem Ajuste Sazonal'!H203-1</f>
        <v>-5.7737985008980086E-2</v>
      </c>
      <c r="I215" s="18"/>
    </row>
    <row r="216" spans="1:9" x14ac:dyDescent="0.25">
      <c r="A216" s="10">
        <v>42979</v>
      </c>
      <c r="B216" s="32">
        <f>'Sem Ajuste Sazonal'!B216/'Sem Ajuste Sazonal'!B204-1</f>
        <v>4.3017802850523035E-2</v>
      </c>
      <c r="C216" s="33">
        <f>'Sem Ajuste Sazonal'!C216/'Sem Ajuste Sazonal'!C204-1</f>
        <v>-7.0280578024358831E-2</v>
      </c>
      <c r="D216" s="32">
        <f>'Sem Ajuste Sazonal'!D216/'Sem Ajuste Sazonal'!D204-1</f>
        <v>-0.11990055172667613</v>
      </c>
      <c r="E216" s="33">
        <f>'Sem Ajuste Sazonal'!E216/'Sem Ajuste Sazonal'!E204-1</f>
        <v>-5.0271152982810929E-2</v>
      </c>
      <c r="F216" s="32">
        <f>'Sem Ajuste Sazonal'!F216/'Sem Ajuste Sazonal'!F204-1</f>
        <v>-8.854380044710175E-2</v>
      </c>
      <c r="G216" s="33">
        <f>'Sem Ajuste Sazonal'!G216/'Sem Ajuste Sazonal'!G204-1</f>
        <v>-0.13358638244333665</v>
      </c>
      <c r="H216" s="34">
        <f>'Sem Ajuste Sazonal'!H216/'Sem Ajuste Sazonal'!H204-1</f>
        <v>-3.2102393149845865E-2</v>
      </c>
      <c r="I216" s="18"/>
    </row>
    <row r="217" spans="1:9" x14ac:dyDescent="0.25">
      <c r="A217" s="10">
        <v>43009</v>
      </c>
      <c r="B217" s="32">
        <f>'Sem Ajuste Sazonal'!B217/'Sem Ajuste Sazonal'!B205-1</f>
        <v>1.4442682196063483E-2</v>
      </c>
      <c r="C217" s="33">
        <f>'Sem Ajuste Sazonal'!C217/'Sem Ajuste Sazonal'!C205-1</f>
        <v>6.2120521725033795E-2</v>
      </c>
      <c r="D217" s="32">
        <f>'Sem Ajuste Sazonal'!D217/'Sem Ajuste Sazonal'!D205-1</f>
        <v>-9.7275879991279401E-2</v>
      </c>
      <c r="E217" s="33">
        <f>'Sem Ajuste Sazonal'!E217/'Sem Ajuste Sazonal'!E205-1</f>
        <v>-4.2770387452053527E-2</v>
      </c>
      <c r="F217" s="32">
        <f>'Sem Ajuste Sazonal'!F217/'Sem Ajuste Sazonal'!F205-1</f>
        <v>-9.0646690598587099E-2</v>
      </c>
      <c r="G217" s="33">
        <f>'Sem Ajuste Sazonal'!G217/'Sem Ajuste Sazonal'!G205-1</f>
        <v>-0.13584170598553635</v>
      </c>
      <c r="H217" s="34">
        <f>'Sem Ajuste Sazonal'!H217/'Sem Ajuste Sazonal'!H205-1</f>
        <v>-1.2449578300108843E-3</v>
      </c>
      <c r="I217" s="18"/>
    </row>
    <row r="218" spans="1:9" x14ac:dyDescent="0.25">
      <c r="A218" s="10">
        <v>43040</v>
      </c>
      <c r="B218" s="32">
        <f>'Sem Ajuste Sazonal'!B218/'Sem Ajuste Sazonal'!B206-1</f>
        <v>4.9927607782020988E-2</v>
      </c>
      <c r="C218" s="33">
        <f>'Sem Ajuste Sazonal'!C218/'Sem Ajuste Sazonal'!C206-1</f>
        <v>6.2529505625043891E-2</v>
      </c>
      <c r="D218" s="32">
        <f>'Sem Ajuste Sazonal'!D218/'Sem Ajuste Sazonal'!D206-1</f>
        <v>-0.10980640468122005</v>
      </c>
      <c r="E218" s="33">
        <f>'Sem Ajuste Sazonal'!E218/'Sem Ajuste Sazonal'!E206-1</f>
        <v>-5.5533465389438486E-2</v>
      </c>
      <c r="F218" s="32">
        <f>'Sem Ajuste Sazonal'!F218/'Sem Ajuste Sazonal'!F206-1</f>
        <v>-8.9895227870295691E-2</v>
      </c>
      <c r="G218" s="33">
        <f>'Sem Ajuste Sazonal'!G218/'Sem Ajuste Sazonal'!G206-1</f>
        <v>-0.12298206179564453</v>
      </c>
      <c r="H218" s="34">
        <f>'Sem Ajuste Sazonal'!H218/'Sem Ajuste Sazonal'!H206-1</f>
        <v>8.0314039562259243E-3</v>
      </c>
      <c r="I218" s="18"/>
    </row>
    <row r="219" spans="1:9" ht="15.75" thickBot="1" x14ac:dyDescent="0.3">
      <c r="A219" s="14">
        <v>43070</v>
      </c>
      <c r="B219" s="35">
        <f>'Sem Ajuste Sazonal'!B219/'Sem Ajuste Sazonal'!B207-1</f>
        <v>4.8743316431062222E-2</v>
      </c>
      <c r="C219" s="36">
        <f>'Sem Ajuste Sazonal'!C219/'Sem Ajuste Sazonal'!C207-1</f>
        <v>4.0970399157934212E-2</v>
      </c>
      <c r="D219" s="35">
        <f>'Sem Ajuste Sazonal'!D219/'Sem Ajuste Sazonal'!D207-1</f>
        <v>-0.11105835785047824</v>
      </c>
      <c r="E219" s="36">
        <f>'Sem Ajuste Sazonal'!E219/'Sem Ajuste Sazonal'!E207-1</f>
        <v>1.8185723860595138E-2</v>
      </c>
      <c r="F219" s="35">
        <f>'Sem Ajuste Sazonal'!F219/'Sem Ajuste Sazonal'!F207-1</f>
        <v>-0.16772422122770014</v>
      </c>
      <c r="G219" s="36">
        <f>'Sem Ajuste Sazonal'!G219/'Sem Ajuste Sazonal'!G207-1</f>
        <v>-0.10608243900844072</v>
      </c>
      <c r="H219" s="37">
        <f>'Sem Ajuste Sazonal'!H219/'Sem Ajuste Sazonal'!H207-1</f>
        <v>2.9652947522098572E-2</v>
      </c>
      <c r="I219" s="18"/>
    </row>
    <row r="220" spans="1:9" x14ac:dyDescent="0.25">
      <c r="A220" s="6">
        <v>43101</v>
      </c>
      <c r="B220" s="38">
        <f>'Sem Ajuste Sazonal'!B220/'Sem Ajuste Sazonal'!B208-1</f>
        <v>3.512780653456482E-2</v>
      </c>
      <c r="C220" s="39">
        <f>'Sem Ajuste Sazonal'!C220/'Sem Ajuste Sazonal'!C208-1</f>
        <v>6.8420492672425226E-2</v>
      </c>
      <c r="D220" s="38">
        <f>'Sem Ajuste Sazonal'!D220/'Sem Ajuste Sazonal'!D208-1</f>
        <v>-7.8306158825772743E-2</v>
      </c>
      <c r="E220" s="39">
        <f>'Sem Ajuste Sazonal'!E220/'Sem Ajuste Sazonal'!E208-1</f>
        <v>3.6554819888558354E-2</v>
      </c>
      <c r="F220" s="38">
        <f>'Sem Ajuste Sazonal'!F220/'Sem Ajuste Sazonal'!F208-1</f>
        <v>-7.302724250302195E-2</v>
      </c>
      <c r="G220" s="39">
        <f>'Sem Ajuste Sazonal'!G220/'Sem Ajuste Sazonal'!G208-1</f>
        <v>-8.7209184375067306E-2</v>
      </c>
      <c r="H220" s="40">
        <f>'Sem Ajuste Sazonal'!H220/'Sem Ajuste Sazonal'!H208-1</f>
        <v>2.1940593109122108E-2</v>
      </c>
      <c r="I220" s="18"/>
    </row>
    <row r="221" spans="1:9" x14ac:dyDescent="0.25">
      <c r="A221" s="10">
        <v>43132</v>
      </c>
      <c r="B221" s="32">
        <f>'Sem Ajuste Sazonal'!B221/'Sem Ajuste Sazonal'!B209-1</f>
        <v>1.2094240438854875E-2</v>
      </c>
      <c r="C221" s="33">
        <f>'Sem Ajuste Sazonal'!C221/'Sem Ajuste Sazonal'!C209-1</f>
        <v>0.13573707470210117</v>
      </c>
      <c r="D221" s="32">
        <f>'Sem Ajuste Sazonal'!D221/'Sem Ajuste Sazonal'!D209-1</f>
        <v>-7.624208192622195E-2</v>
      </c>
      <c r="E221" s="33">
        <f>'Sem Ajuste Sazonal'!E221/'Sem Ajuste Sazonal'!E209-1</f>
        <v>3.8089327693313857E-2</v>
      </c>
      <c r="F221" s="32">
        <f>'Sem Ajuste Sazonal'!F221/'Sem Ajuste Sazonal'!F209-1</f>
        <v>-4.542668363723501E-2</v>
      </c>
      <c r="G221" s="33">
        <f>'Sem Ajuste Sazonal'!G221/'Sem Ajuste Sazonal'!G209-1</f>
        <v>-5.2742831681179991E-2</v>
      </c>
      <c r="H221" s="34">
        <f>'Sem Ajuste Sazonal'!H221/'Sem Ajuste Sazonal'!H209-1</f>
        <v>3.624825399283349E-2</v>
      </c>
      <c r="I221" s="18"/>
    </row>
    <row r="222" spans="1:9" x14ac:dyDescent="0.25">
      <c r="A222" s="10">
        <v>43160</v>
      </c>
      <c r="B222" s="32">
        <f>'Sem Ajuste Sazonal'!B222/'Sem Ajuste Sazonal'!B210-1</f>
        <v>5.0189983078485767E-3</v>
      </c>
      <c r="C222" s="33">
        <f>'Sem Ajuste Sazonal'!C222/'Sem Ajuste Sazonal'!C210-1</f>
        <v>0.17167669108989347</v>
      </c>
      <c r="D222" s="32">
        <f>'Sem Ajuste Sazonal'!D222/'Sem Ajuste Sazonal'!D210-1</f>
        <v>-0.10099928293403937</v>
      </c>
      <c r="E222" s="33">
        <f>'Sem Ajuste Sazonal'!E222/'Sem Ajuste Sazonal'!E210-1</f>
        <v>7.0128036862746823E-2</v>
      </c>
      <c r="F222" s="32">
        <f>'Sem Ajuste Sazonal'!F222/'Sem Ajuste Sazonal'!F210-1</f>
        <v>-7.2941009202998064E-3</v>
      </c>
      <c r="G222" s="33">
        <f>'Sem Ajuste Sazonal'!G222/'Sem Ajuste Sazonal'!G210-1</f>
        <v>-6.5133629583704611E-2</v>
      </c>
      <c r="H222" s="34">
        <f>'Sem Ajuste Sazonal'!H222/'Sem Ajuste Sazonal'!H210-1</f>
        <v>5.0202931940676043E-2</v>
      </c>
      <c r="I222" s="18"/>
    </row>
    <row r="223" spans="1:9" x14ac:dyDescent="0.25">
      <c r="A223" s="10">
        <v>43191</v>
      </c>
      <c r="B223" s="32">
        <f>'Sem Ajuste Sazonal'!B223/'Sem Ajuste Sazonal'!B211-1</f>
        <v>-4.2302300141686677E-2</v>
      </c>
      <c r="C223" s="33">
        <f>'Sem Ajuste Sazonal'!C223/'Sem Ajuste Sazonal'!C211-1</f>
        <v>0.18449589736833949</v>
      </c>
      <c r="D223" s="32">
        <f>'Sem Ajuste Sazonal'!D223/'Sem Ajuste Sazonal'!D211-1</f>
        <v>-5.0322795080277372E-2</v>
      </c>
      <c r="E223" s="33">
        <f>'Sem Ajuste Sazonal'!E223/'Sem Ajuste Sazonal'!E211-1</f>
        <v>9.8701040032127096E-2</v>
      </c>
      <c r="F223" s="32">
        <f>'Sem Ajuste Sazonal'!F223/'Sem Ajuste Sazonal'!F211-1</f>
        <v>-6.5695232904311451E-3</v>
      </c>
      <c r="G223" s="33">
        <f>'Sem Ajuste Sazonal'!G223/'Sem Ajuste Sazonal'!G211-1</f>
        <v>-3.2992426886674919E-2</v>
      </c>
      <c r="H223" s="34">
        <f>'Sem Ajuste Sazonal'!H223/'Sem Ajuste Sazonal'!H211-1</f>
        <v>4.7596347866755151E-2</v>
      </c>
      <c r="I223" s="18"/>
    </row>
    <row r="224" spans="1:9" x14ac:dyDescent="0.25">
      <c r="A224" s="10">
        <v>43221</v>
      </c>
      <c r="B224" s="32">
        <f>'Sem Ajuste Sazonal'!B224/'Sem Ajuste Sazonal'!B212-1</f>
        <v>-5.0694652606527946E-2</v>
      </c>
      <c r="C224" s="33">
        <f>'Sem Ajuste Sazonal'!C224/'Sem Ajuste Sazonal'!C212-1</f>
        <v>0.15720092470836722</v>
      </c>
      <c r="D224" s="32">
        <f>'Sem Ajuste Sazonal'!D224/'Sem Ajuste Sazonal'!D212-1</f>
        <v>-8.4022608869094073E-2</v>
      </c>
      <c r="E224" s="33">
        <f>'Sem Ajuste Sazonal'!E224/'Sem Ajuste Sazonal'!E212-1</f>
        <v>-5.1424887775318062E-2</v>
      </c>
      <c r="F224" s="32">
        <f>'Sem Ajuste Sazonal'!F224/'Sem Ajuste Sazonal'!F212-1</f>
        <v>9.0590558826773027E-3</v>
      </c>
      <c r="G224" s="33">
        <f>'Sem Ajuste Sazonal'!G224/'Sem Ajuste Sazonal'!G212-1</f>
        <v>-5.3790652091171509E-2</v>
      </c>
      <c r="H224" s="34">
        <f>'Sem Ajuste Sazonal'!H224/'Sem Ajuste Sazonal'!H212-1</f>
        <v>8.159312481713199E-3</v>
      </c>
      <c r="I224" s="18"/>
    </row>
    <row r="225" spans="1:9" x14ac:dyDescent="0.25">
      <c r="A225" s="10">
        <v>43252</v>
      </c>
      <c r="B225" s="32">
        <f>'Sem Ajuste Sazonal'!B225/'Sem Ajuste Sazonal'!B213-1</f>
        <v>-6.6061234038146344E-2</v>
      </c>
      <c r="C225" s="33">
        <f>'Sem Ajuste Sazonal'!C225/'Sem Ajuste Sazonal'!C213-1</f>
        <v>0.18008727926834789</v>
      </c>
      <c r="D225" s="32">
        <f>'Sem Ajuste Sazonal'!D225/'Sem Ajuste Sazonal'!D213-1</f>
        <v>5.2961418875722144E-2</v>
      </c>
      <c r="E225" s="33">
        <f>'Sem Ajuste Sazonal'!E225/'Sem Ajuste Sazonal'!E213-1</f>
        <v>5.5980863898308808E-2</v>
      </c>
      <c r="F225" s="32">
        <f>'Sem Ajuste Sazonal'!F225/'Sem Ajuste Sazonal'!F213-1</f>
        <v>3.7733432314815074E-2</v>
      </c>
      <c r="G225" s="33">
        <f>'Sem Ajuste Sazonal'!G225/'Sem Ajuste Sazonal'!G213-1</f>
        <v>-7.5491218867759002E-2</v>
      </c>
      <c r="H225" s="34">
        <f>'Sem Ajuste Sazonal'!H225/'Sem Ajuste Sazonal'!H213-1</f>
        <v>3.5929412309374964E-2</v>
      </c>
      <c r="I225" s="18"/>
    </row>
    <row r="226" spans="1:9" x14ac:dyDescent="0.25">
      <c r="A226" s="10">
        <v>43282</v>
      </c>
      <c r="B226" s="32">
        <f>'Sem Ajuste Sazonal'!B226/'Sem Ajuste Sazonal'!B214-1</f>
        <v>-6.2415262493245804E-2</v>
      </c>
      <c r="C226" s="33">
        <f>'Sem Ajuste Sazonal'!C226/'Sem Ajuste Sazonal'!C214-1</f>
        <v>0.13928274099217219</v>
      </c>
      <c r="D226" s="32">
        <f>'Sem Ajuste Sazonal'!D226/'Sem Ajuste Sazonal'!D214-1</f>
        <v>5.7954178948229851E-2</v>
      </c>
      <c r="E226" s="33">
        <f>'Sem Ajuste Sazonal'!E226/'Sem Ajuste Sazonal'!E214-1</f>
        <v>0.14976942984169805</v>
      </c>
      <c r="F226" s="32">
        <f>'Sem Ajuste Sazonal'!F226/'Sem Ajuste Sazonal'!F214-1</f>
        <v>-1.3688677771986457E-2</v>
      </c>
      <c r="G226" s="33">
        <f>'Sem Ajuste Sazonal'!G226/'Sem Ajuste Sazonal'!G214-1</f>
        <v>-4.3240762472898209E-2</v>
      </c>
      <c r="H226" s="34">
        <f>'Sem Ajuste Sazonal'!H226/'Sem Ajuste Sazonal'!H214-1</f>
        <v>4.6032798906533223E-2</v>
      </c>
      <c r="I226" s="18"/>
    </row>
    <row r="227" spans="1:9" x14ac:dyDescent="0.25">
      <c r="A227" s="10">
        <v>43313</v>
      </c>
      <c r="B227" s="32">
        <f>'Sem Ajuste Sazonal'!B227/'Sem Ajuste Sazonal'!B215-1</f>
        <v>-2.5951753654818832E-2</v>
      </c>
      <c r="C227" s="33">
        <f>'Sem Ajuste Sazonal'!C227/'Sem Ajuste Sazonal'!C215-1</f>
        <v>0.13647611346731447</v>
      </c>
      <c r="D227" s="32">
        <f>'Sem Ajuste Sazonal'!D227/'Sem Ajuste Sazonal'!D215-1</f>
        <v>5.3317165550752721E-2</v>
      </c>
      <c r="E227" s="33">
        <f>'Sem Ajuste Sazonal'!E227/'Sem Ajuste Sazonal'!E215-1</f>
        <v>0.10752364421468674</v>
      </c>
      <c r="F227" s="32">
        <f>'Sem Ajuste Sazonal'!F227/'Sem Ajuste Sazonal'!F215-1</f>
        <v>-5.2969676181606973E-2</v>
      </c>
      <c r="G227" s="33">
        <f>'Sem Ajuste Sazonal'!G227/'Sem Ajuste Sazonal'!G215-1</f>
        <v>-5.3210955711452734E-2</v>
      </c>
      <c r="H227" s="34">
        <f>'Sem Ajuste Sazonal'!H227/'Sem Ajuste Sazonal'!H215-1</f>
        <v>4.6884817005686141E-2</v>
      </c>
      <c r="I227" s="18"/>
    </row>
    <row r="228" spans="1:9" x14ac:dyDescent="0.25">
      <c r="A228" s="10">
        <v>43344</v>
      </c>
      <c r="B228" s="32">
        <f>'Sem Ajuste Sazonal'!B228/'Sem Ajuste Sazonal'!B216-1</f>
        <v>-3.84081188090174E-2</v>
      </c>
      <c r="C228" s="33">
        <f>'Sem Ajuste Sazonal'!C228/'Sem Ajuste Sazonal'!C216-1</f>
        <v>9.7542000023124187E-2</v>
      </c>
      <c r="D228" s="32">
        <f>'Sem Ajuste Sazonal'!D228/'Sem Ajuste Sazonal'!D216-1</f>
        <v>4.8330445732368332E-2</v>
      </c>
      <c r="E228" s="33">
        <f>'Sem Ajuste Sazonal'!E228/'Sem Ajuste Sazonal'!E216-1</f>
        <v>9.5231926468255068E-2</v>
      </c>
      <c r="F228" s="32">
        <f>'Sem Ajuste Sazonal'!F228/'Sem Ajuste Sazonal'!F216-1</f>
        <v>-6.3076917406421407E-2</v>
      </c>
      <c r="G228" s="33">
        <f>'Sem Ajuste Sazonal'!G228/'Sem Ajuste Sazonal'!G216-1</f>
        <v>-4.9731527845287893E-2</v>
      </c>
      <c r="H228" s="34">
        <f>'Sem Ajuste Sazonal'!H228/'Sem Ajuste Sazonal'!H216-1</f>
        <v>2.9628964432671712E-2</v>
      </c>
      <c r="I228" s="18"/>
    </row>
    <row r="229" spans="1:9" x14ac:dyDescent="0.25">
      <c r="A229" s="10">
        <v>43374</v>
      </c>
      <c r="B229" s="32">
        <f>'Sem Ajuste Sazonal'!B229/'Sem Ajuste Sazonal'!B217-1</f>
        <v>-7.0763936358495538E-3</v>
      </c>
      <c r="C229" s="33">
        <f>'Sem Ajuste Sazonal'!C229/'Sem Ajuste Sazonal'!C217-1</f>
        <v>3.9924956289839608E-2</v>
      </c>
      <c r="D229" s="32">
        <f>'Sem Ajuste Sazonal'!D229/'Sem Ajuste Sazonal'!D217-1</f>
        <v>4.0131900254615438E-2</v>
      </c>
      <c r="E229" s="33">
        <f>'Sem Ajuste Sazonal'!E229/'Sem Ajuste Sazonal'!E217-1</f>
        <v>0.13602334193831433</v>
      </c>
      <c r="F229" s="32">
        <f>'Sem Ajuste Sazonal'!F229/'Sem Ajuste Sazonal'!F217-1</f>
        <v>-5.975577944083843E-2</v>
      </c>
      <c r="G229" s="33">
        <f>'Sem Ajuste Sazonal'!G229/'Sem Ajuste Sazonal'!G217-1</f>
        <v>-3.0352552397534094E-2</v>
      </c>
      <c r="H229" s="34">
        <f>'Sem Ajuste Sazonal'!H229/'Sem Ajuste Sazonal'!H217-1</f>
        <v>3.4505272808825094E-2</v>
      </c>
      <c r="I229" s="18"/>
    </row>
    <row r="230" spans="1:9" x14ac:dyDescent="0.25">
      <c r="A230" s="10">
        <v>43405</v>
      </c>
      <c r="B230" s="32">
        <f>'Sem Ajuste Sazonal'!B230/'Sem Ajuste Sazonal'!B218-1</f>
        <v>-2.8753230395465179E-2</v>
      </c>
      <c r="C230" s="33">
        <f>'Sem Ajuste Sazonal'!C230/'Sem Ajuste Sazonal'!C218-1</f>
        <v>1.5847753752216587E-2</v>
      </c>
      <c r="D230" s="32">
        <f>'Sem Ajuste Sazonal'!D230/'Sem Ajuste Sazonal'!D218-1</f>
        <v>3.5754083288709992E-2</v>
      </c>
      <c r="E230" s="33">
        <f>'Sem Ajuste Sazonal'!E230/'Sem Ajuste Sazonal'!E218-1</f>
        <v>0.10352557454324129</v>
      </c>
      <c r="F230" s="32">
        <f>'Sem Ajuste Sazonal'!F230/'Sem Ajuste Sazonal'!F218-1</f>
        <v>-6.2380275751724445E-2</v>
      </c>
      <c r="G230" s="33">
        <f>'Sem Ajuste Sazonal'!G230/'Sem Ajuste Sazonal'!G218-1</f>
        <v>-2.4258706718335299E-2</v>
      </c>
      <c r="H230" s="34">
        <f>'Sem Ajuste Sazonal'!H230/'Sem Ajuste Sazonal'!H218-1</f>
        <v>1.3291788431447404E-2</v>
      </c>
      <c r="I230" s="18"/>
    </row>
    <row r="231" spans="1:9" ht="15.75" thickBot="1" x14ac:dyDescent="0.3">
      <c r="A231" s="14">
        <v>43435</v>
      </c>
      <c r="B231" s="35">
        <f>'Sem Ajuste Sazonal'!B231/'Sem Ajuste Sazonal'!B219-1</f>
        <v>-2.5869920815383418E-2</v>
      </c>
      <c r="C231" s="36">
        <f>'Sem Ajuste Sazonal'!C231/'Sem Ajuste Sazonal'!C219-1</f>
        <v>-1.4552167704843244E-3</v>
      </c>
      <c r="D231" s="35">
        <f>'Sem Ajuste Sazonal'!D231/'Sem Ajuste Sazonal'!D219-1</f>
        <v>3.5902104850634275E-2</v>
      </c>
      <c r="E231" s="36">
        <f>'Sem Ajuste Sazonal'!E231/'Sem Ajuste Sazonal'!E219-1</f>
        <v>8.799048929554476E-2</v>
      </c>
      <c r="F231" s="35">
        <f>'Sem Ajuste Sazonal'!F231/'Sem Ajuste Sazonal'!F219-1</f>
        <v>0.1183862736592951</v>
      </c>
      <c r="G231" s="36">
        <f>'Sem Ajuste Sazonal'!G231/'Sem Ajuste Sazonal'!G219-1</f>
        <v>8.8774135092482442E-2</v>
      </c>
      <c r="H231" s="37">
        <f>'Sem Ajuste Sazonal'!H231/'Sem Ajuste Sazonal'!H219-1</f>
        <v>2.5199467805329334E-2</v>
      </c>
      <c r="I231" s="18"/>
    </row>
    <row r="232" spans="1:9" x14ac:dyDescent="0.25">
      <c r="A232" s="6">
        <v>43466</v>
      </c>
      <c r="B232" s="38">
        <f>'Sem Ajuste Sazonal'!B232/'Sem Ajuste Sazonal'!B220-1</f>
        <v>-4.2096962629437407E-2</v>
      </c>
      <c r="C232" s="39">
        <f>'Sem Ajuste Sazonal'!C232/'Sem Ajuste Sazonal'!C220-1</f>
        <v>-6.128945812330544E-2</v>
      </c>
      <c r="D232" s="38">
        <f>'Sem Ajuste Sazonal'!D232/'Sem Ajuste Sazonal'!D220-1</f>
        <v>-8.8624258938485578E-4</v>
      </c>
      <c r="E232" s="39">
        <f>'Sem Ajuste Sazonal'!E232/'Sem Ajuste Sazonal'!E220-1</f>
        <v>8.3457460169174436E-2</v>
      </c>
      <c r="F232" s="38">
        <f>'Sem Ajuste Sazonal'!F232/'Sem Ajuste Sazonal'!F220-1</f>
        <v>-5.1985109880173352E-2</v>
      </c>
      <c r="G232" s="39">
        <f>'Sem Ajuste Sazonal'!G232/'Sem Ajuste Sazonal'!G220-1</f>
        <v>0.12253909441398658</v>
      </c>
      <c r="H232" s="40">
        <f>'Sem Ajuste Sazonal'!H232/'Sem Ajuste Sazonal'!H220-1</f>
        <v>-7.0603098895621885E-3</v>
      </c>
      <c r="I232" s="18"/>
    </row>
    <row r="233" spans="1:9" x14ac:dyDescent="0.25">
      <c r="A233" s="10">
        <v>43497</v>
      </c>
      <c r="B233" s="32">
        <f>'Sem Ajuste Sazonal'!B233/'Sem Ajuste Sazonal'!B221-1</f>
        <v>-4.1438797748703293E-2</v>
      </c>
      <c r="C233" s="33">
        <f>'Sem Ajuste Sazonal'!C233/'Sem Ajuste Sazonal'!C221-1</f>
        <v>-0.11535867796039934</v>
      </c>
      <c r="D233" s="32">
        <f>'Sem Ajuste Sazonal'!D233/'Sem Ajuste Sazonal'!D221-1</f>
        <v>-1.3899610050037259E-2</v>
      </c>
      <c r="E233" s="33">
        <f>'Sem Ajuste Sazonal'!E233/'Sem Ajuste Sazonal'!E221-1</f>
        <v>9.1052755937813368E-2</v>
      </c>
      <c r="F233" s="32">
        <f>'Sem Ajuste Sazonal'!F233/'Sem Ajuste Sazonal'!F221-1</f>
        <v>-8.0517065563643464E-2</v>
      </c>
      <c r="G233" s="33">
        <f>'Sem Ajuste Sazonal'!G233/'Sem Ajuste Sazonal'!G221-1</f>
        <v>8.4452601411594497E-2</v>
      </c>
      <c r="H233" s="34">
        <f>'Sem Ajuste Sazonal'!H233/'Sem Ajuste Sazonal'!H221-1</f>
        <v>-2.6002894156978762E-2</v>
      </c>
      <c r="I233" s="18"/>
    </row>
    <row r="234" spans="1:9" x14ac:dyDescent="0.25">
      <c r="A234" s="10">
        <v>43525</v>
      </c>
      <c r="B234" s="32">
        <f>'Sem Ajuste Sazonal'!B234/'Sem Ajuste Sazonal'!B222-1</f>
        <v>-3.3416268292764006E-2</v>
      </c>
      <c r="C234" s="33">
        <f>'Sem Ajuste Sazonal'!C234/'Sem Ajuste Sazonal'!C222-1</f>
        <v>-0.13983117290389846</v>
      </c>
      <c r="D234" s="32">
        <f>'Sem Ajuste Sazonal'!D234/'Sem Ajuste Sazonal'!D222-1</f>
        <v>-1.947399419982121E-2</v>
      </c>
      <c r="E234" s="33">
        <f>'Sem Ajuste Sazonal'!E234/'Sem Ajuste Sazonal'!E222-1</f>
        <v>9.4328479014208266E-2</v>
      </c>
      <c r="F234" s="32">
        <f>'Sem Ajuste Sazonal'!F234/'Sem Ajuste Sazonal'!F222-1</f>
        <v>-8.0563252050205647E-2</v>
      </c>
      <c r="G234" s="33">
        <f>'Sem Ajuste Sazonal'!G234/'Sem Ajuste Sazonal'!G222-1</f>
        <v>6.2751128202137574E-2</v>
      </c>
      <c r="H234" s="34">
        <f>'Sem Ajuste Sazonal'!H234/'Sem Ajuste Sazonal'!H222-1</f>
        <v>-3.0706726016238362E-2</v>
      </c>
      <c r="I234" s="18"/>
    </row>
    <row r="235" spans="1:9" x14ac:dyDescent="0.25">
      <c r="A235" s="10">
        <v>43556</v>
      </c>
      <c r="B235" s="32">
        <f>'Sem Ajuste Sazonal'!B235/'Sem Ajuste Sazonal'!B223-1</f>
        <v>4.6468482789394638E-3</v>
      </c>
      <c r="C235" s="33">
        <f>'Sem Ajuste Sazonal'!C235/'Sem Ajuste Sazonal'!C223-1</f>
        <v>-6.4060419647053557E-2</v>
      </c>
      <c r="D235" s="32">
        <f>'Sem Ajuste Sazonal'!D235/'Sem Ajuste Sazonal'!D223-1</f>
        <v>-2.7425480856334228E-2</v>
      </c>
      <c r="E235" s="33">
        <f>'Sem Ajuste Sazonal'!E235/'Sem Ajuste Sazonal'!E223-1</f>
        <v>0.10657309644130453</v>
      </c>
      <c r="F235" s="32">
        <f>'Sem Ajuste Sazonal'!F235/'Sem Ajuste Sazonal'!F223-1</f>
        <v>-8.6719217982617613E-2</v>
      </c>
      <c r="G235" s="33">
        <f>'Sem Ajuste Sazonal'!G235/'Sem Ajuste Sazonal'!G223-1</f>
        <v>4.5197762121888196E-2</v>
      </c>
      <c r="H235" s="34">
        <f>'Sem Ajuste Sazonal'!H235/'Sem Ajuste Sazonal'!H223-1</f>
        <v>2.8420213280482276E-3</v>
      </c>
      <c r="I235" s="18"/>
    </row>
    <row r="236" spans="1:9" x14ac:dyDescent="0.25">
      <c r="A236" s="10">
        <v>43586</v>
      </c>
      <c r="B236" s="32">
        <f>'Sem Ajuste Sazonal'!B236/'Sem Ajuste Sazonal'!B224-1</f>
        <v>3.7852679310141912E-3</v>
      </c>
      <c r="C236" s="33">
        <f>'Sem Ajuste Sazonal'!C236/'Sem Ajuste Sazonal'!C224-1</f>
        <v>-2.2596491660872187E-2</v>
      </c>
      <c r="D236" s="32">
        <f>'Sem Ajuste Sazonal'!D236/'Sem Ajuste Sazonal'!D224-1</f>
        <v>4.0646113208302248E-2</v>
      </c>
      <c r="E236" s="33">
        <f>'Sem Ajuste Sazonal'!E236/'Sem Ajuste Sazonal'!E224-1</f>
        <v>0.23956562251642755</v>
      </c>
      <c r="F236" s="32">
        <f>'Sem Ajuste Sazonal'!F236/'Sem Ajuste Sazonal'!F224-1</f>
        <v>-6.8843160197404218E-2</v>
      </c>
      <c r="G236" s="33">
        <f>'Sem Ajuste Sazonal'!G236/'Sem Ajuste Sazonal'!G224-1</f>
        <v>1.8441241876456127E-2</v>
      </c>
      <c r="H236" s="34">
        <f>'Sem Ajuste Sazonal'!H236/'Sem Ajuste Sazonal'!H224-1</f>
        <v>4.0054501352074778E-2</v>
      </c>
      <c r="I236" s="18"/>
    </row>
    <row r="237" spans="1:9" x14ac:dyDescent="0.25">
      <c r="A237" s="10">
        <v>43617</v>
      </c>
      <c r="B237" s="32">
        <f>'Sem Ajuste Sazonal'!B237/'Sem Ajuste Sazonal'!B225-1</f>
        <v>-4.4163673102967094E-3</v>
      </c>
      <c r="C237" s="33">
        <f>'Sem Ajuste Sazonal'!C237/'Sem Ajuste Sazonal'!C225-1</f>
        <v>1.6546931553268696E-2</v>
      </c>
      <c r="D237" s="32">
        <f>'Sem Ajuste Sazonal'!D237/'Sem Ajuste Sazonal'!D225-1</f>
        <v>-4.1425459771260553E-2</v>
      </c>
      <c r="E237" s="33">
        <f>'Sem Ajuste Sazonal'!E237/'Sem Ajuste Sazonal'!E225-1</f>
        <v>0.13259091943778079</v>
      </c>
      <c r="F237" s="32">
        <f>'Sem Ajuste Sazonal'!F237/'Sem Ajuste Sazonal'!F225-1</f>
        <v>-2.5596252737901115E-2</v>
      </c>
      <c r="G237" s="33">
        <f>'Sem Ajuste Sazonal'!G237/'Sem Ajuste Sazonal'!G225-1</f>
        <v>6.1889352845844403E-2</v>
      </c>
      <c r="H237" s="34">
        <f>'Sem Ajuste Sazonal'!H237/'Sem Ajuste Sazonal'!H225-1</f>
        <v>3.1979245362235842E-2</v>
      </c>
      <c r="I237" s="18"/>
    </row>
    <row r="238" spans="1:9" x14ac:dyDescent="0.25">
      <c r="A238" s="10">
        <v>43647</v>
      </c>
      <c r="B238" s="32">
        <f>'Sem Ajuste Sazonal'!B238/'Sem Ajuste Sazonal'!B226-1</f>
        <v>1.985718732729147E-2</v>
      </c>
      <c r="C238" s="33">
        <f>'Sem Ajuste Sazonal'!C238/'Sem Ajuste Sazonal'!C226-1</f>
        <v>5.1361159233284104E-2</v>
      </c>
      <c r="D238" s="32">
        <f>'Sem Ajuste Sazonal'!D238/'Sem Ajuste Sazonal'!D226-1</f>
        <v>-3.7343024226568211E-2</v>
      </c>
      <c r="E238" s="33">
        <f>'Sem Ajuste Sazonal'!E238/'Sem Ajuste Sazonal'!E226-1</f>
        <v>8.7749738717171732E-2</v>
      </c>
      <c r="F238" s="32">
        <f>'Sem Ajuste Sazonal'!F238/'Sem Ajuste Sazonal'!F226-1</f>
        <v>-1.0014310865848586E-2</v>
      </c>
      <c r="G238" s="33">
        <f>'Sem Ajuste Sazonal'!G238/'Sem Ajuste Sazonal'!G226-1</f>
        <v>3.5597587898392513E-2</v>
      </c>
      <c r="H238" s="34">
        <f>'Sem Ajuste Sazonal'!H238/'Sem Ajuste Sazonal'!H226-1</f>
        <v>4.0213276141506826E-2</v>
      </c>
      <c r="I238" s="18"/>
    </row>
    <row r="239" spans="1:9" x14ac:dyDescent="0.25">
      <c r="A239" s="10">
        <v>43678</v>
      </c>
      <c r="B239" s="32">
        <f>'Sem Ajuste Sazonal'!B239/'Sem Ajuste Sazonal'!B227-1</f>
        <v>1.3622144956850768E-3</v>
      </c>
      <c r="C239" s="33">
        <f>'Sem Ajuste Sazonal'!C239/'Sem Ajuste Sazonal'!C227-1</f>
        <v>1.9308544099592151E-2</v>
      </c>
      <c r="D239" s="32">
        <f>'Sem Ajuste Sazonal'!D239/'Sem Ajuste Sazonal'!D227-1</f>
        <v>-5.9212471544477174E-2</v>
      </c>
      <c r="E239" s="33">
        <f>'Sem Ajuste Sazonal'!E239/'Sem Ajuste Sazonal'!E227-1</f>
        <v>3.698113574722206E-2</v>
      </c>
      <c r="F239" s="32">
        <f>'Sem Ajuste Sazonal'!F239/'Sem Ajuste Sazonal'!F227-1</f>
        <v>3.7628087606215388E-2</v>
      </c>
      <c r="G239" s="33">
        <f>'Sem Ajuste Sazonal'!G239/'Sem Ajuste Sazonal'!G227-1</f>
        <v>2.8364039739354752E-2</v>
      </c>
      <c r="H239" s="34">
        <f>'Sem Ajuste Sazonal'!H239/'Sem Ajuste Sazonal'!H227-1</f>
        <v>1.5497162785982121E-2</v>
      </c>
      <c r="I239" s="18"/>
    </row>
    <row r="240" spans="1:9" x14ac:dyDescent="0.25">
      <c r="A240" s="10">
        <v>43709</v>
      </c>
      <c r="B240" s="32">
        <f>'Sem Ajuste Sazonal'!B240/'Sem Ajuste Sazonal'!B228-1</f>
        <v>1.8247919679205138E-2</v>
      </c>
      <c r="C240" s="33">
        <f>'Sem Ajuste Sazonal'!C240/'Sem Ajuste Sazonal'!C228-1</f>
        <v>3.9788865811170915E-2</v>
      </c>
      <c r="D240" s="32">
        <f>'Sem Ajuste Sazonal'!D240/'Sem Ajuste Sazonal'!D228-1</f>
        <v>-5.1952658795368145E-2</v>
      </c>
      <c r="E240" s="33">
        <f>'Sem Ajuste Sazonal'!E240/'Sem Ajuste Sazonal'!E228-1</f>
        <v>0.100886051216317</v>
      </c>
      <c r="F240" s="32">
        <f>'Sem Ajuste Sazonal'!F240/'Sem Ajuste Sazonal'!F228-1</f>
        <v>3.755053592170654E-2</v>
      </c>
      <c r="G240" s="33">
        <f>'Sem Ajuste Sazonal'!G240/'Sem Ajuste Sazonal'!G228-1</f>
        <v>4.0772619925251163E-2</v>
      </c>
      <c r="H240" s="34">
        <f>'Sem Ajuste Sazonal'!H240/'Sem Ajuste Sazonal'!H228-1</f>
        <v>4.2452604329512589E-2</v>
      </c>
      <c r="I240" s="18"/>
    </row>
    <row r="241" spans="1:9" x14ac:dyDescent="0.25">
      <c r="A241" s="10">
        <v>43739</v>
      </c>
      <c r="B241" s="32">
        <f>'Sem Ajuste Sazonal'!B241/'Sem Ajuste Sazonal'!B229-1</f>
        <v>3.023626378557398E-2</v>
      </c>
      <c r="C241" s="33">
        <f>'Sem Ajuste Sazonal'!C241/'Sem Ajuste Sazonal'!C229-1</f>
        <v>2.7429703243522452E-2</v>
      </c>
      <c r="D241" s="32">
        <f>'Sem Ajuste Sazonal'!D241/'Sem Ajuste Sazonal'!D229-1</f>
        <v>-5.9742474665969381E-2</v>
      </c>
      <c r="E241" s="33">
        <f>'Sem Ajuste Sazonal'!E241/'Sem Ajuste Sazonal'!E229-1</f>
        <v>5.2476649414165522E-2</v>
      </c>
      <c r="F241" s="32">
        <f>'Sem Ajuste Sazonal'!F241/'Sem Ajuste Sazonal'!F229-1</f>
        <v>2.6721488157559925E-2</v>
      </c>
      <c r="G241" s="33">
        <f>'Sem Ajuste Sazonal'!G241/'Sem Ajuste Sazonal'!G229-1</f>
        <v>2.8622946280203676E-2</v>
      </c>
      <c r="H241" s="34">
        <f>'Sem Ajuste Sazonal'!H241/'Sem Ajuste Sazonal'!H229-1</f>
        <v>2.9299835110307315E-2</v>
      </c>
      <c r="I241" s="18"/>
    </row>
    <row r="242" spans="1:9" x14ac:dyDescent="0.25">
      <c r="A242" s="10">
        <v>43770</v>
      </c>
      <c r="B242" s="32">
        <f>'Sem Ajuste Sazonal'!B242/'Sem Ajuste Sazonal'!B230-1</f>
        <v>5.482929443629514E-2</v>
      </c>
      <c r="C242" s="33">
        <f>'Sem Ajuste Sazonal'!C242/'Sem Ajuste Sazonal'!C230-1</f>
        <v>0.12011146979792753</v>
      </c>
      <c r="D242" s="32">
        <f>'Sem Ajuste Sazonal'!D242/'Sem Ajuste Sazonal'!D230-1</f>
        <v>-8.7392174502088138E-2</v>
      </c>
      <c r="E242" s="33">
        <f>'Sem Ajuste Sazonal'!E242/'Sem Ajuste Sazonal'!E230-1</f>
        <v>-2.2965546645015156E-3</v>
      </c>
      <c r="F242" s="32">
        <f>'Sem Ajuste Sazonal'!F242/'Sem Ajuste Sazonal'!F230-1</f>
        <v>7.2315129170005266E-2</v>
      </c>
      <c r="G242" s="33">
        <f>'Sem Ajuste Sazonal'!G242/'Sem Ajuste Sazonal'!G230-1</f>
        <v>1.7169597349287802E-2</v>
      </c>
      <c r="H242" s="34">
        <f>'Sem Ajuste Sazonal'!H242/'Sem Ajuste Sazonal'!H230-1</f>
        <v>5.1623299148670032E-2</v>
      </c>
      <c r="I242" s="18"/>
    </row>
    <row r="243" spans="1:9" ht="15.75" thickBot="1" x14ac:dyDescent="0.3">
      <c r="A243" s="14">
        <v>43800</v>
      </c>
      <c r="B243" s="35">
        <f>'Sem Ajuste Sazonal'!B243/'Sem Ajuste Sazonal'!B231-1</f>
        <v>4.7910277403134138E-2</v>
      </c>
      <c r="C243" s="36">
        <f>'Sem Ajuste Sazonal'!C243/'Sem Ajuste Sazonal'!C231-1</f>
        <v>5.1852772271053782E-2</v>
      </c>
      <c r="D243" s="35">
        <f>'Sem Ajuste Sazonal'!D243/'Sem Ajuste Sazonal'!D231-1</f>
        <v>-7.2368840804867052E-2</v>
      </c>
      <c r="E243" s="36">
        <f>'Sem Ajuste Sazonal'!E243/'Sem Ajuste Sazonal'!E231-1</f>
        <v>2.0061360435085662E-2</v>
      </c>
      <c r="F243" s="35">
        <f>'Sem Ajuste Sazonal'!F243/'Sem Ajuste Sazonal'!F231-1</f>
        <v>6.7747618475346494E-2</v>
      </c>
      <c r="G243" s="36">
        <f>'Sem Ajuste Sazonal'!G243/'Sem Ajuste Sazonal'!G231-1</f>
        <v>2.8907984468641068E-2</v>
      </c>
      <c r="H243" s="37">
        <f>'Sem Ajuste Sazonal'!H243/'Sem Ajuste Sazonal'!H231-1</f>
        <v>3.907543863590357E-2</v>
      </c>
      <c r="I243" s="18"/>
    </row>
    <row r="244" spans="1:9" x14ac:dyDescent="0.25">
      <c r="A244" s="6">
        <v>43831</v>
      </c>
      <c r="B244" s="38">
        <f>'Sem Ajuste Sazonal'!B244/'Sem Ajuste Sazonal'!B232-1</f>
        <v>6.5912933903884641E-2</v>
      </c>
      <c r="C244" s="39">
        <f>'Sem Ajuste Sazonal'!C244/'Sem Ajuste Sazonal'!C232-1</f>
        <v>6.1529472224348014E-2</v>
      </c>
      <c r="D244" s="38">
        <f>'Sem Ajuste Sazonal'!D244/'Sem Ajuste Sazonal'!D232-1</f>
        <v>-4.851559154805829E-2</v>
      </c>
      <c r="E244" s="39">
        <f>'Sem Ajuste Sazonal'!E244/'Sem Ajuste Sazonal'!E232-1</f>
        <v>-1.3711504393234319E-2</v>
      </c>
      <c r="F244" s="38">
        <f>'Sem Ajuste Sazonal'!F244/'Sem Ajuste Sazonal'!F232-1</f>
        <v>7.8835269001782615E-2</v>
      </c>
      <c r="G244" s="39">
        <f>'Sem Ajuste Sazonal'!G244/'Sem Ajuste Sazonal'!G232-1</f>
        <v>1.6419337760142705E-2</v>
      </c>
      <c r="H244" s="40">
        <f>'Sem Ajuste Sazonal'!H244/'Sem Ajuste Sazonal'!H232-1</f>
        <v>3.5575281254851543E-2</v>
      </c>
      <c r="I244" s="18"/>
    </row>
    <row r="245" spans="1:9" x14ac:dyDescent="0.25">
      <c r="A245" s="10">
        <v>43862</v>
      </c>
      <c r="B245" s="32">
        <f>'Sem Ajuste Sazonal'!B245/'Sem Ajuste Sazonal'!B233-1</f>
        <v>6.7131320716565801E-2</v>
      </c>
      <c r="C245" s="33">
        <f>'Sem Ajuste Sazonal'!C245/'Sem Ajuste Sazonal'!C233-1</f>
        <v>5.0390450143051213E-2</v>
      </c>
      <c r="D245" s="32">
        <f>'Sem Ajuste Sazonal'!D245/'Sem Ajuste Sazonal'!D233-1</f>
        <v>-5.2582138920166166E-2</v>
      </c>
      <c r="E245" s="33">
        <f>'Sem Ajuste Sazonal'!E245/'Sem Ajuste Sazonal'!E233-1</f>
        <v>-2.0048422760256202E-2</v>
      </c>
      <c r="F245" s="32">
        <f>'Sem Ajuste Sazonal'!F245/'Sem Ajuste Sazonal'!F233-1</f>
        <v>7.5291780215033022E-2</v>
      </c>
      <c r="G245" s="33">
        <f>'Sem Ajuste Sazonal'!G245/'Sem Ajuste Sazonal'!G233-1</f>
        <v>2.2611070001641087E-2</v>
      </c>
      <c r="H245" s="34">
        <f>'Sem Ajuste Sazonal'!H245/'Sem Ajuste Sazonal'!H233-1</f>
        <v>3.1450701804432546E-2</v>
      </c>
      <c r="I245" s="18"/>
    </row>
    <row r="246" spans="1:9" x14ac:dyDescent="0.25">
      <c r="A246" s="10">
        <v>43891</v>
      </c>
      <c r="B246" s="32">
        <f>'Sem Ajuste Sazonal'!B246/'Sem Ajuste Sazonal'!B234-1</f>
        <v>-2.3721739556947119E-2</v>
      </c>
      <c r="C246" s="33">
        <f>'Sem Ajuste Sazonal'!C246/'Sem Ajuste Sazonal'!C234-1</f>
        <v>-0.15078551316231681</v>
      </c>
      <c r="D246" s="32">
        <f>'Sem Ajuste Sazonal'!D246/'Sem Ajuste Sazonal'!D234-1</f>
        <v>-8.7271771829057321E-2</v>
      </c>
      <c r="E246" s="33">
        <f>'Sem Ajuste Sazonal'!E246/'Sem Ajuste Sazonal'!E234-1</f>
        <v>-0.26264992547676791</v>
      </c>
      <c r="F246" s="32">
        <f>'Sem Ajuste Sazonal'!F246/'Sem Ajuste Sazonal'!F234-1</f>
        <v>-0.11143756874058164</v>
      </c>
      <c r="G246" s="33">
        <f>'Sem Ajuste Sazonal'!G246/'Sem Ajuste Sazonal'!G234-1</f>
        <v>-0.17910592808317716</v>
      </c>
      <c r="H246" s="34">
        <f>'Sem Ajuste Sazonal'!H246/'Sem Ajuste Sazonal'!H234-1</f>
        <v>-0.13705340670777522</v>
      </c>
      <c r="I246" s="18"/>
    </row>
    <row r="247" spans="1:9" x14ac:dyDescent="0.25">
      <c r="A247" s="10">
        <v>43922</v>
      </c>
      <c r="B247" s="32">
        <f>'Sem Ajuste Sazonal'!B247/'Sem Ajuste Sazonal'!B235-1</f>
        <v>-0.24260139106824152</v>
      </c>
      <c r="C247" s="33">
        <f>'Sem Ajuste Sazonal'!C247/'Sem Ajuste Sazonal'!C235-1</f>
        <v>-0.39903519433093948</v>
      </c>
      <c r="D247" s="32">
        <f>'Sem Ajuste Sazonal'!D247/'Sem Ajuste Sazonal'!D235-1</f>
        <v>-0.1930152697766726</v>
      </c>
      <c r="E247" s="33">
        <f>'Sem Ajuste Sazonal'!E247/'Sem Ajuste Sazonal'!E235-1</f>
        <v>-0.33332162377955443</v>
      </c>
      <c r="F247" s="32">
        <f>'Sem Ajuste Sazonal'!F247/'Sem Ajuste Sazonal'!F235-1</f>
        <v>-0.39589157691955323</v>
      </c>
      <c r="G247" s="33">
        <f>'Sem Ajuste Sazonal'!G247/'Sem Ajuste Sazonal'!G235-1</f>
        <v>-0.3212184649408556</v>
      </c>
      <c r="H247" s="34">
        <f>'Sem Ajuste Sazonal'!H247/'Sem Ajuste Sazonal'!H235-1</f>
        <v>-0.31810658065354536</v>
      </c>
      <c r="I247" s="18"/>
    </row>
    <row r="248" spans="1:9" x14ac:dyDescent="0.25">
      <c r="A248" s="10">
        <v>43952</v>
      </c>
      <c r="B248" s="32">
        <f>'Sem Ajuste Sazonal'!B248/'Sem Ajuste Sazonal'!B236-1</f>
        <v>-0.2083143396017918</v>
      </c>
      <c r="C248" s="33">
        <f>'Sem Ajuste Sazonal'!C248/'Sem Ajuste Sazonal'!C236-1</f>
        <v>-0.38782425508388219</v>
      </c>
      <c r="D248" s="32">
        <f>'Sem Ajuste Sazonal'!D248/'Sem Ajuste Sazonal'!D236-1</f>
        <v>-0.1941198742743524</v>
      </c>
      <c r="E248" s="33">
        <f>'Sem Ajuste Sazonal'!E248/'Sem Ajuste Sazonal'!E236-1</f>
        <v>-0.34327671109343483</v>
      </c>
      <c r="F248" s="32">
        <f>'Sem Ajuste Sazonal'!F248/'Sem Ajuste Sazonal'!F236-1</f>
        <v>-0.40912982527135178</v>
      </c>
      <c r="G248" s="33">
        <f>'Sem Ajuste Sazonal'!G248/'Sem Ajuste Sazonal'!G236-1</f>
        <v>-0.29483948224361978</v>
      </c>
      <c r="H248" s="34">
        <f>'Sem Ajuste Sazonal'!H248/'Sem Ajuste Sazonal'!H236-1</f>
        <v>-0.3116381654942989</v>
      </c>
      <c r="I248" s="18"/>
    </row>
    <row r="249" spans="1:9" x14ac:dyDescent="0.25">
      <c r="A249" s="10">
        <v>43983</v>
      </c>
      <c r="B249" s="32">
        <f>'Sem Ajuste Sazonal'!B249/'Sem Ajuste Sazonal'!B237-1</f>
        <v>-0.19205555531295138</v>
      </c>
      <c r="C249" s="33">
        <f>'Sem Ajuste Sazonal'!C249/'Sem Ajuste Sazonal'!C237-1</f>
        <v>-0.22212625685334575</v>
      </c>
      <c r="D249" s="32">
        <f>'Sem Ajuste Sazonal'!D249/'Sem Ajuste Sazonal'!D237-1</f>
        <v>-3.2401096484733327E-2</v>
      </c>
      <c r="E249" s="33">
        <f>'Sem Ajuste Sazonal'!E249/'Sem Ajuste Sazonal'!E237-1</f>
        <v>-0.23784042952596207</v>
      </c>
      <c r="F249" s="32">
        <f>'Sem Ajuste Sazonal'!F249/'Sem Ajuste Sazonal'!F237-1</f>
        <v>-0.28625156613396729</v>
      </c>
      <c r="G249" s="33">
        <f>'Sem Ajuste Sazonal'!G249/'Sem Ajuste Sazonal'!G237-1</f>
        <v>-0.12887393703949912</v>
      </c>
      <c r="H249" s="34">
        <f>'Sem Ajuste Sazonal'!H249/'Sem Ajuste Sazonal'!H237-1</f>
        <v>-0.20534599931267128</v>
      </c>
      <c r="I249" s="18"/>
    </row>
    <row r="250" spans="1:9" x14ac:dyDescent="0.25">
      <c r="A250" s="10">
        <v>44013</v>
      </c>
      <c r="B250" s="32">
        <f>'Sem Ajuste Sazonal'!B250/'Sem Ajuste Sazonal'!B238-1</f>
        <v>-0.15496523008206098</v>
      </c>
      <c r="C250" s="33">
        <f>'Sem Ajuste Sazonal'!C250/'Sem Ajuste Sazonal'!C238-1</f>
        <v>-0.21015317884455909</v>
      </c>
      <c r="D250" s="32">
        <f>'Sem Ajuste Sazonal'!D250/'Sem Ajuste Sazonal'!D238-1</f>
        <v>-5.5835878180332865E-2</v>
      </c>
      <c r="E250" s="33">
        <f>'Sem Ajuste Sazonal'!E250/'Sem Ajuste Sazonal'!E238-1</f>
        <v>-0.20179318929106194</v>
      </c>
      <c r="F250" s="32">
        <f>'Sem Ajuste Sazonal'!F250/'Sem Ajuste Sazonal'!F238-1</f>
        <v>-0.14622390632858429</v>
      </c>
      <c r="G250" s="33">
        <f>'Sem Ajuste Sazonal'!G250/'Sem Ajuste Sazonal'!G238-1</f>
        <v>-0.13316716319421373</v>
      </c>
      <c r="H250" s="34">
        <f>'Sem Ajuste Sazonal'!H250/'Sem Ajuste Sazonal'!H238-1</f>
        <v>-0.17455335401836058</v>
      </c>
      <c r="I250" s="18"/>
    </row>
    <row r="251" spans="1:9" x14ac:dyDescent="0.25">
      <c r="A251" s="10">
        <v>44044</v>
      </c>
      <c r="B251" s="32">
        <f>'Sem Ajuste Sazonal'!B251/'Sem Ajuste Sazonal'!B239-1</f>
        <v>-9.3540006960405653E-2</v>
      </c>
      <c r="C251" s="33">
        <f>'Sem Ajuste Sazonal'!C251/'Sem Ajuste Sazonal'!C239-1</f>
        <v>-0.13482790419868551</v>
      </c>
      <c r="D251" s="32">
        <f>'Sem Ajuste Sazonal'!D251/'Sem Ajuste Sazonal'!D239-1</f>
        <v>-5.452952735002381E-2</v>
      </c>
      <c r="E251" s="33">
        <f>'Sem Ajuste Sazonal'!E251/'Sem Ajuste Sazonal'!E239-1</f>
        <v>-0.15487634127697159</v>
      </c>
      <c r="F251" s="32">
        <f>'Sem Ajuste Sazonal'!F251/'Sem Ajuste Sazonal'!F239-1</f>
        <v>-0.10694968513219905</v>
      </c>
      <c r="G251" s="33">
        <f>'Sem Ajuste Sazonal'!G251/'Sem Ajuste Sazonal'!G239-1</f>
        <v>-0.10763971084213919</v>
      </c>
      <c r="H251" s="34">
        <f>'Sem Ajuste Sazonal'!H251/'Sem Ajuste Sazonal'!H239-1</f>
        <v>-0.11991908362880832</v>
      </c>
      <c r="I251" s="18"/>
    </row>
    <row r="252" spans="1:9" x14ac:dyDescent="0.25">
      <c r="A252" s="10">
        <v>44075</v>
      </c>
      <c r="B252" s="32">
        <f>'Sem Ajuste Sazonal'!B252/'Sem Ajuste Sazonal'!B240-1</f>
        <v>-8.7410121875386881E-2</v>
      </c>
      <c r="C252" s="33">
        <f>'Sem Ajuste Sazonal'!C252/'Sem Ajuste Sazonal'!C240-1</f>
        <v>-0.11312624411148442</v>
      </c>
      <c r="D252" s="32">
        <f>'Sem Ajuste Sazonal'!D252/'Sem Ajuste Sazonal'!D240-1</f>
        <v>-5.9350441300395684E-2</v>
      </c>
      <c r="E252" s="33">
        <f>'Sem Ajuste Sazonal'!E252/'Sem Ajuste Sazonal'!E240-1</f>
        <v>-0.13562166564490019</v>
      </c>
      <c r="F252" s="32">
        <f>'Sem Ajuste Sazonal'!F252/'Sem Ajuste Sazonal'!F240-1</f>
        <v>-9.283078433945513E-2</v>
      </c>
      <c r="G252" s="33">
        <f>'Sem Ajuste Sazonal'!G252/'Sem Ajuste Sazonal'!G240-1</f>
        <v>-9.1918065779702851E-2</v>
      </c>
      <c r="H252" s="34">
        <f>'Sem Ajuste Sazonal'!H252/'Sem Ajuste Sazonal'!H240-1</f>
        <v>-0.10580641518349299</v>
      </c>
      <c r="I252" s="18"/>
    </row>
    <row r="253" spans="1:9" x14ac:dyDescent="0.25">
      <c r="A253" s="10">
        <v>44105</v>
      </c>
      <c r="B253" s="32">
        <f>'Sem Ajuste Sazonal'!B253/'Sem Ajuste Sazonal'!B241-1</f>
        <v>-7.3964087324674521E-2</v>
      </c>
      <c r="C253" s="33">
        <f>'Sem Ajuste Sazonal'!C253/'Sem Ajuste Sazonal'!C241-1</f>
        <v>-5.1510362340984273E-2</v>
      </c>
      <c r="D253" s="32">
        <f>'Sem Ajuste Sazonal'!D253/'Sem Ajuste Sazonal'!D241-1</f>
        <v>-3.2507258381712201E-2</v>
      </c>
      <c r="E253" s="33">
        <f>'Sem Ajuste Sazonal'!E253/'Sem Ajuste Sazonal'!E241-1</f>
        <v>-0.11681109593186378</v>
      </c>
      <c r="F253" s="32">
        <f>'Sem Ajuste Sazonal'!F253/'Sem Ajuste Sazonal'!F241-1</f>
        <v>-8.3652998833950831E-2</v>
      </c>
      <c r="G253" s="33">
        <f>'Sem Ajuste Sazonal'!G253/'Sem Ajuste Sazonal'!G241-1</f>
        <v>-5.6577891617979548E-2</v>
      </c>
      <c r="H253" s="34">
        <f>'Sem Ajuste Sazonal'!H253/'Sem Ajuste Sazonal'!H241-1</f>
        <v>-7.530458223930403E-2</v>
      </c>
      <c r="I253" s="18"/>
    </row>
    <row r="254" spans="1:9" x14ac:dyDescent="0.25">
      <c r="A254" s="10">
        <v>44136</v>
      </c>
      <c r="B254" s="32">
        <f>'Sem Ajuste Sazonal'!B254/'Sem Ajuste Sazonal'!B242-1</f>
        <v>-6.1321178809375265E-2</v>
      </c>
      <c r="C254" s="33">
        <f>'Sem Ajuste Sazonal'!C254/'Sem Ajuste Sazonal'!C242-1</f>
        <v>-4.5257191664827223E-2</v>
      </c>
      <c r="D254" s="32">
        <f>'Sem Ajuste Sazonal'!D254/'Sem Ajuste Sazonal'!D242-1</f>
        <v>-4.3318430918708462E-3</v>
      </c>
      <c r="E254" s="33">
        <f>'Sem Ajuste Sazonal'!E254/'Sem Ajuste Sazonal'!E242-1</f>
        <v>-3.9224025935070017E-2</v>
      </c>
      <c r="F254" s="32">
        <f>'Sem Ajuste Sazonal'!F254/'Sem Ajuste Sazonal'!F242-1</f>
        <v>-0.11421722155260061</v>
      </c>
      <c r="G254" s="33">
        <f>'Sem Ajuste Sazonal'!G254/'Sem Ajuste Sazonal'!G242-1</f>
        <v>-6.2926458708995492E-2</v>
      </c>
      <c r="H254" s="34">
        <f>'Sem Ajuste Sazonal'!H254/'Sem Ajuste Sazonal'!H242-1</f>
        <v>-5.252692281507032E-2</v>
      </c>
      <c r="I254" s="18"/>
    </row>
    <row r="255" spans="1:9" ht="15.75" thickBot="1" x14ac:dyDescent="0.3">
      <c r="A255" s="14">
        <v>44166</v>
      </c>
      <c r="B255" s="35">
        <f>'Sem Ajuste Sazonal'!B255/'Sem Ajuste Sazonal'!B243-1</f>
        <v>-1.7831993301059001E-2</v>
      </c>
      <c r="C255" s="36">
        <f>'Sem Ajuste Sazonal'!C255/'Sem Ajuste Sazonal'!C243-1</f>
        <v>-9.2773423456616877E-3</v>
      </c>
      <c r="D255" s="35">
        <f>'Sem Ajuste Sazonal'!D255/'Sem Ajuste Sazonal'!D243-1</f>
        <v>-2.1142436852249702E-2</v>
      </c>
      <c r="E255" s="36">
        <f>'Sem Ajuste Sazonal'!E255/'Sem Ajuste Sazonal'!E243-1</f>
        <v>-5.5632560041811496E-2</v>
      </c>
      <c r="F255" s="35">
        <f>'Sem Ajuste Sazonal'!F255/'Sem Ajuste Sazonal'!F243-1</f>
        <v>-0.11844116031274676</v>
      </c>
      <c r="G255" s="36">
        <f>'Sem Ajuste Sazonal'!G255/'Sem Ajuste Sazonal'!G243-1</f>
        <v>-3.9854087074806754E-2</v>
      </c>
      <c r="H255" s="37">
        <f>'Sem Ajuste Sazonal'!H255/'Sem Ajuste Sazonal'!H243-1</f>
        <v>-3.4629061830969032E-2</v>
      </c>
      <c r="I255" s="18"/>
    </row>
    <row r="256" spans="1:9" x14ac:dyDescent="0.25">
      <c r="A256" s="6">
        <v>44197</v>
      </c>
      <c r="B256" s="38">
        <f>'Sem Ajuste Sazonal'!B256/'Sem Ajuste Sazonal'!B244-1</f>
        <v>-1.4072055037005593E-2</v>
      </c>
      <c r="C256" s="39">
        <f>'Sem Ajuste Sazonal'!C256/'Sem Ajuste Sazonal'!C244-1</f>
        <v>9.5582804268303789E-3</v>
      </c>
      <c r="D256" s="38">
        <f>'Sem Ajuste Sazonal'!D256/'Sem Ajuste Sazonal'!D244-1</f>
        <v>-4.2067048601543533E-2</v>
      </c>
      <c r="E256" s="39">
        <f>'Sem Ajuste Sazonal'!E256/'Sem Ajuste Sazonal'!E244-1</f>
        <v>-6.2913305034574041E-2</v>
      </c>
      <c r="F256" s="38">
        <f>'Sem Ajuste Sazonal'!F256/'Sem Ajuste Sazonal'!F244-1</f>
        <v>-6.7591692453283669E-2</v>
      </c>
      <c r="G256" s="39">
        <f>'Sem Ajuste Sazonal'!G256/'Sem Ajuste Sazonal'!G244-1</f>
        <v>-1.8012139576397024E-2</v>
      </c>
      <c r="H256" s="40">
        <f>'Sem Ajuste Sazonal'!H256/'Sem Ajuste Sazonal'!H244-1</f>
        <v>-2.3805124838830682E-2</v>
      </c>
      <c r="I256" s="18"/>
    </row>
    <row r="257" spans="1:9" x14ac:dyDescent="0.25">
      <c r="A257" s="10">
        <v>44228</v>
      </c>
      <c r="B257" s="32">
        <f>'Sem Ajuste Sazonal'!B257/'Sem Ajuste Sazonal'!B245-1</f>
        <v>-8.4427182073282259E-3</v>
      </c>
      <c r="C257" s="33">
        <f>'Sem Ajuste Sazonal'!C257/'Sem Ajuste Sazonal'!C245-1</f>
        <v>3.0447718989926376E-2</v>
      </c>
      <c r="D257" s="32">
        <f>'Sem Ajuste Sazonal'!D257/'Sem Ajuste Sazonal'!D245-1</f>
        <v>-3.5962215682655674E-2</v>
      </c>
      <c r="E257" s="33">
        <f>'Sem Ajuste Sazonal'!E257/'Sem Ajuste Sazonal'!E245-1</f>
        <v>-6.4627003004906203E-2</v>
      </c>
      <c r="F257" s="32">
        <f>'Sem Ajuste Sazonal'!F257/'Sem Ajuste Sazonal'!F245-1</f>
        <v>-6.7102783971374924E-2</v>
      </c>
      <c r="G257" s="33">
        <f>'Sem Ajuste Sazonal'!G257/'Sem Ajuste Sazonal'!G245-1</f>
        <v>-1.9404612335222948E-2</v>
      </c>
      <c r="H257" s="34">
        <f>'Sem Ajuste Sazonal'!H257/'Sem Ajuste Sazonal'!H245-1</f>
        <v>-1.6911894719283116E-2</v>
      </c>
      <c r="I257" s="18"/>
    </row>
    <row r="258" spans="1:9" x14ac:dyDescent="0.25">
      <c r="A258" s="10">
        <v>44256</v>
      </c>
      <c r="B258" s="32">
        <f>'Sem Ajuste Sazonal'!B258/'Sem Ajuste Sazonal'!B246-1</f>
        <v>5.1427052063698797E-2</v>
      </c>
      <c r="C258" s="33">
        <f>'Sem Ajuste Sazonal'!C258/'Sem Ajuste Sazonal'!C246-1</f>
        <v>3.2652510035934501E-2</v>
      </c>
      <c r="D258" s="32">
        <f>'Sem Ajuste Sazonal'!D258/'Sem Ajuste Sazonal'!D246-1</f>
        <v>2.1018235881806735E-3</v>
      </c>
      <c r="E258" s="33">
        <f>'Sem Ajuste Sazonal'!E258/'Sem Ajuste Sazonal'!E246-1</f>
        <v>0.14467904779555574</v>
      </c>
      <c r="F258" s="32">
        <f>'Sem Ajuste Sazonal'!F258/'Sem Ajuste Sazonal'!F246-1</f>
        <v>-0.2038774567892353</v>
      </c>
      <c r="G258" s="33">
        <f>'Sem Ajuste Sazonal'!G258/'Sem Ajuste Sazonal'!G246-1</f>
        <v>0.10037037163648632</v>
      </c>
      <c r="H258" s="34">
        <f>'Sem Ajuste Sazonal'!H258/'Sem Ajuste Sazonal'!H246-1</f>
        <v>5.3245994177800959E-2</v>
      </c>
      <c r="I258" s="18"/>
    </row>
    <row r="259" spans="1:9" x14ac:dyDescent="0.25">
      <c r="A259" s="10">
        <v>44287</v>
      </c>
      <c r="B259" s="32">
        <f>'Sem Ajuste Sazonal'!B259/'Sem Ajuste Sazonal'!B247-1</f>
        <v>0.28106107532435254</v>
      </c>
      <c r="C259" s="33">
        <f>'Sem Ajuste Sazonal'!C259/'Sem Ajuste Sazonal'!C247-1</f>
        <v>0.36103368183806372</v>
      </c>
      <c r="D259" s="32">
        <f>'Sem Ajuste Sazonal'!D259/'Sem Ajuste Sazonal'!D247-1</f>
        <v>5.5380093942657416E-2</v>
      </c>
      <c r="E259" s="33">
        <f>'Sem Ajuste Sazonal'!E259/'Sem Ajuste Sazonal'!E247-1</f>
        <v>0.29499282493044277</v>
      </c>
      <c r="F259" s="32">
        <f>'Sem Ajuste Sazonal'!F259/'Sem Ajuste Sazonal'!F247-1</f>
        <v>-4.9855608645138272E-2</v>
      </c>
      <c r="G259" s="33">
        <f>'Sem Ajuste Sazonal'!G259/'Sem Ajuste Sazonal'!G247-1</f>
        <v>0.32918126954190896</v>
      </c>
      <c r="H259" s="34">
        <f>'Sem Ajuste Sazonal'!H259/'Sem Ajuste Sazonal'!H247-1</f>
        <v>0.27450049111478236</v>
      </c>
      <c r="I259" s="18"/>
    </row>
    <row r="260" spans="1:9" x14ac:dyDescent="0.25">
      <c r="A260" s="10">
        <v>44317</v>
      </c>
      <c r="B260" s="32">
        <f>'Sem Ajuste Sazonal'!B260/'Sem Ajuste Sazonal'!B248-1</f>
        <v>0.24427241215897366</v>
      </c>
      <c r="C260" s="33">
        <f>'Sem Ajuste Sazonal'!C260/'Sem Ajuste Sazonal'!C248-1</f>
        <v>0.37178849533272063</v>
      </c>
      <c r="D260" s="32">
        <f>'Sem Ajuste Sazonal'!D260/'Sem Ajuste Sazonal'!D248-1</f>
        <v>-7.3173275507056879E-3</v>
      </c>
      <c r="E260" s="33">
        <f>'Sem Ajuste Sazonal'!E260/'Sem Ajuste Sazonal'!E248-1</f>
        <v>0.34333188875910148</v>
      </c>
      <c r="F260" s="32">
        <f>'Sem Ajuste Sazonal'!F260/'Sem Ajuste Sazonal'!F248-1</f>
        <v>-2.0168444622833515E-2</v>
      </c>
      <c r="G260" s="33">
        <f>'Sem Ajuste Sazonal'!G260/'Sem Ajuste Sazonal'!G248-1</f>
        <v>0.36108932742239941</v>
      </c>
      <c r="H260" s="34">
        <f>'Sem Ajuste Sazonal'!H260/'Sem Ajuste Sazonal'!H248-1</f>
        <v>0.27689045665719281</v>
      </c>
      <c r="I260" s="18"/>
    </row>
    <row r="261" spans="1:9" x14ac:dyDescent="0.25">
      <c r="A261" s="10">
        <v>44348</v>
      </c>
      <c r="B261" s="32">
        <f>'Sem Ajuste Sazonal'!B261/'Sem Ajuste Sazonal'!B249-1</f>
        <v>0.16993844951170711</v>
      </c>
      <c r="C261" s="33">
        <f>'Sem Ajuste Sazonal'!C261/'Sem Ajuste Sazonal'!C249-1</f>
        <v>0.14961313909908336</v>
      </c>
      <c r="D261" s="32">
        <f>'Sem Ajuste Sazonal'!D261/'Sem Ajuste Sazonal'!D249-1</f>
        <v>-0.16136447496898365</v>
      </c>
      <c r="E261" s="33">
        <f>'Sem Ajuste Sazonal'!E261/'Sem Ajuste Sazonal'!E249-1</f>
        <v>0.19335901489515872</v>
      </c>
      <c r="F261" s="32">
        <f>'Sem Ajuste Sazonal'!F261/'Sem Ajuste Sazonal'!F249-1</f>
        <v>2.5949537419798219E-2</v>
      </c>
      <c r="G261" s="33">
        <f>'Sem Ajuste Sazonal'!G261/'Sem Ajuste Sazonal'!G249-1</f>
        <v>0.10357077185211505</v>
      </c>
      <c r="H261" s="34">
        <f>'Sem Ajuste Sazonal'!H261/'Sem Ajuste Sazonal'!H249-1</f>
        <v>0.13440024310211363</v>
      </c>
      <c r="I261" s="18"/>
    </row>
    <row r="262" spans="1:9" x14ac:dyDescent="0.25">
      <c r="A262" s="10">
        <v>44378</v>
      </c>
      <c r="B262" s="32">
        <f>'Sem Ajuste Sazonal'!B262/'Sem Ajuste Sazonal'!B250-1</f>
        <v>0.12162817595526132</v>
      </c>
      <c r="C262" s="33">
        <f>'Sem Ajuste Sazonal'!C262/'Sem Ajuste Sazonal'!C250-1</f>
        <v>0.14220964694919691</v>
      </c>
      <c r="D262" s="32">
        <f>'Sem Ajuste Sazonal'!D262/'Sem Ajuste Sazonal'!D250-1</f>
        <v>-0.10702087264143789</v>
      </c>
      <c r="E262" s="33">
        <f>'Sem Ajuste Sazonal'!E262/'Sem Ajuste Sazonal'!E250-1</f>
        <v>0.12315114075738287</v>
      </c>
      <c r="F262" s="32">
        <f>'Sem Ajuste Sazonal'!F262/'Sem Ajuste Sazonal'!F250-1</f>
        <v>-7.10204775811063E-3</v>
      </c>
      <c r="G262" s="33">
        <f>'Sem Ajuste Sazonal'!G262/'Sem Ajuste Sazonal'!G250-1</f>
        <v>0.13225459292148645</v>
      </c>
      <c r="H262" s="34">
        <f>'Sem Ajuste Sazonal'!H262/'Sem Ajuste Sazonal'!H250-1</f>
        <v>0.10563512925909668</v>
      </c>
      <c r="I262" s="18"/>
    </row>
    <row r="263" spans="1:9" x14ac:dyDescent="0.25">
      <c r="A263" s="10">
        <v>44409</v>
      </c>
      <c r="B263" s="32">
        <f>'Sem Ajuste Sazonal'!B263/'Sem Ajuste Sazonal'!B251-1</f>
        <v>5.7651908465413237E-2</v>
      </c>
      <c r="C263" s="33">
        <f>'Sem Ajuste Sazonal'!C263/'Sem Ajuste Sazonal'!C251-1</f>
        <v>8.2184988445697771E-2</v>
      </c>
      <c r="D263" s="32">
        <f>'Sem Ajuste Sazonal'!D263/'Sem Ajuste Sazonal'!D251-1</f>
        <v>-8.6081694991026803E-2</v>
      </c>
      <c r="E263" s="33">
        <f>'Sem Ajuste Sazonal'!E263/'Sem Ajuste Sazonal'!E251-1</f>
        <v>2.5235997072007299E-2</v>
      </c>
      <c r="F263" s="32">
        <f>'Sem Ajuste Sazonal'!F263/'Sem Ajuste Sazonal'!F251-1</f>
        <v>-7.7636381744561778E-2</v>
      </c>
      <c r="G263" s="33">
        <f>'Sem Ajuste Sazonal'!G263/'Sem Ajuste Sazonal'!G251-1</f>
        <v>0.10329547679474071</v>
      </c>
      <c r="H263" s="34">
        <f>'Sem Ajuste Sazonal'!H263/'Sem Ajuste Sazonal'!H251-1</f>
        <v>4.2935901964148426E-2</v>
      </c>
      <c r="I263" s="18"/>
    </row>
    <row r="264" spans="1:9" x14ac:dyDescent="0.25">
      <c r="A264" s="10">
        <v>44440</v>
      </c>
      <c r="B264" s="32">
        <f>'Sem Ajuste Sazonal'!B264/'Sem Ajuste Sazonal'!B252-1</f>
        <v>1.9557026510962583E-2</v>
      </c>
      <c r="C264" s="33">
        <f>'Sem Ajuste Sazonal'!C264/'Sem Ajuste Sazonal'!C252-1</f>
        <v>6.7782075346756177E-2</v>
      </c>
      <c r="D264" s="32">
        <f>'Sem Ajuste Sazonal'!D264/'Sem Ajuste Sazonal'!D252-1</f>
        <v>-0.12295625887866168</v>
      </c>
      <c r="E264" s="33">
        <f>'Sem Ajuste Sazonal'!E264/'Sem Ajuste Sazonal'!E252-1</f>
        <v>-1.5507666984456825E-2</v>
      </c>
      <c r="F264" s="32">
        <f>'Sem Ajuste Sazonal'!F264/'Sem Ajuste Sazonal'!F252-1</f>
        <v>-7.7514208316167843E-2</v>
      </c>
      <c r="G264" s="33">
        <f>'Sem Ajuste Sazonal'!G264/'Sem Ajuste Sazonal'!G252-1</f>
        <v>9.0872259797450727E-2</v>
      </c>
      <c r="H264" s="34">
        <f>'Sem Ajuste Sazonal'!H264/'Sem Ajuste Sazonal'!H252-1</f>
        <v>1.5610233607014745E-2</v>
      </c>
      <c r="I264" s="18"/>
    </row>
    <row r="265" spans="1:9" x14ac:dyDescent="0.25">
      <c r="A265" s="10">
        <v>44470</v>
      </c>
      <c r="B265" s="32">
        <f>'Sem Ajuste Sazonal'!B265/'Sem Ajuste Sazonal'!B253-1</f>
        <v>-1.1910112558197627E-2</v>
      </c>
      <c r="C265" s="33">
        <f>'Sem Ajuste Sazonal'!C265/'Sem Ajuste Sazonal'!C253-1</f>
        <v>5.9638183756804741E-2</v>
      </c>
      <c r="D265" s="32">
        <f>'Sem Ajuste Sazonal'!D265/'Sem Ajuste Sazonal'!D253-1</f>
        <v>-0.12884377705741579</v>
      </c>
      <c r="E265" s="33">
        <f>'Sem Ajuste Sazonal'!E265/'Sem Ajuste Sazonal'!E253-1</f>
        <v>-6.9159639513379334E-2</v>
      </c>
      <c r="F265" s="32">
        <f>'Sem Ajuste Sazonal'!F265/'Sem Ajuste Sazonal'!F253-1</f>
        <v>-6.8667451288818571E-2</v>
      </c>
      <c r="G265" s="33">
        <f>'Sem Ajuste Sazonal'!G265/'Sem Ajuste Sazonal'!G253-1</f>
        <v>3.6105299934307222E-2</v>
      </c>
      <c r="H265" s="34">
        <f>'Sem Ajuste Sazonal'!H265/'Sem Ajuste Sazonal'!H253-1</f>
        <v>-1.0945036625270466E-2</v>
      </c>
      <c r="I265" s="18"/>
    </row>
    <row r="266" spans="1:9" x14ac:dyDescent="0.25">
      <c r="A266" s="10">
        <v>44501</v>
      </c>
      <c r="B266" s="32">
        <f>'Sem Ajuste Sazonal'!B266/'Sem Ajuste Sazonal'!B254-1</f>
        <v>-6.3012225073704853E-2</v>
      </c>
      <c r="C266" s="33">
        <f>'Sem Ajuste Sazonal'!C266/'Sem Ajuste Sazonal'!C254-1</f>
        <v>7.9099877872381708E-3</v>
      </c>
      <c r="D266" s="32">
        <f>'Sem Ajuste Sazonal'!D266/'Sem Ajuste Sazonal'!D254-1</f>
        <v>-0.11536713036369695</v>
      </c>
      <c r="E266" s="33">
        <f>'Sem Ajuste Sazonal'!E266/'Sem Ajuste Sazonal'!E254-1</f>
        <v>-7.3246134902897553E-2</v>
      </c>
      <c r="F266" s="32">
        <f>'Sem Ajuste Sazonal'!F266/'Sem Ajuste Sazonal'!F254-1</f>
        <v>-6.7356796710694611E-2</v>
      </c>
      <c r="G266" s="33">
        <f>'Sem Ajuste Sazonal'!G266/'Sem Ajuste Sazonal'!G254-1</f>
        <v>4.0570458594210823E-2</v>
      </c>
      <c r="H266" s="34">
        <f>'Sem Ajuste Sazonal'!H266/'Sem Ajuste Sazonal'!H254-1</f>
        <v>-3.9098227829562404E-2</v>
      </c>
      <c r="I266" s="18"/>
    </row>
    <row r="267" spans="1:9" ht="15.75" thickBot="1" x14ac:dyDescent="0.3">
      <c r="A267" s="14">
        <v>44531</v>
      </c>
      <c r="B267" s="35">
        <f>'Sem Ajuste Sazonal'!B267/'Sem Ajuste Sazonal'!B255-1</f>
        <v>-9.4298029822110441E-2</v>
      </c>
      <c r="C267" s="36">
        <f>'Sem Ajuste Sazonal'!C267/'Sem Ajuste Sazonal'!C255-1</f>
        <v>5.3857352132953507E-2</v>
      </c>
      <c r="D267" s="35">
        <f>'Sem Ajuste Sazonal'!D267/'Sem Ajuste Sazonal'!D255-1</f>
        <v>-0.15584986280512469</v>
      </c>
      <c r="E267" s="36">
        <f>'Sem Ajuste Sazonal'!E267/'Sem Ajuste Sazonal'!E255-1</f>
        <v>-0.1138805959932534</v>
      </c>
      <c r="F267" s="35">
        <f>'Sem Ajuste Sazonal'!F267/'Sem Ajuste Sazonal'!F255-1</f>
        <v>-7.412117457979972E-2</v>
      </c>
      <c r="G267" s="36">
        <f>'Sem Ajuste Sazonal'!G267/'Sem Ajuste Sazonal'!G255-1</f>
        <v>-2.4763408118833041E-3</v>
      </c>
      <c r="H267" s="37">
        <f>'Sem Ajuste Sazonal'!H267/'Sem Ajuste Sazonal'!H255-1</f>
        <v>-4.680157654510686E-2</v>
      </c>
      <c r="I267" s="18"/>
    </row>
    <row r="268" spans="1:9" x14ac:dyDescent="0.25">
      <c r="A268" s="6">
        <v>44562</v>
      </c>
      <c r="B268" s="38">
        <f>'Sem Ajuste Sazonal'!B268/'Sem Ajuste Sazonal'!B256-1</f>
        <v>-9.8245260267468715E-2</v>
      </c>
      <c r="C268" s="39">
        <f>'Sem Ajuste Sazonal'!C268/'Sem Ajuste Sazonal'!C256-1</f>
        <v>4.2416805570480998E-2</v>
      </c>
      <c r="D268" s="38">
        <f>'Sem Ajuste Sazonal'!D268/'Sem Ajuste Sazonal'!D256-1</f>
        <v>-0.14928546010200638</v>
      </c>
      <c r="E268" s="39">
        <f>'Sem Ajuste Sazonal'!E268/'Sem Ajuste Sazonal'!E256-1</f>
        <v>-9.6179309943754787E-2</v>
      </c>
      <c r="F268" s="38">
        <f>'Sem Ajuste Sazonal'!F268/'Sem Ajuste Sazonal'!F256-1</f>
        <v>-7.7418498400320446E-2</v>
      </c>
      <c r="G268" s="39">
        <f>'Sem Ajuste Sazonal'!G268/'Sem Ajuste Sazonal'!G256-1</f>
        <v>-5.53840844857999E-2</v>
      </c>
      <c r="H268" s="40">
        <f>'Sem Ajuste Sazonal'!H268/'Sem Ajuste Sazonal'!H256-1</f>
        <v>-5.5654303924480342E-2</v>
      </c>
      <c r="I268" s="18"/>
    </row>
    <row r="269" spans="1:9" x14ac:dyDescent="0.25">
      <c r="A269" s="10">
        <v>44593</v>
      </c>
      <c r="B269" s="32">
        <f>'Sem Ajuste Sazonal'!B269/'Sem Ajuste Sazonal'!B257-1</f>
        <v>-8.8629570090045906E-2</v>
      </c>
      <c r="C269" s="33">
        <f>'Sem Ajuste Sazonal'!C269/'Sem Ajuste Sazonal'!C257-1</f>
        <v>5.736730651333577E-2</v>
      </c>
      <c r="D269" s="32">
        <f>'Sem Ajuste Sazonal'!D269/'Sem Ajuste Sazonal'!D257-1</f>
        <v>-0.14682673878617991</v>
      </c>
      <c r="E269" s="33">
        <f>'Sem Ajuste Sazonal'!E269/'Sem Ajuste Sazonal'!E257-1</f>
        <v>-0.10064198094405685</v>
      </c>
      <c r="F269" s="32">
        <f>'Sem Ajuste Sazonal'!F269/'Sem Ajuste Sazonal'!F257-1</f>
        <v>-5.6776239074772805E-2</v>
      </c>
      <c r="G269" s="33">
        <f>'Sem Ajuste Sazonal'!G269/'Sem Ajuste Sazonal'!G257-1</f>
        <v>-6.3577062163550524E-2</v>
      </c>
      <c r="H269" s="34">
        <f>'Sem Ajuste Sazonal'!H269/'Sem Ajuste Sazonal'!H257-1</f>
        <v>-5.0392748576879254E-2</v>
      </c>
    </row>
    <row r="270" spans="1:9" x14ac:dyDescent="0.25">
      <c r="A270" s="10">
        <v>44621</v>
      </c>
      <c r="B270" s="32">
        <f>'Sem Ajuste Sazonal'!B270/'Sem Ajuste Sazonal'!B258-1</f>
        <v>-6.8725851061210097E-2</v>
      </c>
      <c r="C270" s="33">
        <f>'Sem Ajuste Sazonal'!C270/'Sem Ajuste Sazonal'!C258-1</f>
        <v>0.21148487644918945</v>
      </c>
      <c r="D270" s="32">
        <f>'Sem Ajuste Sazonal'!D270/'Sem Ajuste Sazonal'!D258-1</f>
        <v>-0.14806299903397468</v>
      </c>
      <c r="E270" s="33">
        <f>'Sem Ajuste Sazonal'!E270/'Sem Ajuste Sazonal'!E258-1</f>
        <v>-0.12184183493962775</v>
      </c>
      <c r="F270" s="32">
        <f>'Sem Ajuste Sazonal'!F270/'Sem Ajuste Sazonal'!F258-1</f>
        <v>0.27370589293999292</v>
      </c>
      <c r="G270" s="33">
        <f>'Sem Ajuste Sazonal'!G270/'Sem Ajuste Sazonal'!G258-1</f>
        <v>-1.5027014429558561E-2</v>
      </c>
      <c r="H270" s="34">
        <f>'Sem Ajuste Sazonal'!H270/'Sem Ajuste Sazonal'!H258-1</f>
        <v>1.2260655618017147E-3</v>
      </c>
    </row>
    <row r="271" spans="1:9" x14ac:dyDescent="0.25">
      <c r="A271" s="10">
        <v>44652</v>
      </c>
      <c r="B271" s="32">
        <f>'Sem Ajuste Sazonal'!B271/'Sem Ajuste Sazonal'!B259-1</f>
        <v>1.7577591051782804E-3</v>
      </c>
      <c r="C271" s="33">
        <f>'Sem Ajuste Sazonal'!C271/'Sem Ajuste Sazonal'!C259-1</f>
        <v>0.15905401416999121</v>
      </c>
      <c r="D271" s="32">
        <f>'Sem Ajuste Sazonal'!D271/'Sem Ajuste Sazonal'!D259-1</f>
        <v>-6.3458253225227579E-2</v>
      </c>
      <c r="E271" s="33">
        <f>'Sem Ajuste Sazonal'!E271/'Sem Ajuste Sazonal'!E259-1</f>
        <v>-0.1899666862409326</v>
      </c>
      <c r="F271" s="32">
        <f>'Sem Ajuste Sazonal'!F271/'Sem Ajuste Sazonal'!F259-1</f>
        <v>0.5114293962925025</v>
      </c>
      <c r="G271" s="33">
        <f>'Sem Ajuste Sazonal'!G271/'Sem Ajuste Sazonal'!G259-1</f>
        <v>-5.104212594061619E-2</v>
      </c>
      <c r="H271" s="34">
        <f>'Sem Ajuste Sazonal'!H271/'Sem Ajuste Sazonal'!H259-1</f>
        <v>6.5147529170910268E-3</v>
      </c>
    </row>
    <row r="272" spans="1:9" x14ac:dyDescent="0.25">
      <c r="A272" s="10">
        <v>44682</v>
      </c>
      <c r="B272" s="32">
        <f>'Sem Ajuste Sazonal'!B272/'Sem Ajuste Sazonal'!B260-1</f>
        <v>-3.2181777739162643E-2</v>
      </c>
      <c r="C272" s="33">
        <f>'Sem Ajuste Sazonal'!C272/'Sem Ajuste Sazonal'!C260-1</f>
        <v>4.3093812192093628E-2</v>
      </c>
      <c r="D272" s="32">
        <f>'Sem Ajuste Sazonal'!D272/'Sem Ajuste Sazonal'!D260-1</f>
        <v>2.6522160739093747E-2</v>
      </c>
      <c r="E272" s="33">
        <f>'Sem Ajuste Sazonal'!E272/'Sem Ajuste Sazonal'!E260-1</f>
        <v>-9.8470582649042515E-2</v>
      </c>
      <c r="F272" s="32">
        <f>'Sem Ajuste Sazonal'!F272/'Sem Ajuste Sazonal'!F260-1</f>
        <v>0.52520929387771376</v>
      </c>
      <c r="G272" s="33">
        <f>'Sem Ajuste Sazonal'!G272/'Sem Ajuste Sazonal'!G260-1</f>
        <v>-3.4269182667762466E-2</v>
      </c>
      <c r="H272" s="34">
        <f>'Sem Ajuste Sazonal'!H272/'Sem Ajuste Sazonal'!H260-1</f>
        <v>6.7379604007467009E-4</v>
      </c>
    </row>
    <row r="273" spans="1:8" x14ac:dyDescent="0.25">
      <c r="A273" s="10">
        <v>44713</v>
      </c>
      <c r="B273" s="32">
        <f>'Sem Ajuste Sazonal'!B273/'Sem Ajuste Sazonal'!B261-1</f>
        <v>3.9738182179469117E-2</v>
      </c>
      <c r="C273" s="33">
        <f>'Sem Ajuste Sazonal'!C273/'Sem Ajuste Sazonal'!C261-1</f>
        <v>1.6264053110921717E-2</v>
      </c>
      <c r="D273" s="32">
        <f>'Sem Ajuste Sazonal'!D273/'Sem Ajuste Sazonal'!D261-1</f>
        <v>3.3198559744170852E-2</v>
      </c>
      <c r="E273" s="33">
        <f>'Sem Ajuste Sazonal'!E273/'Sem Ajuste Sazonal'!E261-1</f>
        <v>-2.8287127175471771E-2</v>
      </c>
      <c r="F273" s="32">
        <f>'Sem Ajuste Sazonal'!F273/'Sem Ajuste Sazonal'!F261-1</f>
        <v>0.211093261898601</v>
      </c>
      <c r="G273" s="33">
        <f>'Sem Ajuste Sazonal'!G273/'Sem Ajuste Sazonal'!G261-1</f>
        <v>2.5949697041575792E-2</v>
      </c>
      <c r="H273" s="34">
        <f>'Sem Ajuste Sazonal'!H273/'Sem Ajuste Sazonal'!H261-1</f>
        <v>2.4978697765787761E-2</v>
      </c>
    </row>
    <row r="274" spans="1:8" x14ac:dyDescent="0.25">
      <c r="A274" s="10">
        <v>44743</v>
      </c>
      <c r="B274" s="32">
        <f>'Sem Ajuste Sazonal'!B274/'Sem Ajuste Sazonal'!B262-1</f>
        <v>1.4017706206792546E-2</v>
      </c>
      <c r="C274" s="33">
        <f>'Sem Ajuste Sazonal'!C274/'Sem Ajuste Sazonal'!C262-1</f>
        <v>-1.3384498160238234E-3</v>
      </c>
      <c r="D274" s="32">
        <f>'Sem Ajuste Sazonal'!D274/'Sem Ajuste Sazonal'!D262-1</f>
        <v>-6.1936642993486446E-3</v>
      </c>
      <c r="E274" s="33">
        <f>'Sem Ajuste Sazonal'!E274/'Sem Ajuste Sazonal'!E262-1</f>
        <v>-3.3534731865711653E-2</v>
      </c>
      <c r="F274" s="32">
        <f>'Sem Ajuste Sazonal'!F274/'Sem Ajuste Sazonal'!F262-1</f>
        <v>6.4001553143904655E-2</v>
      </c>
      <c r="G274" s="33">
        <f>'Sem Ajuste Sazonal'!G274/'Sem Ajuste Sazonal'!G262-1</f>
        <v>-1.3899144672897545E-3</v>
      </c>
      <c r="H274" s="34">
        <f>'Sem Ajuste Sazonal'!H274/'Sem Ajuste Sazonal'!H262-1</f>
        <v>-8.5453494682319331E-4</v>
      </c>
    </row>
    <row r="275" spans="1:8" x14ac:dyDescent="0.25">
      <c r="A275" s="10">
        <v>44774</v>
      </c>
      <c r="B275" s="32">
        <f>'Sem Ajuste Sazonal'!B275/'Sem Ajuste Sazonal'!B263-1</f>
        <v>-2.8691570021087687E-3</v>
      </c>
      <c r="C275" s="33">
        <f>'Sem Ajuste Sazonal'!C275/'Sem Ajuste Sazonal'!C263-1</f>
        <v>-4.9024390342715662E-3</v>
      </c>
      <c r="D275" s="32">
        <f>'Sem Ajuste Sazonal'!D275/'Sem Ajuste Sazonal'!D263-1</f>
        <v>-3.3637978910771027E-3</v>
      </c>
      <c r="E275" s="33">
        <f>'Sem Ajuste Sazonal'!E275/'Sem Ajuste Sazonal'!E263-1</f>
        <v>9.7602325457233352E-2</v>
      </c>
      <c r="F275" s="32">
        <f>'Sem Ajuste Sazonal'!F275/'Sem Ajuste Sazonal'!F263-1</f>
        <v>9.3199729177454005E-2</v>
      </c>
      <c r="G275" s="33">
        <f>'Sem Ajuste Sazonal'!G275/'Sem Ajuste Sazonal'!G263-1</f>
        <v>3.0760170601129566E-3</v>
      </c>
      <c r="H275" s="34">
        <f>'Sem Ajuste Sazonal'!H275/'Sem Ajuste Sazonal'!H263-1</f>
        <v>2.5782787240894889E-2</v>
      </c>
    </row>
    <row r="276" spans="1:8" x14ac:dyDescent="0.25">
      <c r="A276" s="10">
        <v>44805</v>
      </c>
      <c r="B276" s="32">
        <f>'Sem Ajuste Sazonal'!B276/'Sem Ajuste Sazonal'!B264-1</f>
        <v>3.5380195787710456E-2</v>
      </c>
      <c r="C276" s="33">
        <f>'Sem Ajuste Sazonal'!C276/'Sem Ajuste Sazonal'!C264-1</f>
        <v>-2.295153959374796E-2</v>
      </c>
      <c r="D276" s="32">
        <f>'Sem Ajuste Sazonal'!D276/'Sem Ajuste Sazonal'!D264-1</f>
        <v>5.5599739248777036E-2</v>
      </c>
      <c r="E276" s="33">
        <f>'Sem Ajuste Sazonal'!E276/'Sem Ajuste Sazonal'!E264-1</f>
        <v>6.0074774179669888E-2</v>
      </c>
      <c r="F276" s="32">
        <f>'Sem Ajuste Sazonal'!F276/'Sem Ajuste Sazonal'!F264-1</f>
        <v>7.703833427183282E-2</v>
      </c>
      <c r="G276" s="33">
        <f>'Sem Ajuste Sazonal'!G276/'Sem Ajuste Sazonal'!G264-1</f>
        <v>1.6608529004942252E-3</v>
      </c>
      <c r="H276" s="34">
        <f>'Sem Ajuste Sazonal'!H276/'Sem Ajuste Sazonal'!H264-1</f>
        <v>2.4926240833010205E-2</v>
      </c>
    </row>
    <row r="277" spans="1:8" x14ac:dyDescent="0.25">
      <c r="A277" s="10">
        <v>44835</v>
      </c>
      <c r="B277" s="32">
        <f>'Sem Ajuste Sazonal'!B277/'Sem Ajuste Sazonal'!B265-1</f>
        <v>1.5679899844112777E-2</v>
      </c>
      <c r="C277" s="33">
        <f>'Sem Ajuste Sazonal'!C277/'Sem Ajuste Sazonal'!C265-1</f>
        <v>-2.8763472087868225E-2</v>
      </c>
      <c r="D277" s="32">
        <f>'Sem Ajuste Sazonal'!D277/'Sem Ajuste Sazonal'!D265-1</f>
        <v>7.3393236641237758E-2</v>
      </c>
      <c r="E277" s="33">
        <f>'Sem Ajuste Sazonal'!E277/'Sem Ajuste Sazonal'!E265-1</f>
        <v>4.6480901661363205E-2</v>
      </c>
      <c r="F277" s="32">
        <f>'Sem Ajuste Sazonal'!F277/'Sem Ajuste Sazonal'!F265-1</f>
        <v>7.1084871433141572E-2</v>
      </c>
      <c r="G277" s="33">
        <f>'Sem Ajuste Sazonal'!G277/'Sem Ajuste Sazonal'!G265-1</f>
        <v>3.4779700262274504E-2</v>
      </c>
      <c r="H277" s="34">
        <f>'Sem Ajuste Sazonal'!H277/'Sem Ajuste Sazonal'!H265-1</f>
        <v>1.586974155653853E-2</v>
      </c>
    </row>
    <row r="278" spans="1:8" x14ac:dyDescent="0.25">
      <c r="A278" s="10">
        <v>44866</v>
      </c>
      <c r="B278" s="32">
        <f>'Sem Ajuste Sazonal'!B278/'Sem Ajuste Sazonal'!B266-1</f>
        <v>4.632354956100504E-2</v>
      </c>
      <c r="C278" s="33">
        <f>'Sem Ajuste Sazonal'!C278/'Sem Ajuste Sazonal'!C266-1</f>
        <v>1.840188978511792E-2</v>
      </c>
      <c r="D278" s="32">
        <f>'Sem Ajuste Sazonal'!D278/'Sem Ajuste Sazonal'!D266-1</f>
        <v>7.7964045282107763E-2</v>
      </c>
      <c r="E278" s="33">
        <f>'Sem Ajuste Sazonal'!E278/'Sem Ajuste Sazonal'!E266-1</f>
        <v>9.8811582190189373E-2</v>
      </c>
      <c r="F278" s="32">
        <f>'Sem Ajuste Sazonal'!F278/'Sem Ajuste Sazonal'!F266-1</f>
        <v>1.8656941623370393E-2</v>
      </c>
      <c r="G278" s="33">
        <f>'Sem Ajuste Sazonal'!G278/'Sem Ajuste Sazonal'!G266-1</f>
        <v>-1.5479274285261746E-2</v>
      </c>
      <c r="H278" s="34">
        <f>'Sem Ajuste Sazonal'!H278/'Sem Ajuste Sazonal'!H266-1</f>
        <v>4.3596695802047281E-2</v>
      </c>
    </row>
    <row r="279" spans="1:8" ht="15.75" thickBot="1" x14ac:dyDescent="0.3">
      <c r="A279" s="14">
        <v>44896</v>
      </c>
      <c r="B279" s="35">
        <f>'Sem Ajuste Sazonal'!B279/'Sem Ajuste Sazonal'!B267-1</f>
        <v>4.3121251882586753E-2</v>
      </c>
      <c r="C279" s="36">
        <f>'Sem Ajuste Sazonal'!C279/'Sem Ajuste Sazonal'!C267-1</f>
        <v>3.1679545949348409E-2</v>
      </c>
      <c r="D279" s="35">
        <f>'Sem Ajuste Sazonal'!D279/'Sem Ajuste Sazonal'!D267-1</f>
        <v>0.11748935729789589</v>
      </c>
      <c r="E279" s="36">
        <f>'Sem Ajuste Sazonal'!E279/'Sem Ajuste Sazonal'!E267-1</f>
        <v>0.14782950186609023</v>
      </c>
      <c r="F279" s="35">
        <f>'Sem Ajuste Sazonal'!F279/'Sem Ajuste Sazonal'!F267-1</f>
        <v>1.3544463477312307E-2</v>
      </c>
      <c r="G279" s="36">
        <f>'Sem Ajuste Sazonal'!G279/'Sem Ajuste Sazonal'!G267-1</f>
        <v>1.5537022121982824E-2</v>
      </c>
      <c r="H279" s="37">
        <f>'Sem Ajuste Sazonal'!H279/'Sem Ajuste Sazonal'!H267-1</f>
        <v>5.5686209787316088E-2</v>
      </c>
    </row>
    <row r="280" spans="1:8" x14ac:dyDescent="0.25">
      <c r="A280" s="6">
        <v>44927</v>
      </c>
      <c r="B280" s="32">
        <f>'Sem Ajuste Sazonal'!B280/'Sem Ajuste Sazonal'!B268-1</f>
        <v>4.6150009564350336E-2</v>
      </c>
      <c r="C280" s="33">
        <f>'Sem Ajuste Sazonal'!C280/'Sem Ajuste Sazonal'!C268-1</f>
        <v>3.8752767960727574E-2</v>
      </c>
      <c r="D280" s="32">
        <f>'Sem Ajuste Sazonal'!D280/'Sem Ajuste Sazonal'!D268-1</f>
        <v>0.10075222468812872</v>
      </c>
      <c r="E280" s="33">
        <f>'Sem Ajuste Sazonal'!E280/'Sem Ajuste Sazonal'!E268-1</f>
        <v>0.1311451952834819</v>
      </c>
      <c r="F280" s="32">
        <f>'Sem Ajuste Sazonal'!F280/'Sem Ajuste Sazonal'!F268-1</f>
        <v>1.2324012442634036E-2</v>
      </c>
      <c r="G280" s="33">
        <f>'Sem Ajuste Sazonal'!G280/'Sem Ajuste Sazonal'!G268-1</f>
        <v>2.2965525606915227E-2</v>
      </c>
      <c r="H280" s="34">
        <f>'Sem Ajuste Sazonal'!H280/'Sem Ajuste Sazonal'!H268-1</f>
        <v>6.1342548537012709E-2</v>
      </c>
    </row>
    <row r="281" spans="1:8" x14ac:dyDescent="0.25">
      <c r="A281" s="10">
        <v>44958</v>
      </c>
      <c r="B281" s="32">
        <f>'Sem Ajuste Sazonal'!B281/'Sem Ajuste Sazonal'!B269-1</f>
        <v>2.2785742117579222E-2</v>
      </c>
      <c r="C281" s="33">
        <f>'Sem Ajuste Sazonal'!C281/'Sem Ajuste Sazonal'!C269-1</f>
        <v>4.4008687704286453E-2</v>
      </c>
      <c r="D281" s="32">
        <f>'Sem Ajuste Sazonal'!D281/'Sem Ajuste Sazonal'!D269-1</f>
        <v>0.1023790819384196</v>
      </c>
      <c r="E281" s="33">
        <f>'Sem Ajuste Sazonal'!E281/'Sem Ajuste Sazonal'!E269-1</f>
        <v>9.3347964441284237E-2</v>
      </c>
      <c r="F281" s="32">
        <f>'Sem Ajuste Sazonal'!F281/'Sem Ajuste Sazonal'!F269-1</f>
        <v>-3.0148015735916855E-3</v>
      </c>
      <c r="G281" s="33">
        <f>'Sem Ajuste Sazonal'!G281/'Sem Ajuste Sazonal'!G269-1</f>
        <v>2.3302219514921951E-2</v>
      </c>
      <c r="H281" s="34">
        <f>'Sem Ajuste Sazonal'!H281/'Sem Ajuste Sazonal'!H269-1</f>
        <v>4.6738326872875602E-2</v>
      </c>
    </row>
    <row r="282" spans="1:8" x14ac:dyDescent="0.25">
      <c r="A282" s="10">
        <v>44986</v>
      </c>
      <c r="B282" s="32">
        <f>'Sem Ajuste Sazonal'!B282/'Sem Ajuste Sazonal'!B270-1</f>
        <v>1.2755468002878967E-2</v>
      </c>
      <c r="C282" s="33">
        <f>'Sem Ajuste Sazonal'!C282/'Sem Ajuste Sazonal'!C270-1</f>
        <v>6.2124925509647877E-2</v>
      </c>
      <c r="D282" s="32">
        <f>'Sem Ajuste Sazonal'!D282/'Sem Ajuste Sazonal'!D270-1</f>
        <v>0.11067371156737638</v>
      </c>
      <c r="E282" s="33">
        <f>'Sem Ajuste Sazonal'!E282/'Sem Ajuste Sazonal'!E270-1</f>
        <v>0.11618898276965295</v>
      </c>
      <c r="F282" s="32">
        <f>'Sem Ajuste Sazonal'!F282/'Sem Ajuste Sazonal'!F270-1</f>
        <v>-1.0629892627324056E-3</v>
      </c>
      <c r="G282" s="33">
        <f>'Sem Ajuste Sazonal'!G282/'Sem Ajuste Sazonal'!G270-1</f>
        <v>4.3579515563149762E-2</v>
      </c>
      <c r="H282" s="34">
        <f>'Sem Ajuste Sazonal'!H282/'Sem Ajuste Sazonal'!H270-1</f>
        <v>5.5353119743067447E-2</v>
      </c>
    </row>
    <row r="283" spans="1:8" x14ac:dyDescent="0.25">
      <c r="A283" s="10">
        <v>45017</v>
      </c>
      <c r="B283" s="32">
        <f>'Sem Ajuste Sazonal'!B283/'Sem Ajuste Sazonal'!B271-1</f>
        <v>1.9656253943064694E-2</v>
      </c>
      <c r="C283" s="33">
        <f>'Sem Ajuste Sazonal'!C283/'Sem Ajuste Sazonal'!C271-1</f>
        <v>8.6747968499904626E-2</v>
      </c>
      <c r="D283" s="32">
        <f>'Sem Ajuste Sazonal'!D283/'Sem Ajuste Sazonal'!D271-1</f>
        <v>9.1549417339442885E-2</v>
      </c>
      <c r="E283" s="33">
        <f>'Sem Ajuste Sazonal'!E283/'Sem Ajuste Sazonal'!E271-1</f>
        <v>9.5743013846873115E-2</v>
      </c>
      <c r="F283" s="32">
        <f>'Sem Ajuste Sazonal'!F283/'Sem Ajuste Sazonal'!F271-1</f>
        <v>3.3829317146394366E-3</v>
      </c>
      <c r="G283" s="33">
        <f>'Sem Ajuste Sazonal'!G283/'Sem Ajuste Sazonal'!G271-1</f>
        <v>6.0085999939710311E-2</v>
      </c>
      <c r="H283" s="34">
        <f>'Sem Ajuste Sazonal'!H283/'Sem Ajuste Sazonal'!H271-1</f>
        <v>5.9312927710008623E-2</v>
      </c>
    </row>
    <row r="284" spans="1:8" x14ac:dyDescent="0.25">
      <c r="A284" s="10">
        <v>45047</v>
      </c>
      <c r="B284" s="32">
        <f>'Sem Ajuste Sazonal'!B284/'Sem Ajuste Sazonal'!B272-1</f>
        <v>3.4173714535498556E-2</v>
      </c>
      <c r="C284" s="33">
        <f>'Sem Ajuste Sazonal'!C284/'Sem Ajuste Sazonal'!C272-1</f>
        <v>0.10132029253875108</v>
      </c>
      <c r="D284" s="32">
        <f>'Sem Ajuste Sazonal'!D284/'Sem Ajuste Sazonal'!D272-1</f>
        <v>7.0385816650131883E-2</v>
      </c>
      <c r="E284" s="33">
        <f>'Sem Ajuste Sazonal'!E284/'Sem Ajuste Sazonal'!E272-1</f>
        <v>-8.0229193255030307E-3</v>
      </c>
      <c r="F284" s="32">
        <f>'Sem Ajuste Sazonal'!F284/'Sem Ajuste Sazonal'!F272-1</f>
        <v>3.6755194964543936E-3</v>
      </c>
      <c r="G284" s="33">
        <f>'Sem Ajuste Sazonal'!G284/'Sem Ajuste Sazonal'!G272-1</f>
        <v>2.3306670048149902E-2</v>
      </c>
      <c r="H284" s="34">
        <f>'Sem Ajuste Sazonal'!H284/'Sem Ajuste Sazonal'!H272-1</f>
        <v>4.3701800467258467E-2</v>
      </c>
    </row>
    <row r="285" spans="1:8" x14ac:dyDescent="0.25">
      <c r="A285" s="10">
        <v>45078</v>
      </c>
      <c r="B285" s="32">
        <f>'Sem Ajuste Sazonal'!B285/'Sem Ajuste Sazonal'!B273-1</f>
        <v>4.7874389506490367E-3</v>
      </c>
      <c r="C285" s="33">
        <f>'Sem Ajuste Sazonal'!C285/'Sem Ajuste Sazonal'!C273-1</f>
        <v>8.7540037138212234E-2</v>
      </c>
      <c r="D285" s="32">
        <f>'Sem Ajuste Sazonal'!D285/'Sem Ajuste Sazonal'!D273-1</f>
        <v>5.9424381443768493E-2</v>
      </c>
      <c r="E285" s="33">
        <f>'Sem Ajuste Sazonal'!E285/'Sem Ajuste Sazonal'!E273-1</f>
        <v>-1.1412530154046974E-2</v>
      </c>
      <c r="F285" s="32">
        <f>'Sem Ajuste Sazonal'!F285/'Sem Ajuste Sazonal'!F273-1</f>
        <v>-9.4311868628071949E-6</v>
      </c>
      <c r="G285" s="33">
        <f>'Sem Ajuste Sazonal'!G285/'Sem Ajuste Sazonal'!G273-1</f>
        <v>-4.8071595113114984E-3</v>
      </c>
      <c r="H285" s="34">
        <f>'Sem Ajuste Sazonal'!H285/'Sem Ajuste Sazonal'!H273-1</f>
        <v>2.5854108785624552E-2</v>
      </c>
    </row>
    <row r="286" spans="1:8" x14ac:dyDescent="0.25">
      <c r="A286" s="10">
        <v>45108</v>
      </c>
      <c r="B286" s="32">
        <f>'Sem Ajuste Sazonal'!B286/'Sem Ajuste Sazonal'!B274-1</f>
        <v>-1.1170119498528086E-3</v>
      </c>
      <c r="C286" s="33">
        <f>'Sem Ajuste Sazonal'!C286/'Sem Ajuste Sazonal'!C274-1</f>
        <v>9.0816401888178522E-2</v>
      </c>
      <c r="D286" s="32">
        <f>'Sem Ajuste Sazonal'!D286/'Sem Ajuste Sazonal'!D274-1</f>
        <v>4.7220876351356855E-2</v>
      </c>
      <c r="E286" s="33">
        <f>'Sem Ajuste Sazonal'!E286/'Sem Ajuste Sazonal'!E274-1</f>
        <v>3.3912080643899944E-2</v>
      </c>
      <c r="F286" s="32">
        <f>'Sem Ajuste Sazonal'!F286/'Sem Ajuste Sazonal'!F274-1</f>
        <v>-5.6133490609310277E-3</v>
      </c>
      <c r="G286" s="33">
        <f>'Sem Ajuste Sazonal'!G286/'Sem Ajuste Sazonal'!G274-1</f>
        <v>1.0601714754843172E-4</v>
      </c>
      <c r="H286" s="34">
        <f>'Sem Ajuste Sazonal'!H286/'Sem Ajuste Sazonal'!H274-1</f>
        <v>3.4744248119139565E-2</v>
      </c>
    </row>
    <row r="287" spans="1:8" x14ac:dyDescent="0.25">
      <c r="A287" s="10">
        <v>45139</v>
      </c>
      <c r="B287" s="32">
        <f>'Sem Ajuste Sazonal'!B287/'Sem Ajuste Sazonal'!B275-1</f>
        <v>1.0050951056809865E-2</v>
      </c>
      <c r="C287" s="33">
        <f>'Sem Ajuste Sazonal'!C287/'Sem Ajuste Sazonal'!C275-1</f>
        <v>8.1236707176845169E-2</v>
      </c>
      <c r="D287" s="32">
        <f>'Sem Ajuste Sazonal'!D287/'Sem Ajuste Sazonal'!D275-1</f>
        <v>4.4794787015949522E-2</v>
      </c>
      <c r="E287" s="33">
        <f>'Sem Ajuste Sazonal'!E287/'Sem Ajuste Sazonal'!E275-1</f>
        <v>-3.4410664885123676E-2</v>
      </c>
      <c r="F287" s="32">
        <f>'Sem Ajuste Sazonal'!F287/'Sem Ajuste Sazonal'!F275-1</f>
        <v>-3.331222099515796E-2</v>
      </c>
      <c r="G287" s="33">
        <f>'Sem Ajuste Sazonal'!G287/'Sem Ajuste Sazonal'!G275-1</f>
        <v>-1.9435908852597494E-3</v>
      </c>
      <c r="H287" s="34">
        <f>'Sem Ajuste Sazonal'!H287/'Sem Ajuste Sazonal'!H275-1</f>
        <v>1.6890752475003934E-2</v>
      </c>
    </row>
    <row r="288" spans="1:8" x14ac:dyDescent="0.25">
      <c r="A288" s="10">
        <v>45170</v>
      </c>
      <c r="B288" s="32">
        <f>'Sem Ajuste Sazonal'!B288/'Sem Ajuste Sazonal'!B276-1</f>
        <v>1.5282471140716236E-3</v>
      </c>
      <c r="C288" s="33">
        <f>'Sem Ajuste Sazonal'!C288/'Sem Ajuste Sazonal'!C276-1</f>
        <v>0.10560512659068522</v>
      </c>
      <c r="D288" s="32">
        <f>'Sem Ajuste Sazonal'!D288/'Sem Ajuste Sazonal'!D276-1</f>
        <v>3.4898918344776542E-2</v>
      </c>
      <c r="E288" s="33">
        <f>'Sem Ajuste Sazonal'!E288/'Sem Ajuste Sazonal'!E276-1</f>
        <v>-5.1875707105011215E-2</v>
      </c>
      <c r="F288" s="32">
        <f>'Sem Ajuste Sazonal'!F288/'Sem Ajuste Sazonal'!F276-1</f>
        <v>2.8185137786307379E-3</v>
      </c>
      <c r="G288" s="33">
        <f>'Sem Ajuste Sazonal'!G288/'Sem Ajuste Sazonal'!G276-1</f>
        <v>-8.93981598127358E-3</v>
      </c>
      <c r="H288" s="34">
        <f>'Sem Ajuste Sazonal'!H288/'Sem Ajuste Sazonal'!H276-1</f>
        <v>1.845620252273017E-2</v>
      </c>
    </row>
    <row r="289" spans="1:8" x14ac:dyDescent="0.25">
      <c r="A289" s="10">
        <v>45200</v>
      </c>
      <c r="B289" s="32">
        <f>'Sem Ajuste Sazonal'!B289/'Sem Ajuste Sazonal'!B277-1</f>
        <v>3.1928522794930636E-2</v>
      </c>
      <c r="C289" s="33">
        <f>'Sem Ajuste Sazonal'!C289/'Sem Ajuste Sazonal'!C277-1</f>
        <v>9.7657486532676696E-2</v>
      </c>
      <c r="D289" s="32">
        <f>'Sem Ajuste Sazonal'!D289/'Sem Ajuste Sazonal'!D277-1</f>
        <v>2.9857945684143239E-2</v>
      </c>
      <c r="E289" s="33">
        <f>'Sem Ajuste Sazonal'!E289/'Sem Ajuste Sazonal'!E277-1</f>
        <v>4.0053902006162545E-2</v>
      </c>
      <c r="F289" s="32">
        <f>'Sem Ajuste Sazonal'!F289/'Sem Ajuste Sazonal'!F277-1</f>
        <v>1.787464245033954E-3</v>
      </c>
      <c r="G289" s="33">
        <f>'Sem Ajuste Sazonal'!G289/'Sem Ajuste Sazonal'!G277-1</f>
        <v>-2.3617525083898805E-2</v>
      </c>
      <c r="H289" s="34">
        <f>'Sem Ajuste Sazonal'!H289/'Sem Ajuste Sazonal'!H277-1</f>
        <v>4.7260228681709204E-2</v>
      </c>
    </row>
    <row r="290" spans="1:8" x14ac:dyDescent="0.25">
      <c r="A290" s="10">
        <v>45231</v>
      </c>
      <c r="B290" s="32">
        <f>'Sem Ajuste Sazonal'!B290/'Sem Ajuste Sazonal'!B278-1</f>
        <v>3.7996380370097782E-2</v>
      </c>
      <c r="C290" s="33">
        <f>'Sem Ajuste Sazonal'!C290/'Sem Ajuste Sazonal'!C278-1</f>
        <v>5.7583356829778554E-2</v>
      </c>
      <c r="D290" s="32">
        <f>'Sem Ajuste Sazonal'!D290/'Sem Ajuste Sazonal'!D278-1</f>
        <v>5.4528631543799166E-2</v>
      </c>
      <c r="E290" s="33">
        <f>'Sem Ajuste Sazonal'!E290/'Sem Ajuste Sazonal'!E278-1</f>
        <v>1.315289043831025E-2</v>
      </c>
      <c r="F290" s="32">
        <f>'Sem Ajuste Sazonal'!F290/'Sem Ajuste Sazonal'!F278-1</f>
        <v>5.2427639018785888E-2</v>
      </c>
      <c r="G290" s="33">
        <f>'Sem Ajuste Sazonal'!G290/'Sem Ajuste Sazonal'!G278-1</f>
        <v>-1.8660410183188092E-2</v>
      </c>
      <c r="H290" s="34">
        <f>'Sem Ajuste Sazonal'!H290/'Sem Ajuste Sazonal'!H278-1</f>
        <v>3.6564970392815921E-2</v>
      </c>
    </row>
    <row r="291" spans="1:8" ht="15.75" thickBot="1" x14ac:dyDescent="0.3">
      <c r="A291" s="14">
        <v>45261</v>
      </c>
      <c r="B291" s="35">
        <f>'Sem Ajuste Sazonal'!B291/'Sem Ajuste Sazonal'!B279-1</f>
        <v>2.5422731333158533E-2</v>
      </c>
      <c r="C291" s="36">
        <f>'Sem Ajuste Sazonal'!C291/'Sem Ajuste Sazonal'!C279-1</f>
        <v>2.383489460227306E-2</v>
      </c>
      <c r="D291" s="35">
        <f>'Sem Ajuste Sazonal'!D291/'Sem Ajuste Sazonal'!D279-1</f>
        <v>6.3848616557331317E-2</v>
      </c>
      <c r="E291" s="36">
        <f>'Sem Ajuste Sazonal'!E291/'Sem Ajuste Sazonal'!E279-1</f>
        <v>-1.5976857385154863E-2</v>
      </c>
      <c r="F291" s="35">
        <f>'Sem Ajuste Sazonal'!F291/'Sem Ajuste Sazonal'!F279-1</f>
        <v>4.9738243983906916E-2</v>
      </c>
      <c r="G291" s="36">
        <f>'Sem Ajuste Sazonal'!G291/'Sem Ajuste Sazonal'!G279-1</f>
        <v>-5.1152928379253337E-3</v>
      </c>
      <c r="H291" s="37">
        <f>'Sem Ajuste Sazonal'!H291/'Sem Ajuste Sazonal'!H279-1</f>
        <v>1.9321865629343238E-2</v>
      </c>
    </row>
    <row r="292" spans="1:8" x14ac:dyDescent="0.25">
      <c r="A292" s="6">
        <v>45292</v>
      </c>
      <c r="B292" s="32">
        <f>'Sem Ajuste Sazonal'!B292/'Sem Ajuste Sazonal'!B280-1</f>
        <v>3.7396067465603089E-2</v>
      </c>
      <c r="C292" s="33">
        <f>'Sem Ajuste Sazonal'!C292/'Sem Ajuste Sazonal'!C280-1</f>
        <v>4.8226316316719142E-2</v>
      </c>
      <c r="D292" s="32">
        <f>'Sem Ajuste Sazonal'!D292/'Sem Ajuste Sazonal'!D280-1</f>
        <v>6.2428586477193404E-2</v>
      </c>
      <c r="E292" s="33">
        <f>'Sem Ajuste Sazonal'!E292/'Sem Ajuste Sazonal'!E280-1</f>
        <v>7.3987718457746432E-3</v>
      </c>
      <c r="F292" s="32">
        <f>'Sem Ajuste Sazonal'!F292/'Sem Ajuste Sazonal'!F280-1</f>
        <v>5.8836467504566725E-2</v>
      </c>
      <c r="G292" s="33">
        <f>'Sem Ajuste Sazonal'!G292/'Sem Ajuste Sazonal'!G280-1</f>
        <v>2.467562340147933E-2</v>
      </c>
      <c r="H292" s="34">
        <f>'Sem Ajuste Sazonal'!H292/'Sem Ajuste Sazonal'!H280-1</f>
        <v>3.5320753853115949E-2</v>
      </c>
    </row>
    <row r="293" spans="1:8" x14ac:dyDescent="0.25">
      <c r="A293" s="10">
        <v>45323</v>
      </c>
      <c r="B293" s="32">
        <f>'Sem Ajuste Sazonal'!B293/'Sem Ajuste Sazonal'!B281-1</f>
        <v>1.3445232053701517E-2</v>
      </c>
      <c r="C293" s="33">
        <f>'Sem Ajuste Sazonal'!C293/'Sem Ajuste Sazonal'!C281-1</f>
        <v>4.5939957171312384E-2</v>
      </c>
      <c r="D293" s="32">
        <f>'Sem Ajuste Sazonal'!D293/'Sem Ajuste Sazonal'!D281-1</f>
        <v>7.3224592572078917E-2</v>
      </c>
      <c r="E293" s="33">
        <f>'Sem Ajuste Sazonal'!E293/'Sem Ajuste Sazonal'!E281-1</f>
        <v>4.6930867634431994E-2</v>
      </c>
      <c r="F293" s="32">
        <f>'Sem Ajuste Sazonal'!F293/'Sem Ajuste Sazonal'!F281-1</f>
        <v>5.7521897778610498E-2</v>
      </c>
      <c r="G293" s="33">
        <f>'Sem Ajuste Sazonal'!G293/'Sem Ajuste Sazonal'!G281-1</f>
        <v>-2.6706782250263461E-2</v>
      </c>
      <c r="H293" s="34">
        <f>'Sem Ajuste Sazonal'!H293/'Sem Ajuste Sazonal'!H281-1</f>
        <v>3.3396983684681247E-2</v>
      </c>
    </row>
    <row r="294" spans="1:8" x14ac:dyDescent="0.25">
      <c r="A294" s="10">
        <v>45352</v>
      </c>
      <c r="B294" s="32">
        <f>'Sem Ajuste Sazonal'!B294/'Sem Ajuste Sazonal'!B282-1</f>
        <v>4.249023256924267E-2</v>
      </c>
      <c r="C294" s="33">
        <f>'Sem Ajuste Sazonal'!C294/'Sem Ajuste Sazonal'!C282-1</f>
        <v>4.7045121317858651E-2</v>
      </c>
      <c r="D294" s="32">
        <f>'Sem Ajuste Sazonal'!D294/'Sem Ajuste Sazonal'!D282-1</f>
        <v>7.477951492631596E-2</v>
      </c>
      <c r="E294" s="33">
        <f>'Sem Ajuste Sazonal'!E294/'Sem Ajuste Sazonal'!E282-1</f>
        <v>3.2500517213692071E-2</v>
      </c>
      <c r="F294" s="32">
        <f>'Sem Ajuste Sazonal'!F294/'Sem Ajuste Sazonal'!F282-1</f>
        <v>5.9983594283206765E-2</v>
      </c>
      <c r="G294" s="33">
        <f>'Sem Ajuste Sazonal'!G294/'Sem Ajuste Sazonal'!G282-1</f>
        <v>-2.2431971040501097E-2</v>
      </c>
      <c r="H294" s="34">
        <f>'Sem Ajuste Sazonal'!H294/'Sem Ajuste Sazonal'!H282-1</f>
        <v>3.9908787096790466E-2</v>
      </c>
    </row>
    <row r="295" spans="1:8" x14ac:dyDescent="0.25">
      <c r="A295" s="10">
        <v>45383</v>
      </c>
      <c r="B295" s="32">
        <f>'Sem Ajuste Sazonal'!B295/'Sem Ajuste Sazonal'!B283-1</f>
        <v>1.2891183589129884E-2</v>
      </c>
      <c r="C295" s="33">
        <f>'Sem Ajuste Sazonal'!C295/'Sem Ajuste Sazonal'!C283-1</f>
        <v>5.6508212236687116E-2</v>
      </c>
      <c r="D295" s="32">
        <f>'Sem Ajuste Sazonal'!D295/'Sem Ajuste Sazonal'!D283-1</f>
        <v>7.7739125538121456E-2</v>
      </c>
      <c r="E295" s="33">
        <f>'Sem Ajuste Sazonal'!E295/'Sem Ajuste Sazonal'!E283-1</f>
        <v>8.3251904229675322E-2</v>
      </c>
      <c r="F295" s="32">
        <f>'Sem Ajuste Sazonal'!F295/'Sem Ajuste Sazonal'!F283-1</f>
        <v>6.1734018070641383E-2</v>
      </c>
      <c r="G295" s="33">
        <f>'Sem Ajuste Sazonal'!G295/'Sem Ajuste Sazonal'!G283-1</f>
        <v>7.5766207920684447E-3</v>
      </c>
      <c r="H295" s="34">
        <f>'Sem Ajuste Sazonal'!H295/'Sem Ajuste Sazonal'!H283-1</f>
        <v>4.5894654206584562E-2</v>
      </c>
    </row>
    <row r="296" spans="1:8" x14ac:dyDescent="0.25">
      <c r="A296" s="10">
        <v>45413</v>
      </c>
      <c r="B296" s="32">
        <f>'Sem Ajuste Sazonal'!B296/'Sem Ajuste Sazonal'!B284-1</f>
        <v>2.3050409701134367E-2</v>
      </c>
      <c r="C296" s="33">
        <f>'Sem Ajuste Sazonal'!C296/'Sem Ajuste Sazonal'!C284-1</f>
        <v>2.269113295974412E-2</v>
      </c>
      <c r="D296" s="32">
        <f>'Sem Ajuste Sazonal'!D296/'Sem Ajuste Sazonal'!D284-1</f>
        <v>7.9431357049911444E-2</v>
      </c>
      <c r="E296" s="33">
        <f>'Sem Ajuste Sazonal'!E296/'Sem Ajuste Sazonal'!E284-1</f>
        <v>4.9082144110472292E-2</v>
      </c>
      <c r="F296" s="32">
        <f>'Sem Ajuste Sazonal'!F296/'Sem Ajuste Sazonal'!F284-1</f>
        <v>5.5558021902643251E-2</v>
      </c>
      <c r="G296" s="33">
        <f>'Sem Ajuste Sazonal'!G296/'Sem Ajuste Sazonal'!G284-1</f>
        <v>-1.6556432570454027E-2</v>
      </c>
      <c r="H296" s="34">
        <f>'Sem Ajuste Sazonal'!H296/'Sem Ajuste Sazonal'!H284-1</f>
        <v>3.0610991884757466E-2</v>
      </c>
    </row>
    <row r="297" spans="1:8" x14ac:dyDescent="0.25">
      <c r="A297" s="10">
        <v>45444</v>
      </c>
      <c r="B297" s="32">
        <f>'Sem Ajuste Sazonal'!B297/'Sem Ajuste Sazonal'!B285-1</f>
        <v>1.7742707336983132E-2</v>
      </c>
      <c r="C297" s="33">
        <f>'Sem Ajuste Sazonal'!C297/'Sem Ajuste Sazonal'!C285-1</f>
        <v>2.9490793818458538E-2</v>
      </c>
      <c r="D297" s="32">
        <f>'Sem Ajuste Sazonal'!D297/'Sem Ajuste Sazonal'!D285-1</f>
        <v>8.6853134708696267E-2</v>
      </c>
      <c r="E297" s="33">
        <f>'Sem Ajuste Sazonal'!E297/'Sem Ajuste Sazonal'!E285-1</f>
        <v>2.1869505803632228E-2</v>
      </c>
      <c r="F297" s="32">
        <f>'Sem Ajuste Sazonal'!F297/'Sem Ajuste Sazonal'!F285-1</f>
        <v>5.8541525480376944E-2</v>
      </c>
      <c r="G297" s="33">
        <f>'Sem Ajuste Sazonal'!G297/'Sem Ajuste Sazonal'!G285-1</f>
        <v>-1.1611794737565129E-2</v>
      </c>
      <c r="H297" s="34">
        <f>'Sem Ajuste Sazonal'!H297/'Sem Ajuste Sazonal'!H285-1</f>
        <v>2.6277985745501331E-2</v>
      </c>
    </row>
    <row r="298" spans="1:8" x14ac:dyDescent="0.25">
      <c r="A298" s="10">
        <v>45474</v>
      </c>
      <c r="B298" s="32">
        <f>'Sem Ajuste Sazonal'!B298/'Sem Ajuste Sazonal'!B286-1</f>
        <v>3.8698357640262415E-2</v>
      </c>
      <c r="C298" s="33">
        <f>'Sem Ajuste Sazonal'!C298/'Sem Ajuste Sazonal'!C286-1</f>
        <v>2.9983893506149606E-2</v>
      </c>
      <c r="D298" s="32">
        <f>'Sem Ajuste Sazonal'!D298/'Sem Ajuste Sazonal'!D286-1</f>
        <v>9.2253492300377493E-2</v>
      </c>
      <c r="E298" s="33">
        <f>'Sem Ajuste Sazonal'!E298/'Sem Ajuste Sazonal'!E286-1</f>
        <v>2.0805055996186095E-2</v>
      </c>
      <c r="F298" s="32">
        <f>'Sem Ajuste Sazonal'!F298/'Sem Ajuste Sazonal'!F286-1</f>
        <v>5.7029160151555569E-2</v>
      </c>
      <c r="G298" s="33">
        <f>'Sem Ajuste Sazonal'!G298/'Sem Ajuste Sazonal'!G286-1</f>
        <v>2.4554135215915096E-3</v>
      </c>
      <c r="H298" s="34">
        <f>'Sem Ajuste Sazonal'!H298/'Sem Ajuste Sazonal'!H286-1</f>
        <v>3.3308755280081703E-2</v>
      </c>
    </row>
    <row r="299" spans="1:8" x14ac:dyDescent="0.25">
      <c r="A299" s="10">
        <v>45505</v>
      </c>
      <c r="B299" s="32">
        <f>'Sem Ajuste Sazonal'!B299/'Sem Ajuste Sazonal'!B287-1</f>
        <v>1.6850423896938027E-2</v>
      </c>
      <c r="C299" s="33">
        <f>'Sem Ajuste Sazonal'!C299/'Sem Ajuste Sazonal'!C287-1</f>
        <v>1.6058487832376178E-2</v>
      </c>
      <c r="D299" s="32">
        <f>'Sem Ajuste Sazonal'!D299/'Sem Ajuste Sazonal'!D287-1</f>
        <v>9.1072198741857679E-2</v>
      </c>
      <c r="E299" s="33">
        <f>'Sem Ajuste Sazonal'!E299/'Sem Ajuste Sazonal'!E287-1</f>
        <v>1.4339333063628112E-2</v>
      </c>
      <c r="F299" s="32">
        <f>'Sem Ajuste Sazonal'!F299/'Sem Ajuste Sazonal'!F287-1</f>
        <v>5.5466189755531303E-2</v>
      </c>
      <c r="G299" s="33">
        <f>'Sem Ajuste Sazonal'!G299/'Sem Ajuste Sazonal'!G287-1</f>
        <v>2.3415976483598389E-2</v>
      </c>
      <c r="H299" s="34">
        <f>'Sem Ajuste Sazonal'!H299/'Sem Ajuste Sazonal'!H287-1</f>
        <v>2.2398094328812901E-2</v>
      </c>
    </row>
    <row r="300" spans="1:8" x14ac:dyDescent="0.25">
      <c r="A300" s="10">
        <v>45536</v>
      </c>
      <c r="B300" s="32">
        <f>'Sem Ajuste Sazonal'!B300/'Sem Ajuste Sazonal'!B288-1</f>
        <v>3.3358363822130199E-2</v>
      </c>
      <c r="C300" s="33">
        <f>'Sem Ajuste Sazonal'!C300/'Sem Ajuste Sazonal'!C288-1</f>
        <v>8.2984570473636499E-3</v>
      </c>
      <c r="D300" s="32">
        <f>'Sem Ajuste Sazonal'!D300/'Sem Ajuste Sazonal'!D288-1</f>
        <v>7.3680917977540616E-2</v>
      </c>
      <c r="E300" s="33">
        <f>'Sem Ajuste Sazonal'!E300/'Sem Ajuste Sazonal'!E288-1</f>
        <v>8.0573488101734814E-2</v>
      </c>
      <c r="F300" s="32">
        <f>'Sem Ajuste Sazonal'!F300/'Sem Ajuste Sazonal'!F288-1</f>
        <v>1.615024159572731E-2</v>
      </c>
      <c r="G300" s="33">
        <f>'Sem Ajuste Sazonal'!G300/'Sem Ajuste Sazonal'!G288-1</f>
        <v>3.0978471786321071E-2</v>
      </c>
      <c r="H300" s="34">
        <f>'Sem Ajuste Sazonal'!H300/'Sem Ajuste Sazonal'!H288-1</f>
        <v>3.73598826257171E-2</v>
      </c>
    </row>
    <row r="301" spans="1:8" x14ac:dyDescent="0.25">
      <c r="A301" s="10">
        <v>45566</v>
      </c>
      <c r="B301" s="32"/>
      <c r="C301" s="33"/>
      <c r="D301" s="32"/>
      <c r="E301" s="33"/>
      <c r="F301" s="32"/>
      <c r="G301" s="33"/>
      <c r="H301" s="34"/>
    </row>
    <row r="302" spans="1:8" x14ac:dyDescent="0.25">
      <c r="A302" s="10">
        <v>45597</v>
      </c>
      <c r="B302" s="32"/>
      <c r="C302" s="33"/>
      <c r="D302" s="32"/>
      <c r="E302" s="33"/>
      <c r="F302" s="32"/>
      <c r="G302" s="33"/>
      <c r="H302" s="34"/>
    </row>
    <row r="303" spans="1:8" ht="15.75" thickBot="1" x14ac:dyDescent="0.3">
      <c r="A303" s="14">
        <v>45627</v>
      </c>
      <c r="B303" s="35"/>
      <c r="C303" s="36"/>
      <c r="D303" s="35"/>
      <c r="E303" s="36"/>
      <c r="F303" s="35"/>
      <c r="G303" s="36"/>
      <c r="H303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3"/>
  <sheetViews>
    <sheetView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H301" sqref="H301"/>
    </sheetView>
  </sheetViews>
  <sheetFormatPr defaultColWidth="9.140625" defaultRowHeight="15" x14ac:dyDescent="0.25"/>
  <cols>
    <col min="1" max="1" width="18.85546875" style="1" customWidth="1"/>
    <col min="2" max="2" width="15.5703125" style="1" customWidth="1"/>
    <col min="3" max="3" width="18.42578125" style="1" customWidth="1"/>
    <col min="4" max="4" width="15.5703125" style="1" customWidth="1"/>
    <col min="5" max="8" width="13.85546875" style="1" customWidth="1"/>
    <col min="9" max="16384" width="9.140625" style="1"/>
  </cols>
  <sheetData>
    <row r="1" spans="1:9" ht="50.1" customHeight="1" x14ac:dyDescent="0.25"/>
    <row r="2" spans="1:9" ht="15.95" customHeight="1" thickBot="1" x14ac:dyDescent="0.3">
      <c r="A2" s="43" t="s">
        <v>7</v>
      </c>
      <c r="B2" s="43"/>
      <c r="C2" s="43"/>
      <c r="D2" s="43"/>
      <c r="E2" s="43"/>
      <c r="F2" s="43"/>
      <c r="G2" s="43"/>
      <c r="H2" s="43"/>
    </row>
    <row r="3" spans="1:9" ht="56.45" customHeight="1" thickBot="1" x14ac:dyDescent="0.3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2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2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2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2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2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2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2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2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2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2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2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.75" thickBot="1" x14ac:dyDescent="0.3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25">
      <c r="A16" s="6">
        <v>36892</v>
      </c>
      <c r="B16" s="38">
        <f>SUM('Sem Ajuste Sazonal'!B$16:B16)/SUM('Sem Ajuste Sazonal'!B$4:B4)-1</f>
        <v>0.10468681158216464</v>
      </c>
      <c r="C16" s="39">
        <f>SUM('Sem Ajuste Sazonal'!C$16:C16)/SUM('Sem Ajuste Sazonal'!C$4:C4)-1</f>
        <v>0.49425531110820375</v>
      </c>
      <c r="D16" s="38">
        <f>SUM('Sem Ajuste Sazonal'!D$16:D16)/SUM('Sem Ajuste Sazonal'!D$4:D4)-1</f>
        <v>2.0042735500891418E-3</v>
      </c>
      <c r="E16" s="39">
        <f>SUM('Sem Ajuste Sazonal'!E$16:E16)/SUM('Sem Ajuste Sazonal'!E$4:E4)-1</f>
        <v>0.26154567811614005</v>
      </c>
      <c r="F16" s="38">
        <f>SUM('Sem Ajuste Sazonal'!F$16:F16)/SUM('Sem Ajuste Sazonal'!F$4:F4)-1</f>
        <v>9.2904557924553988E-2</v>
      </c>
      <c r="G16" s="39">
        <f>SUM('Sem Ajuste Sazonal'!G$16:G16)/SUM('Sem Ajuste Sazonal'!G$4:G4)-1</f>
        <v>2.8707522018927012E-2</v>
      </c>
      <c r="H16" s="40">
        <f>SUM('Sem Ajuste Sazonal'!H$16:H16)/SUM('Sem Ajuste Sazonal'!H$4:H4)-1</f>
        <v>0.20172953930278603</v>
      </c>
      <c r="I16" s="18"/>
    </row>
    <row r="17" spans="1:9" x14ac:dyDescent="0.25">
      <c r="A17" s="10">
        <v>36923</v>
      </c>
      <c r="B17" s="32">
        <f>SUM('Sem Ajuste Sazonal'!B$16:B17)/SUM('Sem Ajuste Sazonal'!B$4:B5)-1</f>
        <v>9.4228581841075076E-2</v>
      </c>
      <c r="C17" s="33">
        <f>SUM('Sem Ajuste Sazonal'!C$16:C17)/SUM('Sem Ajuste Sazonal'!C$4:C5)-1</f>
        <v>0.37250270593911883</v>
      </c>
      <c r="D17" s="32">
        <f>SUM('Sem Ajuste Sazonal'!D$16:D17)/SUM('Sem Ajuste Sazonal'!D$4:D5)-1</f>
        <v>-1.2355954715366213E-2</v>
      </c>
      <c r="E17" s="33">
        <f>SUM('Sem Ajuste Sazonal'!E$16:E17)/SUM('Sem Ajuste Sazonal'!E$4:E5)-1</f>
        <v>8.711647462887373E-2</v>
      </c>
      <c r="F17" s="32">
        <f>SUM('Sem Ajuste Sazonal'!F$16:F17)/SUM('Sem Ajuste Sazonal'!F$4:F5)-1</f>
        <v>4.7180498351909739E-2</v>
      </c>
      <c r="G17" s="33">
        <f>SUM('Sem Ajuste Sazonal'!G$16:G17)/SUM('Sem Ajuste Sazonal'!G$4:G5)-1</f>
        <v>6.0364701327559889E-3</v>
      </c>
      <c r="H17" s="34">
        <f>SUM('Sem Ajuste Sazonal'!H$16:H17)/SUM('Sem Ajuste Sazonal'!H$4:H5)-1</f>
        <v>0.11248375017234014</v>
      </c>
      <c r="I17" s="18"/>
    </row>
    <row r="18" spans="1:9" x14ac:dyDescent="0.25">
      <c r="A18" s="10">
        <v>36951</v>
      </c>
      <c r="B18" s="32">
        <f>SUM('Sem Ajuste Sazonal'!B$16:B18)/SUM('Sem Ajuste Sazonal'!B$4:B6)-1</f>
        <v>9.5981288144500132E-2</v>
      </c>
      <c r="C18" s="33">
        <f>SUM('Sem Ajuste Sazonal'!C$16:C18)/SUM('Sem Ajuste Sazonal'!C$4:C6)-1</f>
        <v>0.36300933145630587</v>
      </c>
      <c r="D18" s="32">
        <f>SUM('Sem Ajuste Sazonal'!D$16:D18)/SUM('Sem Ajuste Sazonal'!D$4:D6)-1</f>
        <v>-3.150555039611147E-3</v>
      </c>
      <c r="E18" s="33">
        <f>SUM('Sem Ajuste Sazonal'!E$16:E18)/SUM('Sem Ajuste Sazonal'!E$4:E6)-1</f>
        <v>0.12543300276307123</v>
      </c>
      <c r="F18" s="32">
        <f>SUM('Sem Ajuste Sazonal'!F$16:F18)/SUM('Sem Ajuste Sazonal'!F$4:F6)-1</f>
        <v>4.0410331523984988E-2</v>
      </c>
      <c r="G18" s="33">
        <f>SUM('Sem Ajuste Sazonal'!G$16:G18)/SUM('Sem Ajuste Sazonal'!G$4:G6)-1</f>
        <v>2.1744121951200235E-2</v>
      </c>
      <c r="H18" s="34">
        <f>SUM('Sem Ajuste Sazonal'!H$16:H18)/SUM('Sem Ajuste Sazonal'!H$4:H6)-1</f>
        <v>0.12804401984161085</v>
      </c>
      <c r="I18" s="18"/>
    </row>
    <row r="19" spans="1:9" x14ac:dyDescent="0.25">
      <c r="A19" s="10">
        <v>36982</v>
      </c>
      <c r="B19" s="32">
        <f>SUM('Sem Ajuste Sazonal'!B$16:B19)/SUM('Sem Ajuste Sazonal'!B$4:B7)-1</f>
        <v>9.5328728717943623E-2</v>
      </c>
      <c r="C19" s="33">
        <f>SUM('Sem Ajuste Sazonal'!C$16:C19)/SUM('Sem Ajuste Sazonal'!C$4:C7)-1</f>
        <v>0.3071014128604701</v>
      </c>
      <c r="D19" s="32">
        <f>SUM('Sem Ajuste Sazonal'!D$16:D19)/SUM('Sem Ajuste Sazonal'!D$4:D7)-1</f>
        <v>-6.1771783724632323E-3</v>
      </c>
      <c r="E19" s="33">
        <f>SUM('Sem Ajuste Sazonal'!E$16:E19)/SUM('Sem Ajuste Sazonal'!E$4:E7)-1</f>
        <v>0.11115341319618799</v>
      </c>
      <c r="F19" s="32">
        <f>SUM('Sem Ajuste Sazonal'!F$16:F19)/SUM('Sem Ajuste Sazonal'!F$4:F7)-1</f>
        <v>1.2754846474555492E-2</v>
      </c>
      <c r="G19" s="33">
        <f>SUM('Sem Ajuste Sazonal'!G$16:G19)/SUM('Sem Ajuste Sazonal'!G$4:G7)-1</f>
        <v>1.9137234693837435E-2</v>
      </c>
      <c r="H19" s="34">
        <f>SUM('Sem Ajuste Sazonal'!H$16:H19)/SUM('Sem Ajuste Sazonal'!H$4:H7)-1</f>
        <v>0.11316064024129391</v>
      </c>
      <c r="I19" s="18"/>
    </row>
    <row r="20" spans="1:9" x14ac:dyDescent="0.25">
      <c r="A20" s="10">
        <v>37012</v>
      </c>
      <c r="B20" s="32">
        <f>SUM('Sem Ajuste Sazonal'!B$16:B20)/SUM('Sem Ajuste Sazonal'!B$4:B8)-1</f>
        <v>9.999785973123454E-2</v>
      </c>
      <c r="C20" s="33">
        <f>SUM('Sem Ajuste Sazonal'!C$16:C20)/SUM('Sem Ajuste Sazonal'!C$4:C8)-1</f>
        <v>0.23801062537284223</v>
      </c>
      <c r="D20" s="32">
        <f>SUM('Sem Ajuste Sazonal'!D$16:D20)/SUM('Sem Ajuste Sazonal'!D$4:D8)-1</f>
        <v>-1.0405995711076921E-2</v>
      </c>
      <c r="E20" s="33">
        <f>SUM('Sem Ajuste Sazonal'!E$16:E20)/SUM('Sem Ajuste Sazonal'!E$4:E8)-1</f>
        <v>7.8664810900958893E-2</v>
      </c>
      <c r="F20" s="32">
        <f>SUM('Sem Ajuste Sazonal'!F$16:F20)/SUM('Sem Ajuste Sazonal'!F$4:F8)-1</f>
        <v>-6.5948170975417275E-3</v>
      </c>
      <c r="G20" s="33">
        <f>SUM('Sem Ajuste Sazonal'!G$16:G20)/SUM('Sem Ajuste Sazonal'!G$4:G8)-1</f>
        <v>2.0094942101996693E-2</v>
      </c>
      <c r="H20" s="34">
        <f>SUM('Sem Ajuste Sazonal'!H$16:H20)/SUM('Sem Ajuste Sazonal'!H$4:H8)-1</f>
        <v>9.2547623277974278E-2</v>
      </c>
      <c r="I20" s="18"/>
    </row>
    <row r="21" spans="1:9" x14ac:dyDescent="0.25">
      <c r="A21" s="10">
        <v>37043</v>
      </c>
      <c r="B21" s="32">
        <f>SUM('Sem Ajuste Sazonal'!B$16:B21)/SUM('Sem Ajuste Sazonal'!B$4:B9)-1</f>
        <v>8.8400033816966817E-2</v>
      </c>
      <c r="C21" s="33">
        <f>SUM('Sem Ajuste Sazonal'!C$16:C21)/SUM('Sem Ajuste Sazonal'!C$4:C9)-1</f>
        <v>0.1822051435882297</v>
      </c>
      <c r="D21" s="32">
        <f>SUM('Sem Ajuste Sazonal'!D$16:D21)/SUM('Sem Ajuste Sazonal'!D$4:D9)-1</f>
        <v>-1.2451196684326038E-2</v>
      </c>
      <c r="E21" s="33">
        <f>SUM('Sem Ajuste Sazonal'!E$16:E21)/SUM('Sem Ajuste Sazonal'!E$4:E9)-1</f>
        <v>6.1859732559700342E-2</v>
      </c>
      <c r="F21" s="32">
        <f>SUM('Sem Ajuste Sazonal'!F$16:F21)/SUM('Sem Ajuste Sazonal'!F$4:F9)-1</f>
        <v>-2.7050954803919725E-2</v>
      </c>
      <c r="G21" s="33">
        <f>SUM('Sem Ajuste Sazonal'!G$16:G21)/SUM('Sem Ajuste Sazonal'!G$4:G9)-1</f>
        <v>1.6324440396917828E-2</v>
      </c>
      <c r="H21" s="34">
        <f>SUM('Sem Ajuste Sazonal'!H$16:H21)/SUM('Sem Ajuste Sazonal'!H$4:H9)-1</f>
        <v>7.3736157725332596E-2</v>
      </c>
      <c r="I21" s="18"/>
    </row>
    <row r="22" spans="1:9" x14ac:dyDescent="0.25">
      <c r="A22" s="10">
        <v>37073</v>
      </c>
      <c r="B22" s="32">
        <f>SUM('Sem Ajuste Sazonal'!B$16:B22)/SUM('Sem Ajuste Sazonal'!B$4:B10)-1</f>
        <v>8.1231480699098801E-2</v>
      </c>
      <c r="C22" s="33">
        <f>SUM('Sem Ajuste Sazonal'!C$16:C22)/SUM('Sem Ajuste Sazonal'!C$4:C10)-1</f>
        <v>0.13392543370512011</v>
      </c>
      <c r="D22" s="32">
        <f>SUM('Sem Ajuste Sazonal'!D$16:D22)/SUM('Sem Ajuste Sazonal'!D$4:D10)-1</f>
        <v>-8.1203750778778838E-3</v>
      </c>
      <c r="E22" s="33">
        <f>SUM('Sem Ajuste Sazonal'!E$16:E22)/SUM('Sem Ajuste Sazonal'!E$4:E10)-1</f>
        <v>4.5663096267472003E-2</v>
      </c>
      <c r="F22" s="32">
        <f>SUM('Sem Ajuste Sazonal'!F$16:F22)/SUM('Sem Ajuste Sazonal'!F$4:F10)-1</f>
        <v>-4.379415287216637E-2</v>
      </c>
      <c r="G22" s="33">
        <f>SUM('Sem Ajuste Sazonal'!G$16:G22)/SUM('Sem Ajuste Sazonal'!G$4:G10)-1</f>
        <v>1.679643644396589E-2</v>
      </c>
      <c r="H22" s="34">
        <f>SUM('Sem Ajuste Sazonal'!H$16:H22)/SUM('Sem Ajuste Sazonal'!H$4:H10)-1</f>
        <v>5.823212893864782E-2</v>
      </c>
      <c r="I22" s="18"/>
    </row>
    <row r="23" spans="1:9" x14ac:dyDescent="0.25">
      <c r="A23" s="10">
        <v>37104</v>
      </c>
      <c r="B23" s="32">
        <f>SUM('Sem Ajuste Sazonal'!B$16:B23)/SUM('Sem Ajuste Sazonal'!B$4:B11)-1</f>
        <v>6.8303004009903079E-2</v>
      </c>
      <c r="C23" s="33">
        <f>SUM('Sem Ajuste Sazonal'!C$16:C23)/SUM('Sem Ajuste Sazonal'!C$4:C11)-1</f>
        <v>0.10222692840346914</v>
      </c>
      <c r="D23" s="32">
        <f>SUM('Sem Ajuste Sazonal'!D$16:D23)/SUM('Sem Ajuste Sazonal'!D$4:D11)-1</f>
        <v>-1.1435036939897447E-3</v>
      </c>
      <c r="E23" s="33">
        <f>SUM('Sem Ajuste Sazonal'!E$16:E23)/SUM('Sem Ajuste Sazonal'!E$4:E11)-1</f>
        <v>1.7555017371974957E-2</v>
      </c>
      <c r="F23" s="32">
        <f>SUM('Sem Ajuste Sazonal'!F$16:F23)/SUM('Sem Ajuste Sazonal'!F$4:F11)-1</f>
        <v>-4.6653658424559707E-2</v>
      </c>
      <c r="G23" s="33">
        <f>SUM('Sem Ajuste Sazonal'!G$16:G23)/SUM('Sem Ajuste Sazonal'!G$4:G11)-1</f>
        <v>1.8807866223018888E-2</v>
      </c>
      <c r="H23" s="34">
        <f>SUM('Sem Ajuste Sazonal'!H$16:H23)/SUM('Sem Ajuste Sazonal'!H$4:H11)-1</f>
        <v>3.9608524025496417E-2</v>
      </c>
      <c r="I23" s="18"/>
    </row>
    <row r="24" spans="1:9" x14ac:dyDescent="0.25">
      <c r="A24" s="10">
        <v>37135</v>
      </c>
      <c r="B24" s="32">
        <f>SUM('Sem Ajuste Sazonal'!B$16:B24)/SUM('Sem Ajuste Sazonal'!B$4:B12)-1</f>
        <v>5.6496519817591295E-2</v>
      </c>
      <c r="C24" s="33">
        <f>SUM('Sem Ajuste Sazonal'!C$16:C24)/SUM('Sem Ajuste Sazonal'!C$4:C12)-1</f>
        <v>6.8990000733160528E-2</v>
      </c>
      <c r="D24" s="32">
        <f>SUM('Sem Ajuste Sazonal'!D$16:D24)/SUM('Sem Ajuste Sazonal'!D$4:D12)-1</f>
        <v>3.4130752293850541E-3</v>
      </c>
      <c r="E24" s="33">
        <f>SUM('Sem Ajuste Sazonal'!E$16:E24)/SUM('Sem Ajuste Sazonal'!E$4:E12)-1</f>
        <v>-6.7409980739197017E-3</v>
      </c>
      <c r="F24" s="32">
        <f>SUM('Sem Ajuste Sazonal'!F$16:F24)/SUM('Sem Ajuste Sazonal'!F$4:F12)-1</f>
        <v>-4.6908406122795121E-2</v>
      </c>
      <c r="G24" s="33">
        <f>SUM('Sem Ajuste Sazonal'!G$16:G24)/SUM('Sem Ajuste Sazonal'!G$4:G12)-1</f>
        <v>2.1769315682368839E-2</v>
      </c>
      <c r="H24" s="34">
        <f>SUM('Sem Ajuste Sazonal'!H$16:H24)/SUM('Sem Ajuste Sazonal'!H$4:H12)-1</f>
        <v>2.2679795122132029E-2</v>
      </c>
      <c r="I24" s="18"/>
    </row>
    <row r="25" spans="1:9" x14ac:dyDescent="0.25">
      <c r="A25" s="10">
        <v>37165</v>
      </c>
      <c r="B25" s="32">
        <f>SUM('Sem Ajuste Sazonal'!B$16:B25)/SUM('Sem Ajuste Sazonal'!B$4:B13)-1</f>
        <v>4.6125886402671457E-2</v>
      </c>
      <c r="C25" s="33">
        <f>SUM('Sem Ajuste Sazonal'!C$16:C25)/SUM('Sem Ajuste Sazonal'!C$4:C13)-1</f>
        <v>4.109869814290823E-2</v>
      </c>
      <c r="D25" s="32">
        <f>SUM('Sem Ajuste Sazonal'!D$16:D25)/SUM('Sem Ajuste Sazonal'!D$4:D13)-1</f>
        <v>8.7840413010060736E-3</v>
      </c>
      <c r="E25" s="33">
        <f>SUM('Sem Ajuste Sazonal'!E$16:E25)/SUM('Sem Ajuste Sazonal'!E$4:E13)-1</f>
        <v>-2.0269109781961281E-2</v>
      </c>
      <c r="F25" s="32">
        <f>SUM('Sem Ajuste Sazonal'!F$16:F25)/SUM('Sem Ajuste Sazonal'!F$4:F13)-1</f>
        <v>-4.3943148858231917E-2</v>
      </c>
      <c r="G25" s="33">
        <f>SUM('Sem Ajuste Sazonal'!G$16:G25)/SUM('Sem Ajuste Sazonal'!G$4:G13)-1</f>
        <v>2.5806428986973939E-2</v>
      </c>
      <c r="H25" s="34">
        <f>SUM('Sem Ajuste Sazonal'!H$16:H25)/SUM('Sem Ajuste Sazonal'!H$4:H13)-1</f>
        <v>1.1235091051029267E-2</v>
      </c>
      <c r="I25" s="18"/>
    </row>
    <row r="26" spans="1:9" x14ac:dyDescent="0.25">
      <c r="A26" s="10">
        <v>37196</v>
      </c>
      <c r="B26" s="32">
        <f>SUM('Sem Ajuste Sazonal'!B$16:B26)/SUM('Sem Ajuste Sazonal'!B$4:B14)-1</f>
        <v>3.5486778210923609E-2</v>
      </c>
      <c r="C26" s="33">
        <f>SUM('Sem Ajuste Sazonal'!C$16:C26)/SUM('Sem Ajuste Sazonal'!C$4:C14)-1</f>
        <v>7.094453276894841E-3</v>
      </c>
      <c r="D26" s="32">
        <f>SUM('Sem Ajuste Sazonal'!D$16:D26)/SUM('Sem Ajuste Sazonal'!D$4:D14)-1</f>
        <v>1.03307100832426E-2</v>
      </c>
      <c r="E26" s="33">
        <f>SUM('Sem Ajuste Sazonal'!E$16:E26)/SUM('Sem Ajuste Sazonal'!E$4:E14)-1</f>
        <v>-3.8549668323193065E-2</v>
      </c>
      <c r="F26" s="32">
        <f>SUM('Sem Ajuste Sazonal'!F$16:F26)/SUM('Sem Ajuste Sazonal'!F$4:F14)-1</f>
        <v>-4.0635032176890795E-2</v>
      </c>
      <c r="G26" s="33">
        <f>SUM('Sem Ajuste Sazonal'!G$16:G26)/SUM('Sem Ajuste Sazonal'!G$4:G14)-1</f>
        <v>2.5340042581958322E-2</v>
      </c>
      <c r="H26" s="34">
        <f>SUM('Sem Ajuste Sazonal'!H$16:H26)/SUM('Sem Ajuste Sazonal'!H$4:H14)-1</f>
        <v>-3.5092867573162101E-3</v>
      </c>
      <c r="I26" s="18"/>
    </row>
    <row r="27" spans="1:9" ht="15.75" thickBot="1" x14ac:dyDescent="0.3">
      <c r="A27" s="14">
        <v>37226</v>
      </c>
      <c r="B27" s="35">
        <f>SUM('Sem Ajuste Sazonal'!B$16:B27)/SUM('Sem Ajuste Sazonal'!B$4:B15)-1</f>
        <v>1.9537329635054501E-2</v>
      </c>
      <c r="C27" s="36">
        <f>SUM('Sem Ajuste Sazonal'!C$16:C27)/SUM('Sem Ajuste Sazonal'!C$4:C15)-1</f>
        <v>-3.6680413873299567E-2</v>
      </c>
      <c r="D27" s="35">
        <f>SUM('Sem Ajuste Sazonal'!D$16:D27)/SUM('Sem Ajuste Sazonal'!D$4:D15)-1</f>
        <v>9.1278789646318526E-3</v>
      </c>
      <c r="E27" s="36">
        <f>SUM('Sem Ajuste Sazonal'!E$16:E27)/SUM('Sem Ajuste Sazonal'!E$4:E15)-1</f>
        <v>-5.4016786316645526E-2</v>
      </c>
      <c r="F27" s="35">
        <f>SUM('Sem Ajuste Sazonal'!F$16:F27)/SUM('Sem Ajuste Sazonal'!F$4:F15)-1</f>
        <v>-4.3317402585000053E-2</v>
      </c>
      <c r="G27" s="36">
        <f>SUM('Sem Ajuste Sazonal'!G$16:G27)/SUM('Sem Ajuste Sazonal'!G$4:G15)-1</f>
        <v>2.2960546289302552E-2</v>
      </c>
      <c r="H27" s="37">
        <f>SUM('Sem Ajuste Sazonal'!H$16:H27)/SUM('Sem Ajuste Sazonal'!H$4:H15)-1</f>
        <v>-2.0769478882643022E-2</v>
      </c>
      <c r="I27" s="18"/>
    </row>
    <row r="28" spans="1:9" x14ac:dyDescent="0.25">
      <c r="A28" s="6">
        <v>37257</v>
      </c>
      <c r="B28" s="38">
        <f>SUM('Sem Ajuste Sazonal'!B$28:B28)/SUM('Sem Ajuste Sazonal'!B$16:B16)-1</f>
        <v>-0.11913041545968184</v>
      </c>
      <c r="C28" s="39">
        <f>SUM('Sem Ajuste Sazonal'!C$28:C28)/SUM('Sem Ajuste Sazonal'!C$16:C16)-1</f>
        <v>-0.21811581645592937</v>
      </c>
      <c r="D28" s="38">
        <f>SUM('Sem Ajuste Sazonal'!D$28:D28)/SUM('Sem Ajuste Sazonal'!D$16:D16)-1</f>
        <v>-1.0543563753724117E-2</v>
      </c>
      <c r="E28" s="39">
        <f>SUM('Sem Ajuste Sazonal'!E$28:E28)/SUM('Sem Ajuste Sazonal'!E$16:E16)-1</f>
        <v>-0.23701291099975919</v>
      </c>
      <c r="F28" s="38">
        <f>SUM('Sem Ajuste Sazonal'!F$28:F28)/SUM('Sem Ajuste Sazonal'!F$16:F16)-1</f>
        <v>-1.1821840115803561E-2</v>
      </c>
      <c r="G28" s="39">
        <f>SUM('Sem Ajuste Sazonal'!G$28:G28)/SUM('Sem Ajuste Sazonal'!G$16:G16)-1</f>
        <v>-7.0063197014516021E-3</v>
      </c>
      <c r="H28" s="40">
        <f>SUM('Sem Ajuste Sazonal'!H$28:H28)/SUM('Sem Ajuste Sazonal'!H$16:H16)-1</f>
        <v>-0.16525405476231436</v>
      </c>
      <c r="I28" s="18"/>
    </row>
    <row r="29" spans="1:9" x14ac:dyDescent="0.25">
      <c r="A29" s="10">
        <v>37288</v>
      </c>
      <c r="B29" s="32">
        <f>SUM('Sem Ajuste Sazonal'!B$28:B29)/SUM('Sem Ajuste Sazonal'!B$16:B17)-1</f>
        <v>-0.10835092242235056</v>
      </c>
      <c r="C29" s="33">
        <f>SUM('Sem Ajuste Sazonal'!C$28:C29)/SUM('Sem Ajuste Sazonal'!C$16:C17)-1</f>
        <v>-0.21008648652552953</v>
      </c>
      <c r="D29" s="32">
        <f>SUM('Sem Ajuste Sazonal'!D$28:D29)/SUM('Sem Ajuste Sazonal'!D$16:D17)-1</f>
        <v>-9.9783347213044937E-3</v>
      </c>
      <c r="E29" s="33">
        <f>SUM('Sem Ajuste Sazonal'!E$28:E29)/SUM('Sem Ajuste Sazonal'!E$16:E17)-1</f>
        <v>-0.22047175928268137</v>
      </c>
      <c r="F29" s="32">
        <f>SUM('Sem Ajuste Sazonal'!F$28:F29)/SUM('Sem Ajuste Sazonal'!F$16:F17)-1</f>
        <v>-2.8006117232583172E-2</v>
      </c>
      <c r="G29" s="33">
        <f>SUM('Sem Ajuste Sazonal'!G$28:G29)/SUM('Sem Ajuste Sazonal'!G$16:G17)-1</f>
        <v>1.9711559061603934E-2</v>
      </c>
      <c r="H29" s="34">
        <f>SUM('Sem Ajuste Sazonal'!H$28:H29)/SUM('Sem Ajuste Sazonal'!H$16:H17)-1</f>
        <v>-0.15190671425835456</v>
      </c>
      <c r="I29" s="18"/>
    </row>
    <row r="30" spans="1:9" x14ac:dyDescent="0.25">
      <c r="A30" s="10">
        <v>37316</v>
      </c>
      <c r="B30" s="32">
        <f>SUM('Sem Ajuste Sazonal'!B$28:B30)/SUM('Sem Ajuste Sazonal'!B$16:B18)-1</f>
        <v>-7.5845914531375902E-2</v>
      </c>
      <c r="C30" s="33">
        <f>SUM('Sem Ajuste Sazonal'!C$28:C30)/SUM('Sem Ajuste Sazonal'!C$16:C18)-1</f>
        <v>-0.17226565477272648</v>
      </c>
      <c r="D30" s="32">
        <f>SUM('Sem Ajuste Sazonal'!D$28:D30)/SUM('Sem Ajuste Sazonal'!D$16:D18)-1</f>
        <v>-1.4049610488267361E-2</v>
      </c>
      <c r="E30" s="33">
        <f>SUM('Sem Ajuste Sazonal'!E$28:E30)/SUM('Sem Ajuste Sazonal'!E$16:E18)-1</f>
        <v>-0.24427730897967737</v>
      </c>
      <c r="F30" s="32">
        <f>SUM('Sem Ajuste Sazonal'!F$28:F30)/SUM('Sem Ajuste Sazonal'!F$16:F18)-1</f>
        <v>-3.4068307352223881E-2</v>
      </c>
      <c r="G30" s="33">
        <f>SUM('Sem Ajuste Sazonal'!G$28:G30)/SUM('Sem Ajuste Sazonal'!G$16:G18)-1</f>
        <v>1.3138335048036964E-2</v>
      </c>
      <c r="H30" s="34">
        <f>SUM('Sem Ajuste Sazonal'!H$28:H30)/SUM('Sem Ajuste Sazonal'!H$16:H18)-1</f>
        <v>-0.14684063932624403</v>
      </c>
      <c r="I30" s="18"/>
    </row>
    <row r="31" spans="1:9" x14ac:dyDescent="0.25">
      <c r="A31" s="10">
        <v>37347</v>
      </c>
      <c r="B31" s="32">
        <f>SUM('Sem Ajuste Sazonal'!B$28:B31)/SUM('Sem Ajuste Sazonal'!B$16:B19)-1</f>
        <v>-0.10003337493852338</v>
      </c>
      <c r="C31" s="33">
        <f>SUM('Sem Ajuste Sazonal'!C$28:C31)/SUM('Sem Ajuste Sazonal'!C$16:C19)-1</f>
        <v>-0.1273753766791027</v>
      </c>
      <c r="D31" s="32">
        <f>SUM('Sem Ajuste Sazonal'!D$28:D31)/SUM('Sem Ajuste Sazonal'!D$16:D19)-1</f>
        <v>-7.2786428561455452E-3</v>
      </c>
      <c r="E31" s="33">
        <f>SUM('Sem Ajuste Sazonal'!E$28:E31)/SUM('Sem Ajuste Sazonal'!E$16:E19)-1</f>
        <v>-0.21427753746244538</v>
      </c>
      <c r="F31" s="32">
        <f>SUM('Sem Ajuste Sazonal'!F$28:F31)/SUM('Sem Ajuste Sazonal'!F$16:F19)-1</f>
        <v>-2.5688778450862593E-2</v>
      </c>
      <c r="G31" s="33">
        <f>SUM('Sem Ajuste Sazonal'!G$28:G31)/SUM('Sem Ajuste Sazonal'!G$16:G19)-1</f>
        <v>2.9433861355105284E-2</v>
      </c>
      <c r="H31" s="34">
        <f>SUM('Sem Ajuste Sazonal'!H$28:H31)/SUM('Sem Ajuste Sazonal'!H$16:H19)-1</f>
        <v>-0.13367365314457402</v>
      </c>
      <c r="I31" s="18"/>
    </row>
    <row r="32" spans="1:9" x14ac:dyDescent="0.25">
      <c r="A32" s="10">
        <v>37377</v>
      </c>
      <c r="B32" s="32">
        <f>SUM('Sem Ajuste Sazonal'!B$28:B32)/SUM('Sem Ajuste Sazonal'!B$16:B20)-1</f>
        <v>-9.9330839699097617E-2</v>
      </c>
      <c r="C32" s="33">
        <f>SUM('Sem Ajuste Sazonal'!C$28:C32)/SUM('Sem Ajuste Sazonal'!C$16:C20)-1</f>
        <v>-9.9602645819141022E-2</v>
      </c>
      <c r="D32" s="32">
        <f>SUM('Sem Ajuste Sazonal'!D$28:D32)/SUM('Sem Ajuste Sazonal'!D$16:D20)-1</f>
        <v>-1.5963703382984029E-3</v>
      </c>
      <c r="E32" s="33">
        <f>SUM('Sem Ajuste Sazonal'!E$28:E32)/SUM('Sem Ajuste Sazonal'!E$16:E20)-1</f>
        <v>-0.21106990358170186</v>
      </c>
      <c r="F32" s="32">
        <f>SUM('Sem Ajuste Sazonal'!F$28:F32)/SUM('Sem Ajuste Sazonal'!F$16:F20)-1</f>
        <v>-2.8557037648206829E-2</v>
      </c>
      <c r="G32" s="33">
        <f>SUM('Sem Ajuste Sazonal'!G$28:G32)/SUM('Sem Ajuste Sazonal'!G$16:G20)-1</f>
        <v>3.246635895420491E-2</v>
      </c>
      <c r="H32" s="34">
        <f>SUM('Sem Ajuste Sazonal'!H$28:H32)/SUM('Sem Ajuste Sazonal'!H$16:H20)-1</f>
        <v>-0.12706222395245026</v>
      </c>
      <c r="I32" s="18"/>
    </row>
    <row r="33" spans="1:9" x14ac:dyDescent="0.25">
      <c r="A33" s="10">
        <v>37408</v>
      </c>
      <c r="B33" s="32">
        <f>SUM('Sem Ajuste Sazonal'!B$28:B33)/SUM('Sem Ajuste Sazonal'!B$16:B21)-1</f>
        <v>-0.10447686999986117</v>
      </c>
      <c r="C33" s="33">
        <f>SUM('Sem Ajuste Sazonal'!C$28:C33)/SUM('Sem Ajuste Sazonal'!C$16:C21)-1</f>
        <v>-7.276160034096868E-2</v>
      </c>
      <c r="D33" s="32">
        <f>SUM('Sem Ajuste Sazonal'!D$28:D33)/SUM('Sem Ajuste Sazonal'!D$16:D21)-1</f>
        <v>-8.6324119932866816E-3</v>
      </c>
      <c r="E33" s="33">
        <f>SUM('Sem Ajuste Sazonal'!E$28:E33)/SUM('Sem Ajuste Sazonal'!E$16:E21)-1</f>
        <v>-0.21344850625349998</v>
      </c>
      <c r="F33" s="32">
        <f>SUM('Sem Ajuste Sazonal'!F$28:F33)/SUM('Sem Ajuste Sazonal'!F$16:F21)-1</f>
        <v>-3.324939097494195E-2</v>
      </c>
      <c r="G33" s="33">
        <f>SUM('Sem Ajuste Sazonal'!G$28:G33)/SUM('Sem Ajuste Sazonal'!G$16:G21)-1</f>
        <v>3.0232588331023491E-2</v>
      </c>
      <c r="H33" s="34">
        <f>SUM('Sem Ajuste Sazonal'!H$28:H33)/SUM('Sem Ajuste Sazonal'!H$16:H21)-1</f>
        <v>-0.12591214590841071</v>
      </c>
      <c r="I33" s="18"/>
    </row>
    <row r="34" spans="1:9" x14ac:dyDescent="0.25">
      <c r="A34" s="10">
        <v>37438</v>
      </c>
      <c r="B34" s="32">
        <f>SUM('Sem Ajuste Sazonal'!B$28:B34)/SUM('Sem Ajuste Sazonal'!B$16:B22)-1</f>
        <v>-0.10011089889615687</v>
      </c>
      <c r="C34" s="33">
        <f>SUM('Sem Ajuste Sazonal'!C$28:C34)/SUM('Sem Ajuste Sazonal'!C$16:C22)-1</f>
        <v>-3.6459031403824116E-2</v>
      </c>
      <c r="D34" s="32">
        <f>SUM('Sem Ajuste Sazonal'!D$28:D34)/SUM('Sem Ajuste Sazonal'!D$16:D22)-1</f>
        <v>-1.5105105594959811E-2</v>
      </c>
      <c r="E34" s="33">
        <f>SUM('Sem Ajuste Sazonal'!E$28:E34)/SUM('Sem Ajuste Sazonal'!E$16:E22)-1</f>
        <v>-0.20577990452320372</v>
      </c>
      <c r="F34" s="32">
        <f>SUM('Sem Ajuste Sazonal'!F$28:F34)/SUM('Sem Ajuste Sazonal'!F$16:F22)-1</f>
        <v>-2.2921737039249823E-2</v>
      </c>
      <c r="G34" s="33">
        <f>SUM('Sem Ajuste Sazonal'!G$28:G34)/SUM('Sem Ajuste Sazonal'!G$16:G22)-1</f>
        <v>2.6361495286911563E-2</v>
      </c>
      <c r="H34" s="34">
        <f>SUM('Sem Ajuste Sazonal'!H$28:H34)/SUM('Sem Ajuste Sazonal'!H$16:H22)-1</f>
        <v>-0.11626883998522608</v>
      </c>
      <c r="I34" s="18"/>
    </row>
    <row r="35" spans="1:9" x14ac:dyDescent="0.25">
      <c r="A35" s="10">
        <v>37469</v>
      </c>
      <c r="B35" s="32">
        <f>SUM('Sem Ajuste Sazonal'!B$28:B35)/SUM('Sem Ajuste Sazonal'!B$16:B23)-1</f>
        <v>-9.345390939869147E-2</v>
      </c>
      <c r="C35" s="33">
        <f>SUM('Sem Ajuste Sazonal'!C$28:C35)/SUM('Sem Ajuste Sazonal'!C$16:C23)-1</f>
        <v>-1.5805942580237597E-2</v>
      </c>
      <c r="D35" s="32">
        <f>SUM('Sem Ajuste Sazonal'!D$28:D35)/SUM('Sem Ajuste Sazonal'!D$16:D23)-1</f>
        <v>-1.7266039915517672E-2</v>
      </c>
      <c r="E35" s="33">
        <f>SUM('Sem Ajuste Sazonal'!E$28:E35)/SUM('Sem Ajuste Sazonal'!E$16:E23)-1</f>
        <v>-0.19072765071683251</v>
      </c>
      <c r="F35" s="32">
        <f>SUM('Sem Ajuste Sazonal'!F$28:F35)/SUM('Sem Ajuste Sazonal'!F$16:F23)-1</f>
        <v>-1.6769534639396566E-2</v>
      </c>
      <c r="G35" s="33">
        <f>SUM('Sem Ajuste Sazonal'!G$28:G35)/SUM('Sem Ajuste Sazonal'!G$16:G23)-1</f>
        <v>2.6009749017793959E-2</v>
      </c>
      <c r="H35" s="34">
        <f>SUM('Sem Ajuste Sazonal'!H$28:H35)/SUM('Sem Ajuste Sazonal'!H$16:H23)-1</f>
        <v>-0.1049077381630753</v>
      </c>
      <c r="I35" s="18"/>
    </row>
    <row r="36" spans="1:9" x14ac:dyDescent="0.25">
      <c r="A36" s="10">
        <v>37500</v>
      </c>
      <c r="B36" s="32">
        <f>SUM('Sem Ajuste Sazonal'!B$28:B36)/SUM('Sem Ajuste Sazonal'!B$16:B24)-1</f>
        <v>-9.7555656293296766E-2</v>
      </c>
      <c r="C36" s="33">
        <f>SUM('Sem Ajuste Sazonal'!C$28:C36)/SUM('Sem Ajuste Sazonal'!C$16:C24)-1</f>
        <v>-1.9448877600991565E-4</v>
      </c>
      <c r="D36" s="32">
        <f>SUM('Sem Ajuste Sazonal'!D$28:D36)/SUM('Sem Ajuste Sazonal'!D$16:D24)-1</f>
        <v>-2.1475030582120413E-2</v>
      </c>
      <c r="E36" s="33">
        <f>SUM('Sem Ajuste Sazonal'!E$28:E36)/SUM('Sem Ajuste Sazonal'!E$16:E24)-1</f>
        <v>-0.16815214682866442</v>
      </c>
      <c r="F36" s="32">
        <f>SUM('Sem Ajuste Sazonal'!F$28:F36)/SUM('Sem Ajuste Sazonal'!F$16:F24)-1</f>
        <v>-1.5156132633208363E-2</v>
      </c>
      <c r="G36" s="33">
        <f>SUM('Sem Ajuste Sazonal'!G$28:G36)/SUM('Sem Ajuste Sazonal'!G$16:G24)-1</f>
        <v>2.7359801701177355E-2</v>
      </c>
      <c r="H36" s="34">
        <f>SUM('Sem Ajuste Sazonal'!H$28:H36)/SUM('Sem Ajuste Sazonal'!H$16:H24)-1</f>
        <v>-9.5022592955807728E-2</v>
      </c>
      <c r="I36" s="18"/>
    </row>
    <row r="37" spans="1:9" x14ac:dyDescent="0.25">
      <c r="A37" s="10">
        <v>37530</v>
      </c>
      <c r="B37" s="32">
        <f>SUM('Sem Ajuste Sazonal'!B$28:B37)/SUM('Sem Ajuste Sazonal'!B$16:B25)-1</f>
        <v>-9.5395473900914407E-2</v>
      </c>
      <c r="C37" s="33">
        <f>SUM('Sem Ajuste Sazonal'!C$28:C37)/SUM('Sem Ajuste Sazonal'!C$16:C25)-1</f>
        <v>1.0967128191066822E-2</v>
      </c>
      <c r="D37" s="32">
        <f>SUM('Sem Ajuste Sazonal'!D$28:D37)/SUM('Sem Ajuste Sazonal'!D$16:D25)-1</f>
        <v>-2.3742976943331384E-2</v>
      </c>
      <c r="E37" s="33">
        <f>SUM('Sem Ajuste Sazonal'!E$28:E37)/SUM('Sem Ajuste Sazonal'!E$16:E25)-1</f>
        <v>-0.16112488985668916</v>
      </c>
      <c r="F37" s="32">
        <f>SUM('Sem Ajuste Sazonal'!F$28:F37)/SUM('Sem Ajuste Sazonal'!F$16:F25)-1</f>
        <v>-1.2582713457905736E-2</v>
      </c>
      <c r="G37" s="33">
        <f>SUM('Sem Ajuste Sazonal'!G$28:G37)/SUM('Sem Ajuste Sazonal'!G$16:G25)-1</f>
        <v>2.6049483151486363E-2</v>
      </c>
      <c r="H37" s="34">
        <f>SUM('Sem Ajuste Sazonal'!H$28:H37)/SUM('Sem Ajuste Sazonal'!H$16:H25)-1</f>
        <v>-8.9991888340319459E-2</v>
      </c>
      <c r="I37" s="18"/>
    </row>
    <row r="38" spans="1:9" x14ac:dyDescent="0.25">
      <c r="A38" s="10">
        <v>37561</v>
      </c>
      <c r="B38" s="32">
        <f>SUM('Sem Ajuste Sazonal'!B$28:B38)/SUM('Sem Ajuste Sazonal'!B$16:B26)-1</f>
        <v>-9.2837194537739975E-2</v>
      </c>
      <c r="C38" s="33">
        <f>SUM('Sem Ajuste Sazonal'!C$28:C38)/SUM('Sem Ajuste Sazonal'!C$16:C26)-1</f>
        <v>1.3400223253039467E-2</v>
      </c>
      <c r="D38" s="32">
        <f>SUM('Sem Ajuste Sazonal'!D$28:D38)/SUM('Sem Ajuste Sazonal'!D$16:D26)-1</f>
        <v>-2.3150755529096068E-2</v>
      </c>
      <c r="E38" s="33">
        <f>SUM('Sem Ajuste Sazonal'!E$28:E38)/SUM('Sem Ajuste Sazonal'!E$16:E26)-1</f>
        <v>-0.15983083769010331</v>
      </c>
      <c r="F38" s="32">
        <f>SUM('Sem Ajuste Sazonal'!F$28:F38)/SUM('Sem Ajuste Sazonal'!F$16:F26)-1</f>
        <v>-1.2578023288317586E-2</v>
      </c>
      <c r="G38" s="33">
        <f>SUM('Sem Ajuste Sazonal'!G$28:G38)/SUM('Sem Ajuste Sazonal'!G$16:G26)-1</f>
        <v>2.6276937374623666E-2</v>
      </c>
      <c r="H38" s="34">
        <f>SUM('Sem Ajuste Sazonal'!H$28:H38)/SUM('Sem Ajuste Sazonal'!H$16:H26)-1</f>
        <v>-8.7908637041844706E-2</v>
      </c>
      <c r="I38" s="18"/>
    </row>
    <row r="39" spans="1:9" ht="15.75" thickBot="1" x14ac:dyDescent="0.3">
      <c r="A39" s="14">
        <v>37591</v>
      </c>
      <c r="B39" s="35">
        <f>SUM('Sem Ajuste Sazonal'!B$28:B39)/SUM('Sem Ajuste Sazonal'!B$16:B27)-1</f>
        <v>-8.9878449976035224E-2</v>
      </c>
      <c r="C39" s="36">
        <f>SUM('Sem Ajuste Sazonal'!C$28:C39)/SUM('Sem Ajuste Sazonal'!C$16:C27)-1</f>
        <v>3.1848617669249402E-2</v>
      </c>
      <c r="D39" s="35">
        <f>SUM('Sem Ajuste Sazonal'!D$28:D39)/SUM('Sem Ajuste Sazonal'!D$16:D27)-1</f>
        <v>-1.9231550039629508E-2</v>
      </c>
      <c r="E39" s="36">
        <f>SUM('Sem Ajuste Sazonal'!E$28:E39)/SUM('Sem Ajuste Sazonal'!E$16:E27)-1</f>
        <v>-0.15281832765137793</v>
      </c>
      <c r="F39" s="35">
        <f>SUM('Sem Ajuste Sazonal'!F$28:F39)/SUM('Sem Ajuste Sazonal'!F$16:F27)-1</f>
        <v>-1.2031679400306694E-2</v>
      </c>
      <c r="G39" s="36">
        <f>SUM('Sem Ajuste Sazonal'!G$28:G39)/SUM('Sem Ajuste Sazonal'!G$16:G27)-1</f>
        <v>2.3158124530618052E-2</v>
      </c>
      <c r="H39" s="37">
        <f>SUM('Sem Ajuste Sazonal'!H$28:H39)/SUM('Sem Ajuste Sazonal'!H$16:H27)-1</f>
        <v>-8.0597153093164176E-2</v>
      </c>
      <c r="I39" s="18"/>
    </row>
    <row r="40" spans="1:9" x14ac:dyDescent="0.25">
      <c r="A40" s="6">
        <v>37622</v>
      </c>
      <c r="B40" s="38">
        <f>SUM('Sem Ajuste Sazonal'!B$40:B40)/SUM('Sem Ajuste Sazonal'!B$28:B28)-1</f>
        <v>-1.2163074400060037E-2</v>
      </c>
      <c r="C40" s="39">
        <f>SUM('Sem Ajuste Sazonal'!C$40:C40)/SUM('Sem Ajuste Sazonal'!C$28:C28)-1</f>
        <v>0.20872908480944652</v>
      </c>
      <c r="D40" s="38">
        <f>SUM('Sem Ajuste Sazonal'!D$40:D40)/SUM('Sem Ajuste Sazonal'!D$28:D28)-1</f>
        <v>3.6362682005977032E-3</v>
      </c>
      <c r="E40" s="39">
        <f>SUM('Sem Ajuste Sazonal'!E$40:E40)/SUM('Sem Ajuste Sazonal'!E$28:E28)-1</f>
        <v>-7.4152312318403357E-2</v>
      </c>
      <c r="F40" s="38">
        <f>SUM('Sem Ajuste Sazonal'!F$40:F40)/SUM('Sem Ajuste Sazonal'!F$28:F28)-1</f>
        <v>-5.172922394837931E-2</v>
      </c>
      <c r="G40" s="39">
        <f>SUM('Sem Ajuste Sazonal'!G$40:G40)/SUM('Sem Ajuste Sazonal'!G$28:G28)-1</f>
        <v>-9.2652358690188397E-3</v>
      </c>
      <c r="H40" s="40">
        <f>SUM('Sem Ajuste Sazonal'!H$40:H40)/SUM('Sem Ajuste Sazonal'!H$28:H28)-1</f>
        <v>-3.0408063306538446E-3</v>
      </c>
      <c r="I40" s="18"/>
    </row>
    <row r="41" spans="1:9" x14ac:dyDescent="0.25">
      <c r="A41" s="10">
        <v>37653</v>
      </c>
      <c r="B41" s="32">
        <f>SUM('Sem Ajuste Sazonal'!B$40:B41)/SUM('Sem Ajuste Sazonal'!B$28:B29)-1</f>
        <v>-6.5294410111644829E-3</v>
      </c>
      <c r="C41" s="33">
        <f>SUM('Sem Ajuste Sazonal'!C$40:C41)/SUM('Sem Ajuste Sazonal'!C$28:C29)-1</f>
        <v>0.24228342612595699</v>
      </c>
      <c r="D41" s="32">
        <f>SUM('Sem Ajuste Sazonal'!D$40:D41)/SUM('Sem Ajuste Sazonal'!D$28:D29)-1</f>
        <v>8.5117108497647642E-3</v>
      </c>
      <c r="E41" s="33">
        <f>SUM('Sem Ajuste Sazonal'!E$40:E41)/SUM('Sem Ajuste Sazonal'!E$28:E29)-1</f>
        <v>-7.3353816516296133E-3</v>
      </c>
      <c r="F41" s="32">
        <f>SUM('Sem Ajuste Sazonal'!F$40:F41)/SUM('Sem Ajuste Sazonal'!F$28:F29)-1</f>
        <v>-1.3805169859194888E-2</v>
      </c>
      <c r="G41" s="33">
        <f>SUM('Sem Ajuste Sazonal'!G$40:G41)/SUM('Sem Ajuste Sazonal'!G$28:G29)-1</f>
        <v>6.3895198786321217E-3</v>
      </c>
      <c r="H41" s="34">
        <f>SUM('Sem Ajuste Sazonal'!H$40:H41)/SUM('Sem Ajuste Sazonal'!H$28:H29)-1</f>
        <v>3.0121017304140851E-2</v>
      </c>
      <c r="I41" s="18"/>
    </row>
    <row r="42" spans="1:9" x14ac:dyDescent="0.25">
      <c r="A42" s="10">
        <v>37681</v>
      </c>
      <c r="B42" s="32">
        <f>SUM('Sem Ajuste Sazonal'!B$40:B42)/SUM('Sem Ajuste Sazonal'!B$28:B30)-1</f>
        <v>-4.9266466770495287E-2</v>
      </c>
      <c r="C42" s="33">
        <f>SUM('Sem Ajuste Sazonal'!C$40:C42)/SUM('Sem Ajuste Sazonal'!C$28:C30)-1</f>
        <v>0.13281345823418733</v>
      </c>
      <c r="D42" s="32">
        <f>SUM('Sem Ajuste Sazonal'!D$40:D42)/SUM('Sem Ajuste Sazonal'!D$28:D30)-1</f>
        <v>-1.0752323673366648E-2</v>
      </c>
      <c r="E42" s="33">
        <f>SUM('Sem Ajuste Sazonal'!E$40:E42)/SUM('Sem Ajuste Sazonal'!E$28:E30)-1</f>
        <v>-6.5287256450812015E-2</v>
      </c>
      <c r="F42" s="32">
        <f>SUM('Sem Ajuste Sazonal'!F$40:F42)/SUM('Sem Ajuste Sazonal'!F$28:F30)-1</f>
        <v>-4.2114305374442496E-2</v>
      </c>
      <c r="G42" s="33">
        <f>SUM('Sem Ajuste Sazonal'!G$40:G42)/SUM('Sem Ajuste Sazonal'!G$28:G30)-1</f>
        <v>-7.63789656645808E-3</v>
      </c>
      <c r="H42" s="34">
        <f>SUM('Sem Ajuste Sazonal'!H$40:H42)/SUM('Sem Ajuste Sazonal'!H$28:H30)-1</f>
        <v>-2.308036391654078E-2</v>
      </c>
      <c r="I42" s="18"/>
    </row>
    <row r="43" spans="1:9" x14ac:dyDescent="0.25">
      <c r="A43" s="10">
        <v>37712</v>
      </c>
      <c r="B43" s="32">
        <f>SUM('Sem Ajuste Sazonal'!B$40:B43)/SUM('Sem Ajuste Sazonal'!B$28:B31)-1</f>
        <v>-1.0894429427378505E-2</v>
      </c>
      <c r="C43" s="33">
        <f>SUM('Sem Ajuste Sazonal'!C$40:C43)/SUM('Sem Ajuste Sazonal'!C$28:C31)-1</f>
        <v>0.10688254124744878</v>
      </c>
      <c r="D43" s="32">
        <f>SUM('Sem Ajuste Sazonal'!D$40:D43)/SUM('Sem Ajuste Sazonal'!D$28:D31)-1</f>
        <v>-2.2306014116106443E-2</v>
      </c>
      <c r="E43" s="33">
        <f>SUM('Sem Ajuste Sazonal'!E$40:E43)/SUM('Sem Ajuste Sazonal'!E$28:E31)-1</f>
        <v>-9.0346119200527708E-2</v>
      </c>
      <c r="F43" s="32">
        <f>SUM('Sem Ajuste Sazonal'!F$40:F43)/SUM('Sem Ajuste Sazonal'!F$28:F31)-1</f>
        <v>-4.2729564810647269E-2</v>
      </c>
      <c r="G43" s="33">
        <f>SUM('Sem Ajuste Sazonal'!G$40:G43)/SUM('Sem Ajuste Sazonal'!G$28:G31)-1</f>
        <v>-7.027649473992037E-3</v>
      </c>
      <c r="H43" s="34">
        <f>SUM('Sem Ajuste Sazonal'!H$40:H43)/SUM('Sem Ajuste Sazonal'!H$28:H31)-1</f>
        <v>-2.3999516892959871E-2</v>
      </c>
      <c r="I43" s="18"/>
    </row>
    <row r="44" spans="1:9" x14ac:dyDescent="0.25">
      <c r="A44" s="10">
        <v>37742</v>
      </c>
      <c r="B44" s="32">
        <f>SUM('Sem Ajuste Sazonal'!B$40:B44)/SUM('Sem Ajuste Sazonal'!B$28:B32)-1</f>
        <v>-3.0673572094538359E-3</v>
      </c>
      <c r="C44" s="33">
        <f>SUM('Sem Ajuste Sazonal'!C$40:C44)/SUM('Sem Ajuste Sazonal'!C$28:C32)-1</f>
        <v>0.10767498613555682</v>
      </c>
      <c r="D44" s="32">
        <f>SUM('Sem Ajuste Sazonal'!D$40:D44)/SUM('Sem Ajuste Sazonal'!D$28:D32)-1</f>
        <v>-2.5970219716698995E-2</v>
      </c>
      <c r="E44" s="33">
        <f>SUM('Sem Ajuste Sazonal'!E$40:E44)/SUM('Sem Ajuste Sazonal'!E$28:E32)-1</f>
        <v>-9.1679963273775034E-2</v>
      </c>
      <c r="F44" s="32">
        <f>SUM('Sem Ajuste Sazonal'!F$40:F44)/SUM('Sem Ajuste Sazonal'!F$28:F32)-1</f>
        <v>-4.3787962660720048E-2</v>
      </c>
      <c r="G44" s="33">
        <f>SUM('Sem Ajuste Sazonal'!G$40:G44)/SUM('Sem Ajuste Sazonal'!G$28:G32)-1</f>
        <v>-2.4980519213499974E-3</v>
      </c>
      <c r="H44" s="34">
        <f>SUM('Sem Ajuste Sazonal'!H$40:H44)/SUM('Sem Ajuste Sazonal'!H$28:H32)-1</f>
        <v>-2.1072069117593628E-2</v>
      </c>
      <c r="I44" s="18"/>
    </row>
    <row r="45" spans="1:9" x14ac:dyDescent="0.25">
      <c r="A45" s="10">
        <v>37773</v>
      </c>
      <c r="B45" s="32">
        <f>SUM('Sem Ajuste Sazonal'!B$40:B45)/SUM('Sem Ajuste Sazonal'!B$28:B33)-1</f>
        <v>-3.6700718730180437E-3</v>
      </c>
      <c r="C45" s="33">
        <f>SUM('Sem Ajuste Sazonal'!C$40:C45)/SUM('Sem Ajuste Sazonal'!C$28:C33)-1</f>
        <v>0.11736777104014551</v>
      </c>
      <c r="D45" s="32">
        <f>SUM('Sem Ajuste Sazonal'!D$40:D45)/SUM('Sem Ajuste Sazonal'!D$28:D33)-1</f>
        <v>-2.1337931559006762E-2</v>
      </c>
      <c r="E45" s="33">
        <f>SUM('Sem Ajuste Sazonal'!E$40:E45)/SUM('Sem Ajuste Sazonal'!E$28:E33)-1</f>
        <v>-7.7611337216573317E-2</v>
      </c>
      <c r="F45" s="32">
        <f>SUM('Sem Ajuste Sazonal'!F$40:F45)/SUM('Sem Ajuste Sazonal'!F$28:F33)-1</f>
        <v>-3.7645330987866377E-2</v>
      </c>
      <c r="G45" s="33">
        <f>SUM('Sem Ajuste Sazonal'!G$40:G45)/SUM('Sem Ajuste Sazonal'!G$28:G33)-1</f>
        <v>-5.5670910208371893E-3</v>
      </c>
      <c r="H45" s="34">
        <f>SUM('Sem Ajuste Sazonal'!H$40:H45)/SUM('Sem Ajuste Sazonal'!H$28:H33)-1</f>
        <v>-1.3997858828600496E-2</v>
      </c>
      <c r="I45" s="18"/>
    </row>
    <row r="46" spans="1:9" x14ac:dyDescent="0.25">
      <c r="A46" s="10">
        <v>37803</v>
      </c>
      <c r="B46" s="32">
        <f>SUM('Sem Ajuste Sazonal'!B$40:B46)/SUM('Sem Ajuste Sazonal'!B$28:B34)-1</f>
        <v>-8.874977111748561E-3</v>
      </c>
      <c r="C46" s="33">
        <f>SUM('Sem Ajuste Sazonal'!C$40:C46)/SUM('Sem Ajuste Sazonal'!C$28:C34)-1</f>
        <v>0.11324979275054159</v>
      </c>
      <c r="D46" s="32">
        <f>SUM('Sem Ajuste Sazonal'!D$40:D46)/SUM('Sem Ajuste Sazonal'!D$28:D34)-1</f>
        <v>-1.8578554195651908E-2</v>
      </c>
      <c r="E46" s="33">
        <f>SUM('Sem Ajuste Sazonal'!E$40:E46)/SUM('Sem Ajuste Sazonal'!E$28:E34)-1</f>
        <v>-7.5258693010753941E-2</v>
      </c>
      <c r="F46" s="32">
        <f>SUM('Sem Ajuste Sazonal'!F$40:F46)/SUM('Sem Ajuste Sazonal'!F$28:F34)-1</f>
        <v>-3.6422322999554835E-2</v>
      </c>
      <c r="G46" s="33">
        <f>SUM('Sem Ajuste Sazonal'!G$40:G46)/SUM('Sem Ajuste Sazonal'!G$28:G34)-1</f>
        <v>-4.6657735954055424E-3</v>
      </c>
      <c r="H46" s="34">
        <f>SUM('Sem Ajuste Sazonal'!H$40:H46)/SUM('Sem Ajuste Sazonal'!H$28:H34)-1</f>
        <v>-1.4927844490537412E-2</v>
      </c>
      <c r="I46" s="18"/>
    </row>
    <row r="47" spans="1:9" x14ac:dyDescent="0.25">
      <c r="A47" s="10">
        <v>37834</v>
      </c>
      <c r="B47" s="32">
        <f>SUM('Sem Ajuste Sazonal'!B$40:B47)/SUM('Sem Ajuste Sazonal'!B$28:B35)-1</f>
        <v>-1.3099978362475229E-2</v>
      </c>
      <c r="C47" s="33">
        <f>SUM('Sem Ajuste Sazonal'!C$40:C47)/SUM('Sem Ajuste Sazonal'!C$28:C35)-1</f>
        <v>0.10619417376327456</v>
      </c>
      <c r="D47" s="32">
        <f>SUM('Sem Ajuste Sazonal'!D$40:D47)/SUM('Sem Ajuste Sazonal'!D$28:D35)-1</f>
        <v>-2.2734476117868718E-2</v>
      </c>
      <c r="E47" s="33">
        <f>SUM('Sem Ajuste Sazonal'!E$40:E47)/SUM('Sem Ajuste Sazonal'!E$28:E35)-1</f>
        <v>-8.2657817345740736E-2</v>
      </c>
      <c r="F47" s="32">
        <f>SUM('Sem Ajuste Sazonal'!F$40:F47)/SUM('Sem Ajuste Sazonal'!F$28:F35)-1</f>
        <v>-3.0511625623730887E-2</v>
      </c>
      <c r="G47" s="33">
        <f>SUM('Sem Ajuste Sazonal'!G$40:G47)/SUM('Sem Ajuste Sazonal'!G$28:G35)-1</f>
        <v>-4.7956896117105074E-3</v>
      </c>
      <c r="H47" s="34">
        <f>SUM('Sem Ajuste Sazonal'!H$40:H47)/SUM('Sem Ajuste Sazonal'!H$28:H35)-1</f>
        <v>-1.9653635416735926E-2</v>
      </c>
      <c r="I47" s="18"/>
    </row>
    <row r="48" spans="1:9" x14ac:dyDescent="0.25">
      <c r="A48" s="10">
        <v>37865</v>
      </c>
      <c r="B48" s="32">
        <f>SUM('Sem Ajuste Sazonal'!B$40:B48)/SUM('Sem Ajuste Sazonal'!B$28:B36)-1</f>
        <v>-1.1303304285925297E-2</v>
      </c>
      <c r="C48" s="33">
        <f>SUM('Sem Ajuste Sazonal'!C$40:C48)/SUM('Sem Ajuste Sazonal'!C$28:C36)-1</f>
        <v>0.11850890845413353</v>
      </c>
      <c r="D48" s="32">
        <f>SUM('Sem Ajuste Sazonal'!D$40:D48)/SUM('Sem Ajuste Sazonal'!D$28:D36)-1</f>
        <v>-1.4092311057576357E-2</v>
      </c>
      <c r="E48" s="33">
        <f>SUM('Sem Ajuste Sazonal'!E$40:E48)/SUM('Sem Ajuste Sazonal'!E$28:E36)-1</f>
        <v>-6.9166121441505468E-2</v>
      </c>
      <c r="F48" s="32">
        <f>SUM('Sem Ajuste Sazonal'!F$40:F48)/SUM('Sem Ajuste Sazonal'!F$28:F36)-1</f>
        <v>-2.0948684323060629E-2</v>
      </c>
      <c r="G48" s="33">
        <f>SUM('Sem Ajuste Sazonal'!G$40:G48)/SUM('Sem Ajuste Sazonal'!G$28:G36)-1</f>
        <v>-8.62698685943597E-3</v>
      </c>
      <c r="H48" s="34">
        <f>SUM('Sem Ajuste Sazonal'!H$40:H48)/SUM('Sem Ajuste Sazonal'!H$28:H36)-1</f>
        <v>-1.1743620595232263E-2</v>
      </c>
      <c r="I48" s="18"/>
    </row>
    <row r="49" spans="1:9" x14ac:dyDescent="0.25">
      <c r="A49" s="10">
        <v>37895</v>
      </c>
      <c r="B49" s="32">
        <f>SUM('Sem Ajuste Sazonal'!B$40:B49)/SUM('Sem Ajuste Sazonal'!B$28:B37)-1</f>
        <v>-9.3227624259791808E-3</v>
      </c>
      <c r="C49" s="33">
        <f>SUM('Sem Ajuste Sazonal'!C$40:C49)/SUM('Sem Ajuste Sazonal'!C$28:C37)-1</f>
        <v>0.12767586666577335</v>
      </c>
      <c r="D49" s="32">
        <f>SUM('Sem Ajuste Sazonal'!D$40:D49)/SUM('Sem Ajuste Sazonal'!D$28:D37)-1</f>
        <v>-1.0826351607521989E-2</v>
      </c>
      <c r="E49" s="33">
        <f>SUM('Sem Ajuste Sazonal'!E$40:E49)/SUM('Sem Ajuste Sazonal'!E$28:E37)-1</f>
        <v>-6.0132266226314179E-2</v>
      </c>
      <c r="F49" s="32">
        <f>SUM('Sem Ajuste Sazonal'!F$40:F49)/SUM('Sem Ajuste Sazonal'!F$28:F37)-1</f>
        <v>-1.2630285391182272E-2</v>
      </c>
      <c r="G49" s="33">
        <f>SUM('Sem Ajuste Sazonal'!G$40:G49)/SUM('Sem Ajuste Sazonal'!G$28:G37)-1</f>
        <v>-9.8111807588624478E-3</v>
      </c>
      <c r="H49" s="34">
        <f>SUM('Sem Ajuste Sazonal'!H$40:H49)/SUM('Sem Ajuste Sazonal'!H$28:H37)-1</f>
        <v>-5.870210806550924E-3</v>
      </c>
      <c r="I49" s="18"/>
    </row>
    <row r="50" spans="1:9" x14ac:dyDescent="0.25">
      <c r="A50" s="10">
        <v>37926</v>
      </c>
      <c r="B50" s="32">
        <f>SUM('Sem Ajuste Sazonal'!B$40:B50)/SUM('Sem Ajuste Sazonal'!B$28:B38)-1</f>
        <v>-7.7561856449426259E-3</v>
      </c>
      <c r="C50" s="33">
        <f>SUM('Sem Ajuste Sazonal'!C$40:C50)/SUM('Sem Ajuste Sazonal'!C$28:C38)-1</f>
        <v>0.1393423639242557</v>
      </c>
      <c r="D50" s="32">
        <f>SUM('Sem Ajuste Sazonal'!D$40:D50)/SUM('Sem Ajuste Sazonal'!D$28:D38)-1</f>
        <v>-1.0937103292148365E-2</v>
      </c>
      <c r="E50" s="33">
        <f>SUM('Sem Ajuste Sazonal'!E$40:E50)/SUM('Sem Ajuste Sazonal'!E$28:E38)-1</f>
        <v>-5.0223918548011448E-2</v>
      </c>
      <c r="F50" s="32">
        <f>SUM('Sem Ajuste Sazonal'!F$40:F50)/SUM('Sem Ajuste Sazonal'!F$28:F38)-1</f>
        <v>-4.4498845184873792E-3</v>
      </c>
      <c r="G50" s="33">
        <f>SUM('Sem Ajuste Sazonal'!G$40:G50)/SUM('Sem Ajuste Sazonal'!G$28:G38)-1</f>
        <v>-1.1756720462601344E-2</v>
      </c>
      <c r="H50" s="34">
        <f>SUM('Sem Ajuste Sazonal'!H$40:H50)/SUM('Sem Ajuste Sazonal'!H$28:H38)-1</f>
        <v>4.8547847007140987E-4</v>
      </c>
      <c r="I50" s="18"/>
    </row>
    <row r="51" spans="1:9" ht="15.75" thickBot="1" x14ac:dyDescent="0.3">
      <c r="A51" s="14">
        <v>37956</v>
      </c>
      <c r="B51" s="35">
        <f>SUM('Sem Ajuste Sazonal'!B$40:B51)/SUM('Sem Ajuste Sazonal'!B$28:B39)-1</f>
        <v>-5.8882637171137064E-3</v>
      </c>
      <c r="C51" s="36">
        <f>SUM('Sem Ajuste Sazonal'!C$40:C51)/SUM('Sem Ajuste Sazonal'!C$28:C39)-1</f>
        <v>0.15389915088249162</v>
      </c>
      <c r="D51" s="35">
        <f>SUM('Sem Ajuste Sazonal'!D$40:D51)/SUM('Sem Ajuste Sazonal'!D$28:D39)-1</f>
        <v>-6.4297189031538027E-3</v>
      </c>
      <c r="E51" s="36">
        <f>SUM('Sem Ajuste Sazonal'!E$40:E51)/SUM('Sem Ajuste Sazonal'!E$28:E39)-1</f>
        <v>-4.2954806532878531E-2</v>
      </c>
      <c r="F51" s="35">
        <f>SUM('Sem Ajuste Sazonal'!F$40:F51)/SUM('Sem Ajuste Sazonal'!F$28:F39)-1</f>
        <v>7.6028515030466259E-3</v>
      </c>
      <c r="G51" s="36">
        <f>SUM('Sem Ajuste Sazonal'!G$40:G51)/SUM('Sem Ajuste Sazonal'!G$28:G39)-1</f>
        <v>-5.4034746253438515E-3</v>
      </c>
      <c r="H51" s="37">
        <f>SUM('Sem Ajuste Sazonal'!H$40:H51)/SUM('Sem Ajuste Sazonal'!H$28:H39)-1</f>
        <v>8.3438112101537065E-3</v>
      </c>
      <c r="I51" s="18"/>
    </row>
    <row r="52" spans="1:9" x14ac:dyDescent="0.25">
      <c r="A52" s="6">
        <v>37987</v>
      </c>
      <c r="B52" s="38">
        <f>SUM('Sem Ajuste Sazonal'!B$52:B52)/SUM('Sem Ajuste Sazonal'!B$40:B40)-1</f>
        <v>1.2603968633285056E-2</v>
      </c>
      <c r="C52" s="39">
        <f>SUM('Sem Ajuste Sazonal'!C$52:C52)/SUM('Sem Ajuste Sazonal'!C$40:C40)-1</f>
        <v>0.15083607126202159</v>
      </c>
      <c r="D52" s="38">
        <f>SUM('Sem Ajuste Sazonal'!D$52:D52)/SUM('Sem Ajuste Sazonal'!D$40:D40)-1</f>
        <v>3.7407734250413105E-2</v>
      </c>
      <c r="E52" s="39">
        <f>SUM('Sem Ajuste Sazonal'!E$52:E52)/SUM('Sem Ajuste Sazonal'!E$40:E40)-1</f>
        <v>1.3534593907356784E-2</v>
      </c>
      <c r="F52" s="38">
        <f>SUM('Sem Ajuste Sazonal'!F$52:F52)/SUM('Sem Ajuste Sazonal'!F$40:F40)-1</f>
        <v>0.10030300027347128</v>
      </c>
      <c r="G52" s="39">
        <f>SUM('Sem Ajuste Sazonal'!G$52:G52)/SUM('Sem Ajuste Sazonal'!G$40:G40)-1</f>
        <v>7.0592709793351194E-3</v>
      </c>
      <c r="H52" s="40">
        <f>SUM('Sem Ajuste Sazonal'!H$52:H52)/SUM('Sem Ajuste Sazonal'!H$40:H40)-1</f>
        <v>4.3303173221554747E-2</v>
      </c>
      <c r="I52" s="18"/>
    </row>
    <row r="53" spans="1:9" x14ac:dyDescent="0.25">
      <c r="A53" s="10">
        <v>38018</v>
      </c>
      <c r="B53" s="32">
        <f>SUM('Sem Ajuste Sazonal'!B$52:B53)/SUM('Sem Ajuste Sazonal'!B$40:B41)-1</f>
        <v>1.1520664615773724E-2</v>
      </c>
      <c r="C53" s="33">
        <f>SUM('Sem Ajuste Sazonal'!C$52:C53)/SUM('Sem Ajuste Sazonal'!C$40:C41)-1</f>
        <v>0.1259777425208346</v>
      </c>
      <c r="D53" s="32">
        <f>SUM('Sem Ajuste Sazonal'!D$52:D53)/SUM('Sem Ajuste Sazonal'!D$40:D41)-1</f>
        <v>3.2322797427236427E-2</v>
      </c>
      <c r="E53" s="33">
        <f>SUM('Sem Ajuste Sazonal'!E$52:E53)/SUM('Sem Ajuste Sazonal'!E$40:E41)-1</f>
        <v>-4.8386342600705179E-2</v>
      </c>
      <c r="F53" s="32">
        <f>SUM('Sem Ajuste Sazonal'!F$52:F53)/SUM('Sem Ajuste Sazonal'!F$40:F41)-1</f>
        <v>6.4060504140497576E-2</v>
      </c>
      <c r="G53" s="33">
        <f>SUM('Sem Ajuste Sazonal'!G$52:G53)/SUM('Sem Ajuste Sazonal'!G$40:G41)-1</f>
        <v>-1.1026919249737532E-2</v>
      </c>
      <c r="H53" s="34">
        <f>SUM('Sem Ajuste Sazonal'!H$52:H53)/SUM('Sem Ajuste Sazonal'!H$40:H41)-1</f>
        <v>1.3437763654071455E-2</v>
      </c>
      <c r="I53" s="18"/>
    </row>
    <row r="54" spans="1:9" x14ac:dyDescent="0.25">
      <c r="A54" s="10">
        <v>38047</v>
      </c>
      <c r="B54" s="32">
        <f>SUM('Sem Ajuste Sazonal'!B$52:B54)/SUM('Sem Ajuste Sazonal'!B$40:B42)-1</f>
        <v>1.9346734213529171E-2</v>
      </c>
      <c r="C54" s="33">
        <f>SUM('Sem Ajuste Sazonal'!C$52:C54)/SUM('Sem Ajuste Sazonal'!C$40:C42)-1</f>
        <v>0.20349162189150483</v>
      </c>
      <c r="D54" s="32">
        <f>SUM('Sem Ajuste Sazonal'!D$52:D54)/SUM('Sem Ajuste Sazonal'!D$40:D42)-1</f>
        <v>5.9779643711662889E-2</v>
      </c>
      <c r="E54" s="33">
        <f>SUM('Sem Ajuste Sazonal'!E$52:E54)/SUM('Sem Ajuste Sazonal'!E$40:E42)-1</f>
        <v>4.809357890209176E-2</v>
      </c>
      <c r="F54" s="32">
        <f>SUM('Sem Ajuste Sazonal'!F$52:F54)/SUM('Sem Ajuste Sazonal'!F$40:F42)-1</f>
        <v>7.9302344570370442E-2</v>
      </c>
      <c r="G54" s="33">
        <f>SUM('Sem Ajuste Sazonal'!G$52:G54)/SUM('Sem Ajuste Sazonal'!G$40:G42)-1</f>
        <v>3.7636877732130758E-2</v>
      </c>
      <c r="H54" s="34">
        <f>SUM('Sem Ajuste Sazonal'!H$52:H54)/SUM('Sem Ajuste Sazonal'!H$40:H42)-1</f>
        <v>6.6819167935916912E-2</v>
      </c>
      <c r="I54" s="18"/>
    </row>
    <row r="55" spans="1:9" x14ac:dyDescent="0.25">
      <c r="A55" s="10">
        <v>38078</v>
      </c>
      <c r="B55" s="32">
        <f>SUM('Sem Ajuste Sazonal'!B$52:B55)/SUM('Sem Ajuste Sazonal'!B$40:B43)-1</f>
        <v>1.3973894914453666E-2</v>
      </c>
      <c r="C55" s="33">
        <f>SUM('Sem Ajuste Sazonal'!C$52:C55)/SUM('Sem Ajuste Sazonal'!C$40:C43)-1</f>
        <v>0.21427501333323073</v>
      </c>
      <c r="D55" s="32">
        <f>SUM('Sem Ajuste Sazonal'!D$52:D55)/SUM('Sem Ajuste Sazonal'!D$40:D43)-1</f>
        <v>5.8538394395192928E-2</v>
      </c>
      <c r="E55" s="33">
        <f>SUM('Sem Ajuste Sazonal'!E$52:E55)/SUM('Sem Ajuste Sazonal'!E$40:E43)-1</f>
        <v>4.5452610853678799E-2</v>
      </c>
      <c r="F55" s="32">
        <f>SUM('Sem Ajuste Sazonal'!F$52:F55)/SUM('Sem Ajuste Sazonal'!F$40:F43)-1</f>
        <v>7.673071120327446E-2</v>
      </c>
      <c r="G55" s="33">
        <f>SUM('Sem Ajuste Sazonal'!G$52:G55)/SUM('Sem Ajuste Sazonal'!G$40:G43)-1</f>
        <v>2.5423785174469637E-2</v>
      </c>
      <c r="H55" s="34">
        <f>SUM('Sem Ajuste Sazonal'!H$52:H55)/SUM('Sem Ajuste Sazonal'!H$40:H43)-1</f>
        <v>6.4328443962374804E-2</v>
      </c>
      <c r="I55" s="18"/>
    </row>
    <row r="56" spans="1:9" x14ac:dyDescent="0.25">
      <c r="A56" s="10">
        <v>38108</v>
      </c>
      <c r="B56" s="32">
        <f>SUM('Sem Ajuste Sazonal'!B$52:B56)/SUM('Sem Ajuste Sazonal'!B$40:B44)-1</f>
        <v>5.501626980163099E-3</v>
      </c>
      <c r="C56" s="33">
        <f>SUM('Sem Ajuste Sazonal'!C$52:C56)/SUM('Sem Ajuste Sazonal'!C$40:C44)-1</f>
        <v>0.22122417408415496</v>
      </c>
      <c r="D56" s="32">
        <f>SUM('Sem Ajuste Sazonal'!D$52:D56)/SUM('Sem Ajuste Sazonal'!D$40:D44)-1</f>
        <v>5.4514181336315248E-2</v>
      </c>
      <c r="E56" s="33">
        <f>SUM('Sem Ajuste Sazonal'!E$52:E56)/SUM('Sem Ajuste Sazonal'!E$40:E44)-1</f>
        <v>6.9875764515283212E-2</v>
      </c>
      <c r="F56" s="32">
        <f>SUM('Sem Ajuste Sazonal'!F$52:F56)/SUM('Sem Ajuste Sazonal'!F$40:F44)-1</f>
        <v>9.0388004777683273E-2</v>
      </c>
      <c r="G56" s="33">
        <f>SUM('Sem Ajuste Sazonal'!G$52:G56)/SUM('Sem Ajuste Sazonal'!G$40:G44)-1</f>
        <v>1.5325350611494981E-2</v>
      </c>
      <c r="H56" s="34">
        <f>SUM('Sem Ajuste Sazonal'!H$52:H56)/SUM('Sem Ajuste Sazonal'!H$40:H44)-1</f>
        <v>7.1321277507611747E-2</v>
      </c>
      <c r="I56" s="18"/>
    </row>
    <row r="57" spans="1:9" x14ac:dyDescent="0.25">
      <c r="A57" s="10">
        <v>38139</v>
      </c>
      <c r="B57" s="32">
        <f>SUM('Sem Ajuste Sazonal'!B$52:B57)/SUM('Sem Ajuste Sazonal'!B$40:B45)-1</f>
        <v>8.3693706559304637E-3</v>
      </c>
      <c r="C57" s="33">
        <f>SUM('Sem Ajuste Sazonal'!C$52:C57)/SUM('Sem Ajuste Sazonal'!C$40:C45)-1</f>
        <v>0.22225456401221222</v>
      </c>
      <c r="D57" s="32">
        <f>SUM('Sem Ajuste Sazonal'!D$52:D57)/SUM('Sem Ajuste Sazonal'!D$40:D45)-1</f>
        <v>5.9083439132433968E-2</v>
      </c>
      <c r="E57" s="33">
        <f>SUM('Sem Ajuste Sazonal'!E$52:E57)/SUM('Sem Ajuste Sazonal'!E$40:E45)-1</f>
        <v>9.3447199623327926E-2</v>
      </c>
      <c r="F57" s="32">
        <f>SUM('Sem Ajuste Sazonal'!F$52:F57)/SUM('Sem Ajuste Sazonal'!F$40:F45)-1</f>
        <v>9.9032606205600171E-2</v>
      </c>
      <c r="G57" s="33">
        <f>SUM('Sem Ajuste Sazonal'!G$52:G57)/SUM('Sem Ajuste Sazonal'!G$40:G45)-1</f>
        <v>1.8212976021798388E-2</v>
      </c>
      <c r="H57" s="34">
        <f>SUM('Sem Ajuste Sazonal'!H$52:H57)/SUM('Sem Ajuste Sazonal'!H$40:H45)-1</f>
        <v>8.151097915618255E-2</v>
      </c>
      <c r="I57" s="18"/>
    </row>
    <row r="58" spans="1:9" x14ac:dyDescent="0.25">
      <c r="A58" s="10">
        <v>38169</v>
      </c>
      <c r="B58" s="32">
        <f>SUM('Sem Ajuste Sazonal'!B$52:B58)/SUM('Sem Ajuste Sazonal'!B$40:B46)-1</f>
        <v>1.8088295273258392E-2</v>
      </c>
      <c r="C58" s="33">
        <f>SUM('Sem Ajuste Sazonal'!C$52:C58)/SUM('Sem Ajuste Sazonal'!C$40:C46)-1</f>
        <v>0.22391031699520658</v>
      </c>
      <c r="D58" s="32">
        <f>SUM('Sem Ajuste Sazonal'!D$52:D58)/SUM('Sem Ajuste Sazonal'!D$40:D46)-1</f>
        <v>6.0015779732656371E-2</v>
      </c>
      <c r="E58" s="33">
        <f>SUM('Sem Ajuste Sazonal'!E$52:E58)/SUM('Sem Ajuste Sazonal'!E$40:E46)-1</f>
        <v>0.10848728074125491</v>
      </c>
      <c r="F58" s="32">
        <f>SUM('Sem Ajuste Sazonal'!F$52:F58)/SUM('Sem Ajuste Sazonal'!F$40:F46)-1</f>
        <v>0.10018053923131442</v>
      </c>
      <c r="G58" s="33">
        <f>SUM('Sem Ajuste Sazonal'!G$52:G58)/SUM('Sem Ajuste Sazonal'!G$40:G46)-1</f>
        <v>2.0397834643963497E-2</v>
      </c>
      <c r="H58" s="34">
        <f>SUM('Sem Ajuste Sazonal'!H$52:H58)/SUM('Sem Ajuste Sazonal'!H$40:H46)-1</f>
        <v>9.0580373647401347E-2</v>
      </c>
      <c r="I58" s="18"/>
    </row>
    <row r="59" spans="1:9" x14ac:dyDescent="0.25">
      <c r="A59" s="10">
        <v>38200</v>
      </c>
      <c r="B59" s="32">
        <f>SUM('Sem Ajuste Sazonal'!B$52:B59)/SUM('Sem Ajuste Sazonal'!B$40:B47)-1</f>
        <v>2.4105528189650505E-2</v>
      </c>
      <c r="C59" s="33">
        <f>SUM('Sem Ajuste Sazonal'!C$52:C59)/SUM('Sem Ajuste Sazonal'!C$40:C47)-1</f>
        <v>0.22883238983570231</v>
      </c>
      <c r="D59" s="32">
        <f>SUM('Sem Ajuste Sazonal'!D$52:D59)/SUM('Sem Ajuste Sazonal'!D$40:D47)-1</f>
        <v>6.1715484415215904E-2</v>
      </c>
      <c r="E59" s="33">
        <f>SUM('Sem Ajuste Sazonal'!E$52:E59)/SUM('Sem Ajuste Sazonal'!E$40:E47)-1</f>
        <v>0.12840568976167943</v>
      </c>
      <c r="F59" s="32">
        <f>SUM('Sem Ajuste Sazonal'!F$52:F59)/SUM('Sem Ajuste Sazonal'!F$40:F47)-1</f>
        <v>8.3118686153454746E-2</v>
      </c>
      <c r="G59" s="33">
        <f>SUM('Sem Ajuste Sazonal'!G$52:G59)/SUM('Sem Ajuste Sazonal'!G$40:G47)-1</f>
        <v>2.0262350971745446E-2</v>
      </c>
      <c r="H59" s="34">
        <f>SUM('Sem Ajuste Sazonal'!H$52:H59)/SUM('Sem Ajuste Sazonal'!H$40:H47)-1</f>
        <v>9.9169569376200251E-2</v>
      </c>
      <c r="I59" s="18"/>
    </row>
    <row r="60" spans="1:9" x14ac:dyDescent="0.25">
      <c r="A60" s="10">
        <v>38231</v>
      </c>
      <c r="B60" s="32">
        <f>SUM('Sem Ajuste Sazonal'!B$52:B60)/SUM('Sem Ajuste Sazonal'!B$40:B48)-1</f>
        <v>3.4063126898428608E-2</v>
      </c>
      <c r="C60" s="33">
        <f>SUM('Sem Ajuste Sazonal'!C$52:C60)/SUM('Sem Ajuste Sazonal'!C$40:C48)-1</f>
        <v>0.22192090699735867</v>
      </c>
      <c r="D60" s="32">
        <f>SUM('Sem Ajuste Sazonal'!D$52:D60)/SUM('Sem Ajuste Sazonal'!D$40:D48)-1</f>
        <v>5.2279513349127171E-2</v>
      </c>
      <c r="E60" s="33">
        <f>SUM('Sem Ajuste Sazonal'!E$52:E60)/SUM('Sem Ajuste Sazonal'!E$40:E48)-1</f>
        <v>0.116963857365872</v>
      </c>
      <c r="F60" s="32">
        <f>SUM('Sem Ajuste Sazonal'!F$52:F60)/SUM('Sem Ajuste Sazonal'!F$40:F48)-1</f>
        <v>6.6349356019219652E-2</v>
      </c>
      <c r="G60" s="33">
        <f>SUM('Sem Ajuste Sazonal'!G$52:G60)/SUM('Sem Ajuste Sazonal'!G$40:G48)-1</f>
        <v>2.0062934449735836E-2</v>
      </c>
      <c r="H60" s="34">
        <f>SUM('Sem Ajuste Sazonal'!H$52:H60)/SUM('Sem Ajuste Sazonal'!H$40:H48)-1</f>
        <v>9.6343037685822086E-2</v>
      </c>
      <c r="I60" s="18"/>
    </row>
    <row r="61" spans="1:9" x14ac:dyDescent="0.25">
      <c r="A61" s="10">
        <v>38261</v>
      </c>
      <c r="B61" s="32">
        <f>SUM('Sem Ajuste Sazonal'!B$52:B61)/SUM('Sem Ajuste Sazonal'!B$40:B49)-1</f>
        <v>3.8245602143930135E-2</v>
      </c>
      <c r="C61" s="33">
        <f>SUM('Sem Ajuste Sazonal'!C$52:C61)/SUM('Sem Ajuste Sazonal'!C$40:C49)-1</f>
        <v>0.21023674468375764</v>
      </c>
      <c r="D61" s="32">
        <f>SUM('Sem Ajuste Sazonal'!D$52:D61)/SUM('Sem Ajuste Sazonal'!D$40:D49)-1</f>
        <v>4.2446520596520987E-2</v>
      </c>
      <c r="E61" s="33">
        <f>SUM('Sem Ajuste Sazonal'!E$52:E61)/SUM('Sem Ajuste Sazonal'!E$40:E49)-1</f>
        <v>0.1099848528251588</v>
      </c>
      <c r="F61" s="32">
        <f>SUM('Sem Ajuste Sazonal'!F$52:F61)/SUM('Sem Ajuste Sazonal'!F$40:F49)-1</f>
        <v>4.3591547816175913E-2</v>
      </c>
      <c r="G61" s="33">
        <f>SUM('Sem Ajuste Sazonal'!G$52:G61)/SUM('Sem Ajuste Sazonal'!G$40:G49)-1</f>
        <v>1.1528789552630814E-2</v>
      </c>
      <c r="H61" s="34">
        <f>SUM('Sem Ajuste Sazonal'!H$52:H61)/SUM('Sem Ajuste Sazonal'!H$40:H49)-1</f>
        <v>9.1140162608849273E-2</v>
      </c>
      <c r="I61" s="18"/>
    </row>
    <row r="62" spans="1:9" x14ac:dyDescent="0.25">
      <c r="A62" s="10">
        <v>38292</v>
      </c>
      <c r="B62" s="32">
        <f>SUM('Sem Ajuste Sazonal'!B$52:B62)/SUM('Sem Ajuste Sazonal'!B$40:B50)-1</f>
        <v>4.1304845278162361E-2</v>
      </c>
      <c r="C62" s="33">
        <f>SUM('Sem Ajuste Sazonal'!C$52:C62)/SUM('Sem Ajuste Sazonal'!C$40:C50)-1</f>
        <v>0.20324803936342128</v>
      </c>
      <c r="D62" s="32">
        <f>SUM('Sem Ajuste Sazonal'!D$52:D62)/SUM('Sem Ajuste Sazonal'!D$40:D50)-1</f>
        <v>3.7657440820716648E-2</v>
      </c>
      <c r="E62" s="33">
        <f>SUM('Sem Ajuste Sazonal'!E$52:E62)/SUM('Sem Ajuste Sazonal'!E$40:E50)-1</f>
        <v>0.12164592692827814</v>
      </c>
      <c r="F62" s="32">
        <f>SUM('Sem Ajuste Sazonal'!F$52:F62)/SUM('Sem Ajuste Sazonal'!F$40:F50)-1</f>
        <v>2.6494957499117122E-2</v>
      </c>
      <c r="G62" s="33">
        <f>SUM('Sem Ajuste Sazonal'!G$52:G62)/SUM('Sem Ajuste Sazonal'!G$40:G50)-1</f>
        <v>1.1249776879064477E-2</v>
      </c>
      <c r="H62" s="34">
        <f>SUM('Sem Ajuste Sazonal'!H$52:H62)/SUM('Sem Ajuste Sazonal'!H$40:H50)-1</f>
        <v>9.3566417566236071E-2</v>
      </c>
      <c r="I62" s="18"/>
    </row>
    <row r="63" spans="1:9" ht="15.75" thickBot="1" x14ac:dyDescent="0.3">
      <c r="A63" s="14">
        <v>38322</v>
      </c>
      <c r="B63" s="35">
        <f>SUM('Sem Ajuste Sazonal'!B$52:B63)/SUM('Sem Ajuste Sazonal'!B$40:B51)-1</f>
        <v>4.7330463985187476E-2</v>
      </c>
      <c r="C63" s="36">
        <f>SUM('Sem Ajuste Sazonal'!C$52:C63)/SUM('Sem Ajuste Sazonal'!C$40:C51)-1</f>
        <v>0.20166460227102667</v>
      </c>
      <c r="D63" s="35">
        <f>SUM('Sem Ajuste Sazonal'!D$52:D63)/SUM('Sem Ajuste Sazonal'!D$40:D51)-1</f>
        <v>3.2887424252963093E-2</v>
      </c>
      <c r="E63" s="36">
        <f>SUM('Sem Ajuste Sazonal'!E$52:E63)/SUM('Sem Ajuste Sazonal'!E$40:E51)-1</f>
        <v>0.13387301339747526</v>
      </c>
      <c r="F63" s="35">
        <f>SUM('Sem Ajuste Sazonal'!F$52:F63)/SUM('Sem Ajuste Sazonal'!F$40:F51)-1</f>
        <v>1.7043016137659128E-2</v>
      </c>
      <c r="G63" s="36">
        <f>SUM('Sem Ajuste Sazonal'!G$52:G63)/SUM('Sem Ajuste Sazonal'!G$40:G51)-1</f>
        <v>1.0034419545662754E-2</v>
      </c>
      <c r="H63" s="37">
        <f>SUM('Sem Ajuste Sazonal'!H$52:H63)/SUM('Sem Ajuste Sazonal'!H$40:H51)-1</f>
        <v>9.8551387437162408E-2</v>
      </c>
      <c r="I63" s="18"/>
    </row>
    <row r="64" spans="1:9" x14ac:dyDescent="0.25">
      <c r="A64" s="6">
        <v>38353</v>
      </c>
      <c r="B64" s="38">
        <f>SUM('Sem Ajuste Sazonal'!B$64:B64)/SUM('Sem Ajuste Sazonal'!B$52:B52)-1</f>
        <v>8.4650652490609213E-2</v>
      </c>
      <c r="C64" s="39">
        <f>SUM('Sem Ajuste Sazonal'!C$64:C64)/SUM('Sem Ajuste Sazonal'!C$52:C52)-1</f>
        <v>0.19573848752214951</v>
      </c>
      <c r="D64" s="38">
        <f>SUM('Sem Ajuste Sazonal'!D$64:D64)/SUM('Sem Ajuste Sazonal'!D$52:D52)-1</f>
        <v>-4.5831665468304528E-2</v>
      </c>
      <c r="E64" s="39">
        <f>SUM('Sem Ajuste Sazonal'!E$64:E64)/SUM('Sem Ajuste Sazonal'!E$52:E52)-1</f>
        <v>0.16901914230283199</v>
      </c>
      <c r="F64" s="38">
        <f>SUM('Sem Ajuste Sazonal'!F$64:F64)/SUM('Sem Ajuste Sazonal'!F$52:F52)-1</f>
        <v>-4.7189942957614917E-2</v>
      </c>
      <c r="G64" s="39">
        <f>SUM('Sem Ajuste Sazonal'!G$64:G64)/SUM('Sem Ajuste Sazonal'!G$52:G52)-1</f>
        <v>2.1657235348000459E-2</v>
      </c>
      <c r="H64" s="40">
        <f>SUM('Sem Ajuste Sazonal'!H$64:H64)/SUM('Sem Ajuste Sazonal'!H$52:H52)-1</f>
        <v>0.11534983394642873</v>
      </c>
      <c r="I64" s="18"/>
    </row>
    <row r="65" spans="1:9" x14ac:dyDescent="0.25">
      <c r="A65" s="10">
        <v>38384</v>
      </c>
      <c r="B65" s="32">
        <f>SUM('Sem Ajuste Sazonal'!B$64:B65)/SUM('Sem Ajuste Sazonal'!B$52:B53)-1</f>
        <v>7.6751158268592246E-2</v>
      </c>
      <c r="C65" s="33">
        <f>SUM('Sem Ajuste Sazonal'!C$64:C65)/SUM('Sem Ajuste Sazonal'!C$52:C53)-1</f>
        <v>0.1892774825816157</v>
      </c>
      <c r="D65" s="32">
        <f>SUM('Sem Ajuste Sazonal'!D$64:D65)/SUM('Sem Ajuste Sazonal'!D$52:D53)-1</f>
        <v>-4.9954039759920077E-2</v>
      </c>
      <c r="E65" s="33">
        <f>SUM('Sem Ajuste Sazonal'!E$64:E65)/SUM('Sem Ajuste Sazonal'!E$52:E53)-1</f>
        <v>0.117552354012326</v>
      </c>
      <c r="F65" s="32">
        <f>SUM('Sem Ajuste Sazonal'!F$64:F65)/SUM('Sem Ajuste Sazonal'!F$52:F53)-1</f>
        <v>-4.8106386486691521E-2</v>
      </c>
      <c r="G65" s="33">
        <f>SUM('Sem Ajuste Sazonal'!G$64:G65)/SUM('Sem Ajuste Sazonal'!G$52:G53)-1</f>
        <v>-2.1499001446168897E-2</v>
      </c>
      <c r="H65" s="34">
        <f>SUM('Sem Ajuste Sazonal'!H$64:H65)/SUM('Sem Ajuste Sazonal'!H$52:H53)-1</f>
        <v>9.1207814025944467E-2</v>
      </c>
      <c r="I65" s="18"/>
    </row>
    <row r="66" spans="1:9" x14ac:dyDescent="0.25">
      <c r="A66" s="10">
        <v>38412</v>
      </c>
      <c r="B66" s="32">
        <f>SUM('Sem Ajuste Sazonal'!B$64:B66)/SUM('Sem Ajuste Sazonal'!B$52:B54)-1</f>
        <v>9.103314759790937E-2</v>
      </c>
      <c r="C66" s="33">
        <f>SUM('Sem Ajuste Sazonal'!C$64:C66)/SUM('Sem Ajuste Sazonal'!C$52:C54)-1</f>
        <v>0.18673452878775643</v>
      </c>
      <c r="D66" s="32">
        <f>SUM('Sem Ajuste Sazonal'!D$64:D66)/SUM('Sem Ajuste Sazonal'!D$52:D54)-1</f>
        <v>-5.797342428496477E-2</v>
      </c>
      <c r="E66" s="33">
        <f>SUM('Sem Ajuste Sazonal'!E$64:E66)/SUM('Sem Ajuste Sazonal'!E$52:E54)-1</f>
        <v>0.1003041546412311</v>
      </c>
      <c r="F66" s="32">
        <f>SUM('Sem Ajuste Sazonal'!F$64:F66)/SUM('Sem Ajuste Sazonal'!F$52:F54)-1</f>
        <v>-1.9632874589818217E-2</v>
      </c>
      <c r="G66" s="33">
        <f>SUM('Sem Ajuste Sazonal'!G$64:G66)/SUM('Sem Ajuste Sazonal'!G$52:G54)-1</f>
        <v>-6.1951936384733841E-2</v>
      </c>
      <c r="H66" s="34">
        <f>SUM('Sem Ajuste Sazonal'!H$64:H66)/SUM('Sem Ajuste Sazonal'!H$52:H54)-1</f>
        <v>8.8498647958726417E-2</v>
      </c>
      <c r="I66" s="18"/>
    </row>
    <row r="67" spans="1:9" x14ac:dyDescent="0.25">
      <c r="A67" s="10">
        <v>38443</v>
      </c>
      <c r="B67" s="32">
        <f>SUM('Sem Ajuste Sazonal'!B$64:B67)/SUM('Sem Ajuste Sazonal'!B$52:B55)-1</f>
        <v>6.8672568542405665E-2</v>
      </c>
      <c r="C67" s="33">
        <f>SUM('Sem Ajuste Sazonal'!C$64:C67)/SUM('Sem Ajuste Sazonal'!C$52:C55)-1</f>
        <v>0.22423585580452943</v>
      </c>
      <c r="D67" s="32">
        <f>SUM('Sem Ajuste Sazonal'!D$64:D67)/SUM('Sem Ajuste Sazonal'!D$52:D55)-1</f>
        <v>-5.0657718544662167E-2</v>
      </c>
      <c r="E67" s="33">
        <f>SUM('Sem Ajuste Sazonal'!E$64:E67)/SUM('Sem Ajuste Sazonal'!E$52:E55)-1</f>
        <v>0.11534480496959754</v>
      </c>
      <c r="F67" s="32">
        <f>SUM('Sem Ajuste Sazonal'!F$64:F67)/SUM('Sem Ajuste Sazonal'!F$52:F55)-1</f>
        <v>1.0884291035977434E-3</v>
      </c>
      <c r="G67" s="33">
        <f>SUM('Sem Ajuste Sazonal'!G$64:G67)/SUM('Sem Ajuste Sazonal'!G$52:G55)-1</f>
        <v>-5.6301711905038632E-2</v>
      </c>
      <c r="H67" s="34">
        <f>SUM('Sem Ajuste Sazonal'!H$64:H67)/SUM('Sem Ajuste Sazonal'!H$52:H55)-1</f>
        <v>9.5164472219394947E-2</v>
      </c>
      <c r="I67" s="18"/>
    </row>
    <row r="68" spans="1:9" x14ac:dyDescent="0.25">
      <c r="A68" s="10">
        <v>38473</v>
      </c>
      <c r="B68" s="32">
        <f>SUM('Sem Ajuste Sazonal'!B$64:B68)/SUM('Sem Ajuste Sazonal'!B$52:B56)-1</f>
        <v>7.2332592605905743E-2</v>
      </c>
      <c r="C68" s="33">
        <f>SUM('Sem Ajuste Sazonal'!C$64:C68)/SUM('Sem Ajuste Sazonal'!C$52:C56)-1</f>
        <v>0.23610747630127316</v>
      </c>
      <c r="D68" s="32">
        <f>SUM('Sem Ajuste Sazonal'!D$64:D68)/SUM('Sem Ajuste Sazonal'!D$52:D56)-1</f>
        <v>-4.6867989368931107E-2</v>
      </c>
      <c r="E68" s="33">
        <f>SUM('Sem Ajuste Sazonal'!E$64:E68)/SUM('Sem Ajuste Sazonal'!E$52:E56)-1</f>
        <v>0.11209333484811679</v>
      </c>
      <c r="F68" s="32">
        <f>SUM('Sem Ajuste Sazonal'!F$64:F68)/SUM('Sem Ajuste Sazonal'!F$52:F56)-1</f>
        <v>-1.4767775695928909E-2</v>
      </c>
      <c r="G68" s="33">
        <f>SUM('Sem Ajuste Sazonal'!G$64:G68)/SUM('Sem Ajuste Sazonal'!G$52:G56)-1</f>
        <v>-7.0691022420595218E-2</v>
      </c>
      <c r="H68" s="34">
        <f>SUM('Sem Ajuste Sazonal'!H$64:H68)/SUM('Sem Ajuste Sazonal'!H$52:H56)-1</f>
        <v>9.6639108353296921E-2</v>
      </c>
      <c r="I68" s="18"/>
    </row>
    <row r="69" spans="1:9" x14ac:dyDescent="0.25">
      <c r="A69" s="10">
        <v>38504</v>
      </c>
      <c r="B69" s="32">
        <f>SUM('Sem Ajuste Sazonal'!B$64:B69)/SUM('Sem Ajuste Sazonal'!B$52:B57)-1</f>
        <v>7.363133380109943E-2</v>
      </c>
      <c r="C69" s="33">
        <f>SUM('Sem Ajuste Sazonal'!C$64:C69)/SUM('Sem Ajuste Sazonal'!C$52:C57)-1</f>
        <v>0.263689951399249</v>
      </c>
      <c r="D69" s="32">
        <f>SUM('Sem Ajuste Sazonal'!D$64:D69)/SUM('Sem Ajuste Sazonal'!D$52:D57)-1</f>
        <v>-4.7666926526409026E-2</v>
      </c>
      <c r="E69" s="33">
        <f>SUM('Sem Ajuste Sazonal'!E$64:E69)/SUM('Sem Ajuste Sazonal'!E$52:E57)-1</f>
        <v>0.11125605071140821</v>
      </c>
      <c r="F69" s="32">
        <f>SUM('Sem Ajuste Sazonal'!F$64:F69)/SUM('Sem Ajuste Sazonal'!F$52:F57)-1</f>
        <v>-1.5181311038662049E-2</v>
      </c>
      <c r="G69" s="33">
        <f>SUM('Sem Ajuste Sazonal'!G$64:G69)/SUM('Sem Ajuste Sazonal'!G$52:G57)-1</f>
        <v>-7.2194675181289192E-2</v>
      </c>
      <c r="H69" s="34">
        <f>SUM('Sem Ajuste Sazonal'!H$64:H69)/SUM('Sem Ajuste Sazonal'!H$52:H57)-1</f>
        <v>0.1021758041628118</v>
      </c>
      <c r="I69" s="18"/>
    </row>
    <row r="70" spans="1:9" x14ac:dyDescent="0.25">
      <c r="A70" s="10">
        <v>38534</v>
      </c>
      <c r="B70" s="32">
        <f>SUM('Sem Ajuste Sazonal'!B$64:B70)/SUM('Sem Ajuste Sazonal'!B$52:B58)-1</f>
        <v>6.8589889837159967E-2</v>
      </c>
      <c r="C70" s="33">
        <f>SUM('Sem Ajuste Sazonal'!C$64:C70)/SUM('Sem Ajuste Sazonal'!C$52:C58)-1</f>
        <v>0.28056947584738001</v>
      </c>
      <c r="D70" s="32">
        <f>SUM('Sem Ajuste Sazonal'!D$64:D70)/SUM('Sem Ajuste Sazonal'!D$52:D58)-1</f>
        <v>-4.9214976303899816E-2</v>
      </c>
      <c r="E70" s="33">
        <f>SUM('Sem Ajuste Sazonal'!E$64:E70)/SUM('Sem Ajuste Sazonal'!E$52:E58)-1</f>
        <v>9.7108539480296852E-2</v>
      </c>
      <c r="F70" s="32">
        <f>SUM('Sem Ajuste Sazonal'!F$64:F70)/SUM('Sem Ajuste Sazonal'!F$52:F58)-1</f>
        <v>-6.7217601792077808E-3</v>
      </c>
      <c r="G70" s="33">
        <f>SUM('Sem Ajuste Sazonal'!G$64:G70)/SUM('Sem Ajuste Sazonal'!G$52:G58)-1</f>
        <v>-8.2291106385286916E-2</v>
      </c>
      <c r="H70" s="34">
        <f>SUM('Sem Ajuste Sazonal'!H$64:H70)/SUM('Sem Ajuste Sazonal'!H$52:H58)-1</f>
        <v>9.9371860657443856E-2</v>
      </c>
      <c r="I70" s="18"/>
    </row>
    <row r="71" spans="1:9" x14ac:dyDescent="0.25">
      <c r="A71" s="10">
        <v>38565</v>
      </c>
      <c r="B71" s="32">
        <f>SUM('Sem Ajuste Sazonal'!B$64:B71)/SUM('Sem Ajuste Sazonal'!B$52:B59)-1</f>
        <v>6.3897824443745366E-2</v>
      </c>
      <c r="C71" s="33">
        <f>SUM('Sem Ajuste Sazonal'!C$64:C71)/SUM('Sem Ajuste Sazonal'!C$52:C59)-1</f>
        <v>0.29408706879931445</v>
      </c>
      <c r="D71" s="32">
        <f>SUM('Sem Ajuste Sazonal'!D$64:D71)/SUM('Sem Ajuste Sazonal'!D$52:D59)-1</f>
        <v>-4.8005141390155104E-2</v>
      </c>
      <c r="E71" s="33">
        <f>SUM('Sem Ajuste Sazonal'!E$64:E71)/SUM('Sem Ajuste Sazonal'!E$52:E59)-1</f>
        <v>0.10094336244477198</v>
      </c>
      <c r="F71" s="32">
        <f>SUM('Sem Ajuste Sazonal'!F$64:F71)/SUM('Sem Ajuste Sazonal'!F$52:F59)-1</f>
        <v>5.4642954891856999E-3</v>
      </c>
      <c r="G71" s="33">
        <f>SUM('Sem Ajuste Sazonal'!G$64:G71)/SUM('Sem Ajuste Sazonal'!G$52:G59)-1</f>
        <v>-8.4467104742197319E-2</v>
      </c>
      <c r="H71" s="34">
        <f>SUM('Sem Ajuste Sazonal'!H$64:H71)/SUM('Sem Ajuste Sazonal'!H$52:H59)-1</f>
        <v>0.10294170931398172</v>
      </c>
      <c r="I71" s="18"/>
    </row>
    <row r="72" spans="1:9" x14ac:dyDescent="0.25">
      <c r="A72" s="10">
        <v>38596</v>
      </c>
      <c r="B72" s="32">
        <f>SUM('Sem Ajuste Sazonal'!B$64:B72)/SUM('Sem Ajuste Sazonal'!B$52:B60)-1</f>
        <v>5.9121543734961479E-2</v>
      </c>
      <c r="C72" s="33">
        <f>SUM('Sem Ajuste Sazonal'!C$64:C72)/SUM('Sem Ajuste Sazonal'!C$52:C60)-1</f>
        <v>0.30455954088290116</v>
      </c>
      <c r="D72" s="32">
        <f>SUM('Sem Ajuste Sazonal'!D$64:D72)/SUM('Sem Ajuste Sazonal'!D$52:D60)-1</f>
        <v>-4.442130331246652E-2</v>
      </c>
      <c r="E72" s="33">
        <f>SUM('Sem Ajuste Sazonal'!E$64:E72)/SUM('Sem Ajuste Sazonal'!E$52:E60)-1</f>
        <v>0.10280569184983146</v>
      </c>
      <c r="F72" s="32">
        <f>SUM('Sem Ajuste Sazonal'!F$64:F72)/SUM('Sem Ajuste Sazonal'!F$52:F60)-1</f>
        <v>1.9257941482092145E-2</v>
      </c>
      <c r="G72" s="33">
        <f>SUM('Sem Ajuste Sazonal'!G$64:G72)/SUM('Sem Ajuste Sazonal'!G$52:G60)-1</f>
        <v>-8.6507981026653691E-2</v>
      </c>
      <c r="H72" s="34">
        <f>SUM('Sem Ajuste Sazonal'!H$64:H72)/SUM('Sem Ajuste Sazonal'!H$52:H60)-1</f>
        <v>0.1052576839698971</v>
      </c>
      <c r="I72" s="18"/>
    </row>
    <row r="73" spans="1:9" x14ac:dyDescent="0.25">
      <c r="A73" s="10">
        <v>38626</v>
      </c>
      <c r="B73" s="32">
        <f>SUM('Sem Ajuste Sazonal'!B$64:B73)/SUM('Sem Ajuste Sazonal'!B$52:B61)-1</f>
        <v>5.5507902557285771E-2</v>
      </c>
      <c r="C73" s="33">
        <f>SUM('Sem Ajuste Sazonal'!C$64:C73)/SUM('Sem Ajuste Sazonal'!C$52:C61)-1</f>
        <v>0.31626000585884029</v>
      </c>
      <c r="D73" s="32">
        <f>SUM('Sem Ajuste Sazonal'!D$64:D73)/SUM('Sem Ajuste Sazonal'!D$52:D61)-1</f>
        <v>-4.4229280178000541E-2</v>
      </c>
      <c r="E73" s="33">
        <f>SUM('Sem Ajuste Sazonal'!E$64:E73)/SUM('Sem Ajuste Sazonal'!E$52:E61)-1</f>
        <v>0.10457437678372261</v>
      </c>
      <c r="F73" s="32">
        <f>SUM('Sem Ajuste Sazonal'!F$64:F73)/SUM('Sem Ajuste Sazonal'!F$52:F61)-1</f>
        <v>4.0894392780578492E-2</v>
      </c>
      <c r="G73" s="33">
        <f>SUM('Sem Ajuste Sazonal'!G$64:G73)/SUM('Sem Ajuste Sazonal'!G$52:G61)-1</f>
        <v>-8.4673581106270657E-2</v>
      </c>
      <c r="H73" s="34">
        <f>SUM('Sem Ajuste Sazonal'!H$64:H73)/SUM('Sem Ajuste Sazonal'!H$52:H61)-1</f>
        <v>0.10857522516761486</v>
      </c>
      <c r="I73" s="18"/>
    </row>
    <row r="74" spans="1:9" x14ac:dyDescent="0.25">
      <c r="A74" s="10">
        <v>38657</v>
      </c>
      <c r="B74" s="32">
        <f>SUM('Sem Ajuste Sazonal'!B$64:B74)/SUM('Sem Ajuste Sazonal'!B$52:B62)-1</f>
        <v>5.4476138318951151E-2</v>
      </c>
      <c r="C74" s="33">
        <f>SUM('Sem Ajuste Sazonal'!C$64:C74)/SUM('Sem Ajuste Sazonal'!C$52:C62)-1</f>
        <v>0.3187437704716618</v>
      </c>
      <c r="D74" s="32">
        <f>SUM('Sem Ajuste Sazonal'!D$64:D74)/SUM('Sem Ajuste Sazonal'!D$52:D62)-1</f>
        <v>-4.3085658278168681E-2</v>
      </c>
      <c r="E74" s="33">
        <f>SUM('Sem Ajuste Sazonal'!E$64:E74)/SUM('Sem Ajuste Sazonal'!E$52:E62)-1</f>
        <v>0.10417070935889394</v>
      </c>
      <c r="F74" s="32">
        <f>SUM('Sem Ajuste Sazonal'!F$64:F74)/SUM('Sem Ajuste Sazonal'!F$52:F62)-1</f>
        <v>5.5819997631966434E-2</v>
      </c>
      <c r="G74" s="33">
        <f>SUM('Sem Ajuste Sazonal'!G$64:G74)/SUM('Sem Ajuste Sazonal'!G$52:G62)-1</f>
        <v>-8.5840285636617497E-2</v>
      </c>
      <c r="H74" s="34">
        <f>SUM('Sem Ajuste Sazonal'!H$64:H74)/SUM('Sem Ajuste Sazonal'!H$52:H62)-1</f>
        <v>0.10974055322459209</v>
      </c>
      <c r="I74" s="18"/>
    </row>
    <row r="75" spans="1:9" ht="15.75" thickBot="1" x14ac:dyDescent="0.3">
      <c r="A75" s="14">
        <v>38687</v>
      </c>
      <c r="B75" s="35">
        <f>SUM('Sem Ajuste Sazonal'!B$64:B75)/SUM('Sem Ajuste Sazonal'!B$52:B63)-1</f>
        <v>5.1746437536296819E-2</v>
      </c>
      <c r="C75" s="36">
        <f>SUM('Sem Ajuste Sazonal'!C$64:C75)/SUM('Sem Ajuste Sazonal'!C$52:C63)-1</f>
        <v>0.31255116213387302</v>
      </c>
      <c r="D75" s="35">
        <f>SUM('Sem Ajuste Sazonal'!D$64:D75)/SUM('Sem Ajuste Sazonal'!D$52:D63)-1</f>
        <v>-4.4090112148365113E-2</v>
      </c>
      <c r="E75" s="36">
        <f>SUM('Sem Ajuste Sazonal'!E$64:E75)/SUM('Sem Ajuste Sazonal'!E$52:E63)-1</f>
        <v>0.10385678945999333</v>
      </c>
      <c r="F75" s="35">
        <f>SUM('Sem Ajuste Sazonal'!F$64:F75)/SUM('Sem Ajuste Sazonal'!F$52:F63)-1</f>
        <v>7.4510461166404474E-2</v>
      </c>
      <c r="G75" s="36">
        <f>SUM('Sem Ajuste Sazonal'!G$64:G75)/SUM('Sem Ajuste Sazonal'!G$52:G63)-1</f>
        <v>-8.601719742436531E-2</v>
      </c>
      <c r="H75" s="37">
        <f>SUM('Sem Ajuste Sazonal'!H$64:H75)/SUM('Sem Ajuste Sazonal'!H$52:H63)-1</f>
        <v>0.11027232302971912</v>
      </c>
      <c r="I75" s="18"/>
    </row>
    <row r="76" spans="1:9" x14ac:dyDescent="0.25">
      <c r="A76" s="6">
        <v>38718</v>
      </c>
      <c r="B76" s="38">
        <f>SUM('Sem Ajuste Sazonal'!B$76:B76)/SUM('Sem Ajuste Sazonal'!B$64:B64)-1</f>
        <v>1.8965399793954507E-2</v>
      </c>
      <c r="C76" s="39">
        <f>SUM('Sem Ajuste Sazonal'!C$76:C76)/SUM('Sem Ajuste Sazonal'!C$64:C64)-1</f>
        <v>0.28685627072794273</v>
      </c>
      <c r="D76" s="38">
        <f>SUM('Sem Ajuste Sazonal'!D$76:D76)/SUM('Sem Ajuste Sazonal'!D$64:D64)-1</f>
        <v>-6.5066727864076412E-2</v>
      </c>
      <c r="E76" s="39">
        <f>SUM('Sem Ajuste Sazonal'!E$76:E76)/SUM('Sem Ajuste Sazonal'!E$64:E64)-1</f>
        <v>8.4373292122950527E-2</v>
      </c>
      <c r="F76" s="38">
        <f>SUM('Sem Ajuste Sazonal'!F$76:F76)/SUM('Sem Ajuste Sazonal'!F$64:F64)-1</f>
        <v>0.17342868089400465</v>
      </c>
      <c r="G76" s="39">
        <f>SUM('Sem Ajuste Sazonal'!G$76:G76)/SUM('Sem Ajuste Sazonal'!G$64:G64)-1</f>
        <v>-6.3499261458394907E-2</v>
      </c>
      <c r="H76" s="40">
        <f>SUM('Sem Ajuste Sazonal'!H$76:H76)/SUM('Sem Ajuste Sazonal'!H$64:H64)-1</f>
        <v>9.6317707393395624E-2</v>
      </c>
      <c r="I76" s="18"/>
    </row>
    <row r="77" spans="1:9" x14ac:dyDescent="0.25">
      <c r="A77" s="10">
        <v>38749</v>
      </c>
      <c r="B77" s="32">
        <f>SUM('Sem Ajuste Sazonal'!B$76:B77)/SUM('Sem Ajuste Sazonal'!B$64:B65)-1</f>
        <v>3.2202366089533196E-3</v>
      </c>
      <c r="C77" s="33">
        <f>SUM('Sem Ajuste Sazonal'!C$76:C77)/SUM('Sem Ajuste Sazonal'!C$64:C65)-1</f>
        <v>0.27201981970337141</v>
      </c>
      <c r="D77" s="32">
        <f>SUM('Sem Ajuste Sazonal'!D$76:D77)/SUM('Sem Ajuste Sazonal'!D$64:D65)-1</f>
        <v>-7.1294979040286144E-2</v>
      </c>
      <c r="E77" s="33">
        <f>SUM('Sem Ajuste Sazonal'!E$76:E77)/SUM('Sem Ajuste Sazonal'!E$64:E65)-1</f>
        <v>0.11060032546282672</v>
      </c>
      <c r="F77" s="32">
        <f>SUM('Sem Ajuste Sazonal'!F$76:F77)/SUM('Sem Ajuste Sazonal'!F$64:F65)-1</f>
        <v>0.14340103840648855</v>
      </c>
      <c r="G77" s="33">
        <f>SUM('Sem Ajuste Sazonal'!G$76:G77)/SUM('Sem Ajuste Sazonal'!G$64:G65)-1</f>
        <v>-4.1943162461757666E-2</v>
      </c>
      <c r="H77" s="34">
        <f>SUM('Sem Ajuste Sazonal'!H$76:H77)/SUM('Sem Ajuste Sazonal'!H$64:H65)-1</f>
        <v>9.5076121350710086E-2</v>
      </c>
      <c r="I77" s="18"/>
    </row>
    <row r="78" spans="1:9" x14ac:dyDescent="0.25">
      <c r="A78" s="10">
        <v>38777</v>
      </c>
      <c r="B78" s="32">
        <f>SUM('Sem Ajuste Sazonal'!B$76:B78)/SUM('Sem Ajuste Sazonal'!B$64:B66)-1</f>
        <v>-1.6862574224660087E-2</v>
      </c>
      <c r="C78" s="33">
        <f>SUM('Sem Ajuste Sazonal'!C$76:C78)/SUM('Sem Ajuste Sazonal'!C$64:C66)-1</f>
        <v>0.26477941863727139</v>
      </c>
      <c r="D78" s="32">
        <f>SUM('Sem Ajuste Sazonal'!D$76:D78)/SUM('Sem Ajuste Sazonal'!D$64:D66)-1</f>
        <v>-7.0490735310198893E-2</v>
      </c>
      <c r="E78" s="33">
        <f>SUM('Sem Ajuste Sazonal'!E$76:E78)/SUM('Sem Ajuste Sazonal'!E$64:E66)-1</f>
        <v>0.12788414573283013</v>
      </c>
      <c r="F78" s="32">
        <f>SUM('Sem Ajuste Sazonal'!F$76:F78)/SUM('Sem Ajuste Sazonal'!F$64:F66)-1</f>
        <v>0.11265098086358605</v>
      </c>
      <c r="G78" s="33">
        <f>SUM('Sem Ajuste Sazonal'!G$76:G78)/SUM('Sem Ajuste Sazonal'!G$64:G66)-1</f>
        <v>-1.8009139635566274E-2</v>
      </c>
      <c r="H78" s="34">
        <f>SUM('Sem Ajuste Sazonal'!H$76:H78)/SUM('Sem Ajuste Sazonal'!H$64:H66)-1</f>
        <v>9.2931480623029028E-2</v>
      </c>
      <c r="I78" s="18"/>
    </row>
    <row r="79" spans="1:9" x14ac:dyDescent="0.25">
      <c r="A79" s="10">
        <v>38808</v>
      </c>
      <c r="B79" s="32">
        <f>SUM('Sem Ajuste Sazonal'!B$76:B79)/SUM('Sem Ajuste Sazonal'!B$64:B67)-1</f>
        <v>6.3603448177189659E-3</v>
      </c>
      <c r="C79" s="33">
        <f>SUM('Sem Ajuste Sazonal'!C$76:C79)/SUM('Sem Ajuste Sazonal'!C$64:C67)-1</f>
        <v>0.22193035559988927</v>
      </c>
      <c r="D79" s="32">
        <f>SUM('Sem Ajuste Sazonal'!D$76:D79)/SUM('Sem Ajuste Sazonal'!D$64:D67)-1</f>
        <v>-8.029903893591217E-2</v>
      </c>
      <c r="E79" s="33">
        <f>SUM('Sem Ajuste Sazonal'!E$76:E79)/SUM('Sem Ajuste Sazonal'!E$64:E67)-1</f>
        <v>9.2222257301990851E-2</v>
      </c>
      <c r="F79" s="32">
        <f>SUM('Sem Ajuste Sazonal'!F$76:F79)/SUM('Sem Ajuste Sazonal'!F$64:F67)-1</f>
        <v>9.0406620100025314E-2</v>
      </c>
      <c r="G79" s="33">
        <f>SUM('Sem Ajuste Sazonal'!G$76:G79)/SUM('Sem Ajuste Sazonal'!G$64:G67)-1</f>
        <v>-2.8382627508221958E-2</v>
      </c>
      <c r="H79" s="34">
        <f>SUM('Sem Ajuste Sazonal'!H$76:H79)/SUM('Sem Ajuste Sazonal'!H$64:H67)-1</f>
        <v>7.8189983929115137E-2</v>
      </c>
      <c r="I79" s="18"/>
    </row>
    <row r="80" spans="1:9" x14ac:dyDescent="0.25">
      <c r="A80" s="10">
        <v>38838</v>
      </c>
      <c r="B80" s="32">
        <f>SUM('Sem Ajuste Sazonal'!B$76:B80)/SUM('Sem Ajuste Sazonal'!B$64:B68)-1</f>
        <v>7.9368823328467286E-3</v>
      </c>
      <c r="C80" s="33">
        <f>SUM('Sem Ajuste Sazonal'!C$76:C80)/SUM('Sem Ajuste Sazonal'!C$64:C68)-1</f>
        <v>0.20343149681140615</v>
      </c>
      <c r="D80" s="32">
        <f>SUM('Sem Ajuste Sazonal'!D$76:D80)/SUM('Sem Ajuste Sazonal'!D$64:D68)-1</f>
        <v>-7.7675277445856228E-2</v>
      </c>
      <c r="E80" s="33">
        <f>SUM('Sem Ajuste Sazonal'!E$76:E80)/SUM('Sem Ajuste Sazonal'!E$64:E68)-1</f>
        <v>0.10660614711450478</v>
      </c>
      <c r="F80" s="32">
        <f>SUM('Sem Ajuste Sazonal'!F$76:F80)/SUM('Sem Ajuste Sazonal'!F$64:F68)-1</f>
        <v>9.734851909122022E-2</v>
      </c>
      <c r="G80" s="33">
        <f>SUM('Sem Ajuste Sazonal'!G$76:G80)/SUM('Sem Ajuste Sazonal'!G$64:G68)-1</f>
        <v>-1.6559551135786332E-3</v>
      </c>
      <c r="H80" s="34">
        <f>SUM('Sem Ajuste Sazonal'!H$76:H80)/SUM('Sem Ajuste Sazonal'!H$64:H68)-1</f>
        <v>8.2655382340607764E-2</v>
      </c>
      <c r="I80" s="18"/>
    </row>
    <row r="81" spans="1:9" x14ac:dyDescent="0.25">
      <c r="A81" s="10">
        <v>38869</v>
      </c>
      <c r="B81" s="32">
        <f>SUM('Sem Ajuste Sazonal'!B$76:B81)/SUM('Sem Ajuste Sazonal'!B$64:B69)-1</f>
        <v>1.210515571552806E-2</v>
      </c>
      <c r="C81" s="33">
        <f>SUM('Sem Ajuste Sazonal'!C$76:C81)/SUM('Sem Ajuste Sazonal'!C$64:C69)-1</f>
        <v>0.16442154912090756</v>
      </c>
      <c r="D81" s="32">
        <f>SUM('Sem Ajuste Sazonal'!D$76:D81)/SUM('Sem Ajuste Sazonal'!D$64:D69)-1</f>
        <v>-8.6627846901356387E-2</v>
      </c>
      <c r="E81" s="33">
        <f>SUM('Sem Ajuste Sazonal'!E$76:E81)/SUM('Sem Ajuste Sazonal'!E$64:E69)-1</f>
        <v>7.4088785639068844E-2</v>
      </c>
      <c r="F81" s="32">
        <f>SUM('Sem Ajuste Sazonal'!F$76:F81)/SUM('Sem Ajuste Sazonal'!F$64:F69)-1</f>
        <v>8.1420145082529594E-2</v>
      </c>
      <c r="G81" s="33">
        <f>SUM('Sem Ajuste Sazonal'!G$76:G81)/SUM('Sem Ajuste Sazonal'!G$64:G69)-1</f>
        <v>3.8988411744786955E-3</v>
      </c>
      <c r="H81" s="34">
        <f>SUM('Sem Ajuste Sazonal'!H$76:H81)/SUM('Sem Ajuste Sazonal'!H$64:H69)-1</f>
        <v>6.45960611825529E-2</v>
      </c>
      <c r="I81" s="18"/>
    </row>
    <row r="82" spans="1:9" x14ac:dyDescent="0.25">
      <c r="A82" s="10">
        <v>38899</v>
      </c>
      <c r="B82" s="32">
        <f>SUM('Sem Ajuste Sazonal'!B$76:B82)/SUM('Sem Ajuste Sazonal'!B$64:B70)-1</f>
        <v>2.3511965733855167E-2</v>
      </c>
      <c r="C82" s="33">
        <f>SUM('Sem Ajuste Sazonal'!C$76:C82)/SUM('Sem Ajuste Sazonal'!C$64:C70)-1</f>
        <v>0.13736640048384841</v>
      </c>
      <c r="D82" s="32">
        <f>SUM('Sem Ajuste Sazonal'!D$76:D82)/SUM('Sem Ajuste Sazonal'!D$64:D70)-1</f>
        <v>-8.5528927051899073E-2</v>
      </c>
      <c r="E82" s="33">
        <f>SUM('Sem Ajuste Sazonal'!E$76:E82)/SUM('Sem Ajuste Sazonal'!E$64:E70)-1</f>
        <v>7.0702026949365893E-2</v>
      </c>
      <c r="F82" s="32">
        <f>SUM('Sem Ajuste Sazonal'!F$76:F82)/SUM('Sem Ajuste Sazonal'!F$64:F70)-1</f>
        <v>6.648607295189457E-2</v>
      </c>
      <c r="G82" s="33">
        <f>SUM('Sem Ajuste Sazonal'!G$76:G82)/SUM('Sem Ajuste Sazonal'!G$64:G70)-1</f>
        <v>2.3699690406282503E-2</v>
      </c>
      <c r="H82" s="34">
        <f>SUM('Sem Ajuste Sazonal'!H$76:H82)/SUM('Sem Ajuste Sazonal'!H$64:H70)-1</f>
        <v>6.1582535936655525E-2</v>
      </c>
      <c r="I82" s="18"/>
    </row>
    <row r="83" spans="1:9" x14ac:dyDescent="0.25">
      <c r="A83" s="10">
        <v>38930</v>
      </c>
      <c r="B83" s="32">
        <f>SUM('Sem Ajuste Sazonal'!B$76:B83)/SUM('Sem Ajuste Sazonal'!B$64:B71)-1</f>
        <v>3.3116114823360077E-2</v>
      </c>
      <c r="C83" s="33">
        <f>SUM('Sem Ajuste Sazonal'!C$76:C83)/SUM('Sem Ajuste Sazonal'!C$64:C71)-1</f>
        <v>0.12113847415474099</v>
      </c>
      <c r="D83" s="32">
        <f>SUM('Sem Ajuste Sazonal'!D$76:D83)/SUM('Sem Ajuste Sazonal'!D$64:D71)-1</f>
        <v>-8.3747071821469232E-2</v>
      </c>
      <c r="E83" s="33">
        <f>SUM('Sem Ajuste Sazonal'!E$76:E83)/SUM('Sem Ajuste Sazonal'!E$64:E71)-1</f>
        <v>6.6458361824963674E-2</v>
      </c>
      <c r="F83" s="32">
        <f>SUM('Sem Ajuste Sazonal'!F$76:F83)/SUM('Sem Ajuste Sazonal'!F$64:F71)-1</f>
        <v>6.7466206481229474E-2</v>
      </c>
      <c r="G83" s="33">
        <f>SUM('Sem Ajuste Sazonal'!G$76:G83)/SUM('Sem Ajuste Sazonal'!G$64:G71)-1</f>
        <v>3.8054893213067542E-2</v>
      </c>
      <c r="H83" s="34">
        <f>SUM('Sem Ajuste Sazonal'!H$76:H83)/SUM('Sem Ajuste Sazonal'!H$64:H71)-1</f>
        <v>6.0513860830898603E-2</v>
      </c>
      <c r="I83" s="18"/>
    </row>
    <row r="84" spans="1:9" x14ac:dyDescent="0.25">
      <c r="A84" s="10">
        <v>38961</v>
      </c>
      <c r="B84" s="32">
        <f>SUM('Sem Ajuste Sazonal'!B$76:B84)/SUM('Sem Ajuste Sazonal'!B$64:B72)-1</f>
        <v>4.1591047584703889E-2</v>
      </c>
      <c r="C84" s="33">
        <f>SUM('Sem Ajuste Sazonal'!C$76:C84)/SUM('Sem Ajuste Sazonal'!C$64:C72)-1</f>
        <v>0.11510769137083798</v>
      </c>
      <c r="D84" s="32">
        <f>SUM('Sem Ajuste Sazonal'!D$76:D84)/SUM('Sem Ajuste Sazonal'!D$64:D72)-1</f>
        <v>-8.6218718641791425E-2</v>
      </c>
      <c r="E84" s="33">
        <f>SUM('Sem Ajuste Sazonal'!E$76:E84)/SUM('Sem Ajuste Sazonal'!E$64:E72)-1</f>
        <v>5.7787405950092463E-2</v>
      </c>
      <c r="F84" s="32">
        <f>SUM('Sem Ajuste Sazonal'!F$76:F84)/SUM('Sem Ajuste Sazonal'!F$64:F72)-1</f>
        <v>7.2938974824323877E-2</v>
      </c>
      <c r="G84" s="33">
        <f>SUM('Sem Ajuste Sazonal'!G$76:G84)/SUM('Sem Ajuste Sazonal'!G$64:G72)-1</f>
        <v>5.4239958564693547E-2</v>
      </c>
      <c r="H84" s="34">
        <f>SUM('Sem Ajuste Sazonal'!H$76:H84)/SUM('Sem Ajuste Sazonal'!H$64:H72)-1</f>
        <v>5.9788992448351008E-2</v>
      </c>
      <c r="I84" s="18"/>
    </row>
    <row r="85" spans="1:9" x14ac:dyDescent="0.25">
      <c r="A85" s="10">
        <v>38991</v>
      </c>
      <c r="B85" s="32">
        <f>SUM('Sem Ajuste Sazonal'!B$76:B85)/SUM('Sem Ajuste Sazonal'!B$64:B73)-1</f>
        <v>4.2571083176349944E-2</v>
      </c>
      <c r="C85" s="33">
        <f>SUM('Sem Ajuste Sazonal'!C$76:C85)/SUM('Sem Ajuste Sazonal'!C$64:C73)-1</f>
        <v>0.1152086646298538</v>
      </c>
      <c r="D85" s="32">
        <f>SUM('Sem Ajuste Sazonal'!D$76:D85)/SUM('Sem Ajuste Sazonal'!D$64:D73)-1</f>
        <v>-8.3555816139824879E-2</v>
      </c>
      <c r="E85" s="33">
        <f>SUM('Sem Ajuste Sazonal'!E$76:E85)/SUM('Sem Ajuste Sazonal'!E$64:E73)-1</f>
        <v>5.6573804243828407E-2</v>
      </c>
      <c r="F85" s="32">
        <f>SUM('Sem Ajuste Sazonal'!F$76:F85)/SUM('Sem Ajuste Sazonal'!F$64:F73)-1</f>
        <v>6.8945050542809083E-2</v>
      </c>
      <c r="G85" s="33">
        <f>SUM('Sem Ajuste Sazonal'!G$76:G85)/SUM('Sem Ajuste Sazonal'!G$64:G73)-1</f>
        <v>6.9580171437111593E-2</v>
      </c>
      <c r="H85" s="34">
        <f>SUM('Sem Ajuste Sazonal'!H$76:H85)/SUM('Sem Ajuste Sazonal'!H$64:H73)-1</f>
        <v>6.0506570023871831E-2</v>
      </c>
      <c r="I85" s="18"/>
    </row>
    <row r="86" spans="1:9" x14ac:dyDescent="0.25">
      <c r="A86" s="10">
        <v>39022</v>
      </c>
      <c r="B86" s="32">
        <f>SUM('Sem Ajuste Sazonal'!B$76:B86)/SUM('Sem Ajuste Sazonal'!B$64:B74)-1</f>
        <v>4.2365140253670885E-2</v>
      </c>
      <c r="C86" s="33">
        <f>SUM('Sem Ajuste Sazonal'!C$76:C86)/SUM('Sem Ajuste Sazonal'!C$64:C74)-1</f>
        <v>0.11471151966402693</v>
      </c>
      <c r="D86" s="32">
        <f>SUM('Sem Ajuste Sazonal'!D$76:D86)/SUM('Sem Ajuste Sazonal'!D$64:D74)-1</f>
        <v>-8.2491081506059216E-2</v>
      </c>
      <c r="E86" s="33">
        <f>SUM('Sem Ajuste Sazonal'!E$76:E86)/SUM('Sem Ajuste Sazonal'!E$64:E74)-1</f>
        <v>5.162721802866721E-2</v>
      </c>
      <c r="F86" s="32">
        <f>SUM('Sem Ajuste Sazonal'!F$76:F86)/SUM('Sem Ajuste Sazonal'!F$64:F74)-1</f>
        <v>6.9843687871374849E-2</v>
      </c>
      <c r="G86" s="33">
        <f>SUM('Sem Ajuste Sazonal'!G$76:G86)/SUM('Sem Ajuste Sazonal'!G$64:G74)-1</f>
        <v>7.7909206992834656E-2</v>
      </c>
      <c r="H86" s="34">
        <f>SUM('Sem Ajuste Sazonal'!H$76:H86)/SUM('Sem Ajuste Sazonal'!H$64:H74)-1</f>
        <v>5.9311089302569231E-2</v>
      </c>
      <c r="I86" s="18"/>
    </row>
    <row r="87" spans="1:9" ht="15.75" thickBot="1" x14ac:dyDescent="0.3">
      <c r="A87" s="14">
        <v>39052</v>
      </c>
      <c r="B87" s="35">
        <f>SUM('Sem Ajuste Sazonal'!B$76:B87)/SUM('Sem Ajuste Sazonal'!B$64:B75)-1</f>
        <v>4.2580451707672884E-2</v>
      </c>
      <c r="C87" s="36">
        <f>SUM('Sem Ajuste Sazonal'!C$76:C87)/SUM('Sem Ajuste Sazonal'!C$64:C75)-1</f>
        <v>0.11117725769268927</v>
      </c>
      <c r="D87" s="35">
        <f>SUM('Sem Ajuste Sazonal'!D$76:D87)/SUM('Sem Ajuste Sazonal'!D$64:D75)-1</f>
        <v>-8.1045191983510123E-2</v>
      </c>
      <c r="E87" s="36">
        <f>SUM('Sem Ajuste Sazonal'!E$76:E87)/SUM('Sem Ajuste Sazonal'!E$64:E75)-1</f>
        <v>4.4273838521085462E-2</v>
      </c>
      <c r="F87" s="35">
        <f>SUM('Sem Ajuste Sazonal'!F$76:F87)/SUM('Sem Ajuste Sazonal'!F$64:F75)-1</f>
        <v>6.8631649817183948E-2</v>
      </c>
      <c r="G87" s="36">
        <f>SUM('Sem Ajuste Sazonal'!G$76:G87)/SUM('Sem Ajuste Sazonal'!G$64:G75)-1</f>
        <v>7.7878266134005614E-2</v>
      </c>
      <c r="H87" s="37">
        <f>SUM('Sem Ajuste Sazonal'!H$76:H87)/SUM('Sem Ajuste Sazonal'!H$64:H75)-1</f>
        <v>5.6712821602848518E-2</v>
      </c>
      <c r="I87" s="18"/>
    </row>
    <row r="88" spans="1:9" x14ac:dyDescent="0.25">
      <c r="A88" s="6">
        <v>39083</v>
      </c>
      <c r="B88" s="38">
        <f>SUM('Sem Ajuste Sazonal'!B$88:B88)/SUM('Sem Ajuste Sazonal'!B$76:B76)-1</f>
        <v>9.9839931319129382E-2</v>
      </c>
      <c r="C88" s="39">
        <f>SUM('Sem Ajuste Sazonal'!C$88:C88)/SUM('Sem Ajuste Sazonal'!C$76:C76)-1</f>
        <v>0.22881202050894389</v>
      </c>
      <c r="D88" s="38">
        <f>SUM('Sem Ajuste Sazonal'!D$88:D88)/SUM('Sem Ajuste Sazonal'!D$76:D76)-1</f>
        <v>-1.2820710524763967E-2</v>
      </c>
      <c r="E88" s="39">
        <f>SUM('Sem Ajuste Sazonal'!E$88:E88)/SUM('Sem Ajuste Sazonal'!E$76:E76)-1</f>
        <v>5.9806990308075569E-2</v>
      </c>
      <c r="F88" s="38">
        <f>SUM('Sem Ajuste Sazonal'!F$88:F88)/SUM('Sem Ajuste Sazonal'!F$76:F76)-1</f>
        <v>0.10502650227340626</v>
      </c>
      <c r="G88" s="39">
        <f>SUM('Sem Ajuste Sazonal'!G$88:G88)/SUM('Sem Ajuste Sazonal'!G$76:G76)-1</f>
        <v>8.5704994513296384E-2</v>
      </c>
      <c r="H88" s="40">
        <f>SUM('Sem Ajuste Sazonal'!H$88:H88)/SUM('Sem Ajuste Sazonal'!H$76:H76)-1</f>
        <v>0.11283454973455642</v>
      </c>
      <c r="I88" s="18"/>
    </row>
    <row r="89" spans="1:9" x14ac:dyDescent="0.25">
      <c r="A89" s="10">
        <v>39114</v>
      </c>
      <c r="B89" s="32">
        <f>SUM('Sem Ajuste Sazonal'!B$88:B89)/SUM('Sem Ajuste Sazonal'!B$76:B77)-1</f>
        <v>0.10812777169323318</v>
      </c>
      <c r="C89" s="33">
        <f>SUM('Sem Ajuste Sazonal'!C$88:C89)/SUM('Sem Ajuste Sazonal'!C$76:C77)-1</f>
        <v>0.22467535387514848</v>
      </c>
      <c r="D89" s="32">
        <f>SUM('Sem Ajuste Sazonal'!D$88:D89)/SUM('Sem Ajuste Sazonal'!D$76:D77)-1</f>
        <v>-1.1783739534830806E-3</v>
      </c>
      <c r="E89" s="33">
        <f>SUM('Sem Ajuste Sazonal'!E$88:E89)/SUM('Sem Ajuste Sazonal'!E$76:E77)-1</f>
        <v>6.0212177470581052E-2</v>
      </c>
      <c r="F89" s="32">
        <f>SUM('Sem Ajuste Sazonal'!F$88:F89)/SUM('Sem Ajuste Sazonal'!F$76:F77)-1</f>
        <v>0.10345350737739722</v>
      </c>
      <c r="G89" s="33">
        <f>SUM('Sem Ajuste Sazonal'!G$88:G89)/SUM('Sem Ajuste Sazonal'!G$76:G77)-1</f>
        <v>7.7563820518709248E-2</v>
      </c>
      <c r="H89" s="34">
        <f>SUM('Sem Ajuste Sazonal'!H$88:H89)/SUM('Sem Ajuste Sazonal'!H$76:H77)-1</f>
        <v>0.11384225006612469</v>
      </c>
      <c r="I89" s="18"/>
    </row>
    <row r="90" spans="1:9" x14ac:dyDescent="0.25">
      <c r="A90" s="10">
        <v>39142</v>
      </c>
      <c r="B90" s="32">
        <f>SUM('Sem Ajuste Sazonal'!B$88:B90)/SUM('Sem Ajuste Sazonal'!B$76:B78)-1</f>
        <v>0.12808644437700756</v>
      </c>
      <c r="C90" s="33">
        <f>SUM('Sem Ajuste Sazonal'!C$88:C90)/SUM('Sem Ajuste Sazonal'!C$76:C78)-1</f>
        <v>0.21526508172173009</v>
      </c>
      <c r="D90" s="32">
        <f>SUM('Sem Ajuste Sazonal'!D$88:D90)/SUM('Sem Ajuste Sazonal'!D$76:D78)-1</f>
        <v>1.2824865736079438E-2</v>
      </c>
      <c r="E90" s="33">
        <f>SUM('Sem Ajuste Sazonal'!E$88:E90)/SUM('Sem Ajuste Sazonal'!E$76:E78)-1</f>
        <v>5.8395635585807515E-2</v>
      </c>
      <c r="F90" s="32">
        <f>SUM('Sem Ajuste Sazonal'!F$88:F90)/SUM('Sem Ajuste Sazonal'!F$76:F78)-1</f>
        <v>9.7806393116151691E-2</v>
      </c>
      <c r="G90" s="33">
        <f>SUM('Sem Ajuste Sazonal'!G$88:G90)/SUM('Sem Ajuste Sazonal'!G$76:G78)-1</f>
        <v>6.3453857836073713E-2</v>
      </c>
      <c r="H90" s="34">
        <f>SUM('Sem Ajuste Sazonal'!H$88:H90)/SUM('Sem Ajuste Sazonal'!H$76:H78)-1</f>
        <v>0.11579157787247762</v>
      </c>
      <c r="I90" s="18"/>
    </row>
    <row r="91" spans="1:9" x14ac:dyDescent="0.25">
      <c r="A91" s="10">
        <v>39173</v>
      </c>
      <c r="B91" s="32">
        <f>SUM('Sem Ajuste Sazonal'!B$88:B91)/SUM('Sem Ajuste Sazonal'!B$76:B79)-1</f>
        <v>0.10890824916461983</v>
      </c>
      <c r="C91" s="33">
        <f>SUM('Sem Ajuste Sazonal'!C$88:C91)/SUM('Sem Ajuste Sazonal'!C$76:C79)-1</f>
        <v>0.22416359789389562</v>
      </c>
      <c r="D91" s="32">
        <f>SUM('Sem Ajuste Sazonal'!D$88:D91)/SUM('Sem Ajuste Sazonal'!D$76:D79)-1</f>
        <v>1.4071964118453462E-2</v>
      </c>
      <c r="E91" s="33">
        <f>SUM('Sem Ajuste Sazonal'!E$88:E91)/SUM('Sem Ajuste Sazonal'!E$76:E79)-1</f>
        <v>8.6088866015122001E-2</v>
      </c>
      <c r="F91" s="32">
        <f>SUM('Sem Ajuste Sazonal'!F$88:F91)/SUM('Sem Ajuste Sazonal'!F$76:F79)-1</f>
        <v>8.104340327745474E-2</v>
      </c>
      <c r="G91" s="33">
        <f>SUM('Sem Ajuste Sazonal'!G$88:G91)/SUM('Sem Ajuste Sazonal'!G$76:G79)-1</f>
        <v>5.9449076160987602E-2</v>
      </c>
      <c r="H91" s="34">
        <f>SUM('Sem Ajuste Sazonal'!H$88:H91)/SUM('Sem Ajuste Sazonal'!H$76:H79)-1</f>
        <v>0.12106157132836159</v>
      </c>
      <c r="I91" s="18"/>
    </row>
    <row r="92" spans="1:9" x14ac:dyDescent="0.25">
      <c r="A92" s="10">
        <v>39203</v>
      </c>
      <c r="B92" s="32">
        <f>SUM('Sem Ajuste Sazonal'!B$88:B92)/SUM('Sem Ajuste Sazonal'!B$76:B80)-1</f>
        <v>0.10397503249005768</v>
      </c>
      <c r="C92" s="33">
        <f>SUM('Sem Ajuste Sazonal'!C$88:C92)/SUM('Sem Ajuste Sazonal'!C$76:C80)-1</f>
        <v>0.22201500100470684</v>
      </c>
      <c r="D92" s="32">
        <f>SUM('Sem Ajuste Sazonal'!D$88:D92)/SUM('Sem Ajuste Sazonal'!D$76:D80)-1</f>
        <v>1.3176783521803959E-2</v>
      </c>
      <c r="E92" s="33">
        <f>SUM('Sem Ajuste Sazonal'!E$88:E92)/SUM('Sem Ajuste Sazonal'!E$76:E80)-1</f>
        <v>8.4032382225980973E-2</v>
      </c>
      <c r="F92" s="32">
        <f>SUM('Sem Ajuste Sazonal'!F$88:F92)/SUM('Sem Ajuste Sazonal'!F$76:F80)-1</f>
        <v>9.5221315954567842E-2</v>
      </c>
      <c r="G92" s="33">
        <f>SUM('Sem Ajuste Sazonal'!G$88:G92)/SUM('Sem Ajuste Sazonal'!G$76:G80)-1</f>
        <v>5.1753342494515131E-2</v>
      </c>
      <c r="H92" s="34">
        <f>SUM('Sem Ajuste Sazonal'!H$88:H92)/SUM('Sem Ajuste Sazonal'!H$76:H80)-1</f>
        <v>0.11913140367451502</v>
      </c>
      <c r="I92" s="18"/>
    </row>
    <row r="93" spans="1:9" x14ac:dyDescent="0.25">
      <c r="A93" s="10">
        <v>39234</v>
      </c>
      <c r="B93" s="32">
        <f>SUM('Sem Ajuste Sazonal'!B$88:B93)/SUM('Sem Ajuste Sazonal'!B$76:B81)-1</f>
        <v>0.10157207528583467</v>
      </c>
      <c r="C93" s="33">
        <f>SUM('Sem Ajuste Sazonal'!C$88:C93)/SUM('Sem Ajuste Sazonal'!C$76:C81)-1</f>
        <v>0.22837376203846782</v>
      </c>
      <c r="D93" s="32">
        <f>SUM('Sem Ajuste Sazonal'!D$88:D93)/SUM('Sem Ajuste Sazonal'!D$76:D81)-1</f>
        <v>1.5334884155834727E-2</v>
      </c>
      <c r="E93" s="33">
        <f>SUM('Sem Ajuste Sazonal'!E$88:E93)/SUM('Sem Ajuste Sazonal'!E$76:E81)-1</f>
        <v>0.11129568010540036</v>
      </c>
      <c r="F93" s="32">
        <f>SUM('Sem Ajuste Sazonal'!F$88:F93)/SUM('Sem Ajuste Sazonal'!F$76:F81)-1</f>
        <v>0.1135421749983101</v>
      </c>
      <c r="G93" s="33">
        <f>SUM('Sem Ajuste Sazonal'!G$88:G93)/SUM('Sem Ajuste Sazonal'!G$76:G81)-1</f>
        <v>5.4527507094074723E-2</v>
      </c>
      <c r="H93" s="34">
        <f>SUM('Sem Ajuste Sazonal'!H$88:H93)/SUM('Sem Ajuste Sazonal'!H$76:H81)-1</f>
        <v>0.13042643651816022</v>
      </c>
      <c r="I93" s="18"/>
    </row>
    <row r="94" spans="1:9" x14ac:dyDescent="0.25">
      <c r="A94" s="10">
        <v>39264</v>
      </c>
      <c r="B94" s="32">
        <f>SUM('Sem Ajuste Sazonal'!B$88:B94)/SUM('Sem Ajuste Sazonal'!B$76:B82)-1</f>
        <v>9.0352937768263475E-2</v>
      </c>
      <c r="C94" s="33">
        <f>SUM('Sem Ajuste Sazonal'!C$88:C94)/SUM('Sem Ajuste Sazonal'!C$76:C82)-1</f>
        <v>0.22856562156006843</v>
      </c>
      <c r="D94" s="32">
        <f>SUM('Sem Ajuste Sazonal'!D$88:D94)/SUM('Sem Ajuste Sazonal'!D$76:D82)-1</f>
        <v>9.7330591115178944E-3</v>
      </c>
      <c r="E94" s="33">
        <f>SUM('Sem Ajuste Sazonal'!E$88:E94)/SUM('Sem Ajuste Sazonal'!E$76:E82)-1</f>
        <v>0.12061400883718099</v>
      </c>
      <c r="F94" s="32">
        <f>SUM('Sem Ajuste Sazonal'!F$88:F94)/SUM('Sem Ajuste Sazonal'!F$76:F82)-1</f>
        <v>0.11795378251423494</v>
      </c>
      <c r="G94" s="33">
        <f>SUM('Sem Ajuste Sazonal'!G$88:G94)/SUM('Sem Ajuste Sazonal'!G$76:G82)-1</f>
        <v>4.9027754379388E-2</v>
      </c>
      <c r="H94" s="34">
        <f>SUM('Sem Ajuste Sazonal'!H$88:H94)/SUM('Sem Ajuste Sazonal'!H$76:H82)-1</f>
        <v>0.13005499241875262</v>
      </c>
      <c r="I94" s="18"/>
    </row>
    <row r="95" spans="1:9" x14ac:dyDescent="0.25">
      <c r="A95" s="10">
        <v>39295</v>
      </c>
      <c r="B95" s="32">
        <f>SUM('Sem Ajuste Sazonal'!B$88:B95)/SUM('Sem Ajuste Sazonal'!B$76:B83)-1</f>
        <v>8.8022674604807394E-2</v>
      </c>
      <c r="C95" s="33">
        <f>SUM('Sem Ajuste Sazonal'!C$88:C95)/SUM('Sem Ajuste Sazonal'!C$76:C83)-1</f>
        <v>0.23604087126101758</v>
      </c>
      <c r="D95" s="32">
        <f>SUM('Sem Ajuste Sazonal'!D$88:D95)/SUM('Sem Ajuste Sazonal'!D$76:D83)-1</f>
        <v>1.4066256709706515E-2</v>
      </c>
      <c r="E95" s="33">
        <f>SUM('Sem Ajuste Sazonal'!E$88:E95)/SUM('Sem Ajuste Sazonal'!E$76:E83)-1</f>
        <v>0.12952196474861033</v>
      </c>
      <c r="F95" s="32">
        <f>SUM('Sem Ajuste Sazonal'!F$88:F95)/SUM('Sem Ajuste Sazonal'!F$76:F83)-1</f>
        <v>0.12069643171654865</v>
      </c>
      <c r="G95" s="33">
        <f>SUM('Sem Ajuste Sazonal'!G$88:G95)/SUM('Sem Ajuste Sazonal'!G$76:G83)-1</f>
        <v>5.2506520544936208E-2</v>
      </c>
      <c r="H95" s="34">
        <f>SUM('Sem Ajuste Sazonal'!H$88:H95)/SUM('Sem Ajuste Sazonal'!H$76:H83)-1</f>
        <v>0.13468187930218734</v>
      </c>
      <c r="I95" s="18"/>
    </row>
    <row r="96" spans="1:9" x14ac:dyDescent="0.25">
      <c r="A96" s="10">
        <v>39326</v>
      </c>
      <c r="B96" s="32">
        <f>SUM('Sem Ajuste Sazonal'!B$88:B96)/SUM('Sem Ajuste Sazonal'!B$76:B84)-1</f>
        <v>8.5673932482769777E-2</v>
      </c>
      <c r="C96" s="33">
        <f>SUM('Sem Ajuste Sazonal'!C$88:C96)/SUM('Sem Ajuste Sazonal'!C$76:C84)-1</f>
        <v>0.23553863642065731</v>
      </c>
      <c r="D96" s="32">
        <f>SUM('Sem Ajuste Sazonal'!D$88:D96)/SUM('Sem Ajuste Sazonal'!D$76:D84)-1</f>
        <v>1.2862831178479972E-2</v>
      </c>
      <c r="E96" s="33">
        <f>SUM('Sem Ajuste Sazonal'!E$88:E96)/SUM('Sem Ajuste Sazonal'!E$76:E84)-1</f>
        <v>0.130605341035958</v>
      </c>
      <c r="F96" s="32">
        <f>SUM('Sem Ajuste Sazonal'!F$88:F96)/SUM('Sem Ajuste Sazonal'!F$76:F84)-1</f>
        <v>0.10836822510424926</v>
      </c>
      <c r="G96" s="33">
        <f>SUM('Sem Ajuste Sazonal'!G$88:G96)/SUM('Sem Ajuste Sazonal'!G$76:G84)-1</f>
        <v>4.4242061088769269E-2</v>
      </c>
      <c r="H96" s="34">
        <f>SUM('Sem Ajuste Sazonal'!H$88:H96)/SUM('Sem Ajuste Sazonal'!H$76:H84)-1</f>
        <v>0.13319141805038237</v>
      </c>
      <c r="I96" s="18"/>
    </row>
    <row r="97" spans="1:9" x14ac:dyDescent="0.25">
      <c r="A97" s="10">
        <v>39356</v>
      </c>
      <c r="B97" s="32">
        <f>SUM('Sem Ajuste Sazonal'!B$88:B97)/SUM('Sem Ajuste Sazonal'!B$76:B85)-1</f>
        <v>8.529474561961381E-2</v>
      </c>
      <c r="C97" s="33">
        <f>SUM('Sem Ajuste Sazonal'!C$88:C97)/SUM('Sem Ajuste Sazonal'!C$76:C85)-1</f>
        <v>0.23662453243251624</v>
      </c>
      <c r="D97" s="32">
        <f>SUM('Sem Ajuste Sazonal'!D$88:D97)/SUM('Sem Ajuste Sazonal'!D$76:D85)-1</f>
        <v>1.8300562829541622E-2</v>
      </c>
      <c r="E97" s="33">
        <f>SUM('Sem Ajuste Sazonal'!E$88:E97)/SUM('Sem Ajuste Sazonal'!E$76:E85)-1</f>
        <v>0.14057576126368931</v>
      </c>
      <c r="F97" s="32">
        <f>SUM('Sem Ajuste Sazonal'!F$88:F97)/SUM('Sem Ajuste Sazonal'!F$76:F85)-1</f>
        <v>0.10452032569894221</v>
      </c>
      <c r="G97" s="33">
        <f>SUM('Sem Ajuste Sazonal'!G$88:G97)/SUM('Sem Ajuste Sazonal'!G$76:G85)-1</f>
        <v>4.779242050514565E-2</v>
      </c>
      <c r="H97" s="34">
        <f>SUM('Sem Ajuste Sazonal'!H$88:H97)/SUM('Sem Ajuste Sazonal'!H$76:H85)-1</f>
        <v>0.13706124485547844</v>
      </c>
      <c r="I97" s="18"/>
    </row>
    <row r="98" spans="1:9" x14ac:dyDescent="0.25">
      <c r="A98" s="10">
        <v>39387</v>
      </c>
      <c r="B98" s="32">
        <f>SUM('Sem Ajuste Sazonal'!B$88:B98)/SUM('Sem Ajuste Sazonal'!B$76:B86)-1</f>
        <v>8.5058533515675272E-2</v>
      </c>
      <c r="C98" s="33">
        <f>SUM('Sem Ajuste Sazonal'!C$88:C98)/SUM('Sem Ajuste Sazonal'!C$76:C86)-1</f>
        <v>0.24197386169998736</v>
      </c>
      <c r="D98" s="32">
        <f>SUM('Sem Ajuste Sazonal'!D$88:D98)/SUM('Sem Ajuste Sazonal'!D$76:D86)-1</f>
        <v>2.2141661268121782E-2</v>
      </c>
      <c r="E98" s="33">
        <f>SUM('Sem Ajuste Sazonal'!E$88:E98)/SUM('Sem Ajuste Sazonal'!E$76:E86)-1</f>
        <v>0.14007324616860939</v>
      </c>
      <c r="F98" s="32">
        <f>SUM('Sem Ajuste Sazonal'!F$88:F98)/SUM('Sem Ajuste Sazonal'!F$76:F86)-1</f>
        <v>0.10970122666228677</v>
      </c>
      <c r="G98" s="33">
        <f>SUM('Sem Ajuste Sazonal'!G$88:G98)/SUM('Sem Ajuste Sazonal'!G$76:G86)-1</f>
        <v>4.9311712472813074E-2</v>
      </c>
      <c r="H98" s="34">
        <f>SUM('Sem Ajuste Sazonal'!H$88:H98)/SUM('Sem Ajuste Sazonal'!H$76:H86)-1</f>
        <v>0.13882824619692635</v>
      </c>
      <c r="I98" s="18"/>
    </row>
    <row r="99" spans="1:9" ht="15.75" thickBot="1" x14ac:dyDescent="0.3">
      <c r="A99" s="14">
        <v>39417</v>
      </c>
      <c r="B99" s="35">
        <f>SUM('Sem Ajuste Sazonal'!B$88:B99)/SUM('Sem Ajuste Sazonal'!B$76:B87)-1</f>
        <v>8.6544298692369237E-2</v>
      </c>
      <c r="C99" s="36">
        <f>SUM('Sem Ajuste Sazonal'!C$88:C99)/SUM('Sem Ajuste Sazonal'!C$76:C87)-1</f>
        <v>0.24191265775976212</v>
      </c>
      <c r="D99" s="35">
        <f>SUM('Sem Ajuste Sazonal'!D$88:D99)/SUM('Sem Ajuste Sazonal'!D$76:D87)-1</f>
        <v>2.5191637796158961E-2</v>
      </c>
      <c r="E99" s="36">
        <f>SUM('Sem Ajuste Sazonal'!E$88:E99)/SUM('Sem Ajuste Sazonal'!E$76:E87)-1</f>
        <v>0.1381972207748885</v>
      </c>
      <c r="F99" s="35">
        <f>SUM('Sem Ajuste Sazonal'!F$88:F99)/SUM('Sem Ajuste Sazonal'!F$76:F87)-1</f>
        <v>0.10720542248369314</v>
      </c>
      <c r="G99" s="36">
        <f>SUM('Sem Ajuste Sazonal'!G$88:G99)/SUM('Sem Ajuste Sazonal'!G$76:G87)-1</f>
        <v>4.3907727595741797E-2</v>
      </c>
      <c r="H99" s="37">
        <f>SUM('Sem Ajuste Sazonal'!H$88:H99)/SUM('Sem Ajuste Sazonal'!H$76:H87)-1</f>
        <v>0.13909505732706795</v>
      </c>
      <c r="I99" s="18"/>
    </row>
    <row r="100" spans="1:9" x14ac:dyDescent="0.25">
      <c r="A100" s="6">
        <v>39448</v>
      </c>
      <c r="B100" s="38">
        <f>SUM('Sem Ajuste Sazonal'!B$100:B100)/SUM('Sem Ajuste Sazonal'!B$88:B88)-1</f>
        <v>0.1126610606242664</v>
      </c>
      <c r="C100" s="39">
        <f>SUM('Sem Ajuste Sazonal'!C$100:C100)/SUM('Sem Ajuste Sazonal'!C$88:C88)-1</f>
        <v>0.17866099001852254</v>
      </c>
      <c r="D100" s="38">
        <f>SUM('Sem Ajuste Sazonal'!D$100:D100)/SUM('Sem Ajuste Sazonal'!D$88:D88)-1</f>
        <v>6.2055603796885572E-2</v>
      </c>
      <c r="E100" s="39">
        <f>SUM('Sem Ajuste Sazonal'!E$100:E100)/SUM('Sem Ajuste Sazonal'!E$88:E88)-1</f>
        <v>0.14475673061774641</v>
      </c>
      <c r="F100" s="38">
        <f>SUM('Sem Ajuste Sazonal'!F$100:F100)/SUM('Sem Ajuste Sazonal'!F$88:F88)-1</f>
        <v>0.10148595840988728</v>
      </c>
      <c r="G100" s="39">
        <f>SUM('Sem Ajuste Sazonal'!G$100:G100)/SUM('Sem Ajuste Sazonal'!G$88:G88)-1</f>
        <v>9.3598602057836544E-2</v>
      </c>
      <c r="H100" s="40">
        <f>SUM('Sem Ajuste Sazonal'!H$100:H100)/SUM('Sem Ajuste Sazonal'!H$88:H88)-1</f>
        <v>0.13768933395421157</v>
      </c>
      <c r="I100" s="18"/>
    </row>
    <row r="101" spans="1:9" x14ac:dyDescent="0.25">
      <c r="A101" s="10">
        <v>39479</v>
      </c>
      <c r="B101" s="32">
        <f>SUM('Sem Ajuste Sazonal'!B$100:B101)/SUM('Sem Ajuste Sazonal'!B$88:B89)-1</f>
        <v>0.11354064707809552</v>
      </c>
      <c r="C101" s="33">
        <f>SUM('Sem Ajuste Sazonal'!C$100:C101)/SUM('Sem Ajuste Sazonal'!C$88:C89)-1</f>
        <v>0.21022261491286809</v>
      </c>
      <c r="D101" s="32">
        <f>SUM('Sem Ajuste Sazonal'!D$100:D101)/SUM('Sem Ajuste Sazonal'!D$88:D89)-1</f>
        <v>5.527616596775986E-2</v>
      </c>
      <c r="E101" s="33">
        <f>SUM('Sem Ajuste Sazonal'!E$100:E101)/SUM('Sem Ajuste Sazonal'!E$88:E89)-1</f>
        <v>0.21001623886341769</v>
      </c>
      <c r="F101" s="32">
        <f>SUM('Sem Ajuste Sazonal'!F$100:F101)/SUM('Sem Ajuste Sazonal'!F$88:F89)-1</f>
        <v>0.10906254839761775</v>
      </c>
      <c r="G101" s="33">
        <f>SUM('Sem Ajuste Sazonal'!G$100:G101)/SUM('Sem Ajuste Sazonal'!G$88:G89)-1</f>
        <v>0.1310657530651318</v>
      </c>
      <c r="H101" s="34">
        <f>SUM('Sem Ajuste Sazonal'!H$100:H101)/SUM('Sem Ajuste Sazonal'!H$88:H89)-1</f>
        <v>0.16816591603761499</v>
      </c>
      <c r="I101" s="18"/>
    </row>
    <row r="102" spans="1:9" x14ac:dyDescent="0.25">
      <c r="A102" s="10">
        <v>39508</v>
      </c>
      <c r="B102" s="32">
        <f>SUM('Sem Ajuste Sazonal'!B$100:B102)/SUM('Sem Ajuste Sazonal'!B$88:B90)-1</f>
        <v>0.10453451705001715</v>
      </c>
      <c r="C102" s="33">
        <f>SUM('Sem Ajuste Sazonal'!C$100:C102)/SUM('Sem Ajuste Sazonal'!C$88:C90)-1</f>
        <v>0.21082389945164848</v>
      </c>
      <c r="D102" s="32">
        <f>SUM('Sem Ajuste Sazonal'!D$100:D102)/SUM('Sem Ajuste Sazonal'!D$88:D90)-1</f>
        <v>5.2280391853202657E-2</v>
      </c>
      <c r="E102" s="33">
        <f>SUM('Sem Ajuste Sazonal'!E$100:E102)/SUM('Sem Ajuste Sazonal'!E$88:E90)-1</f>
        <v>0.16878376670504536</v>
      </c>
      <c r="F102" s="32">
        <f>SUM('Sem Ajuste Sazonal'!F$100:F102)/SUM('Sem Ajuste Sazonal'!F$88:F90)-1</f>
        <v>0.10931971293967835</v>
      </c>
      <c r="G102" s="33">
        <f>SUM('Sem Ajuste Sazonal'!G$100:G102)/SUM('Sem Ajuste Sazonal'!G$88:G90)-1</f>
        <v>0.11519750603377465</v>
      </c>
      <c r="H102" s="34">
        <f>SUM('Sem Ajuste Sazonal'!H$100:H102)/SUM('Sem Ajuste Sazonal'!H$88:H90)-1</f>
        <v>0.1517714778233501</v>
      </c>
      <c r="I102" s="18"/>
    </row>
    <row r="103" spans="1:9" x14ac:dyDescent="0.25">
      <c r="A103" s="10">
        <v>39539</v>
      </c>
      <c r="B103" s="32">
        <f>SUM('Sem Ajuste Sazonal'!B$100:B103)/SUM('Sem Ajuste Sazonal'!B$88:B91)-1</f>
        <v>0.1016118490725415</v>
      </c>
      <c r="C103" s="33">
        <f>SUM('Sem Ajuste Sazonal'!C$100:C103)/SUM('Sem Ajuste Sazonal'!C$88:C91)-1</f>
        <v>0.21560380371459043</v>
      </c>
      <c r="D103" s="32">
        <f>SUM('Sem Ajuste Sazonal'!D$100:D103)/SUM('Sem Ajuste Sazonal'!D$88:D91)-1</f>
        <v>7.8741304470634654E-2</v>
      </c>
      <c r="E103" s="33">
        <f>SUM('Sem Ajuste Sazonal'!E$100:E103)/SUM('Sem Ajuste Sazonal'!E$88:E91)-1</f>
        <v>0.19301542197944932</v>
      </c>
      <c r="F103" s="32">
        <f>SUM('Sem Ajuste Sazonal'!F$100:F103)/SUM('Sem Ajuste Sazonal'!F$88:F91)-1</f>
        <v>0.1327566340777111</v>
      </c>
      <c r="G103" s="33">
        <f>SUM('Sem Ajuste Sazonal'!G$100:G103)/SUM('Sem Ajuste Sazonal'!G$88:G91)-1</f>
        <v>0.1443737403706371</v>
      </c>
      <c r="H103" s="34">
        <f>SUM('Sem Ajuste Sazonal'!H$100:H103)/SUM('Sem Ajuste Sazonal'!H$88:H91)-1</f>
        <v>0.16343784959272134</v>
      </c>
      <c r="I103" s="18"/>
    </row>
    <row r="104" spans="1:9" x14ac:dyDescent="0.25">
      <c r="A104" s="10">
        <v>39569</v>
      </c>
      <c r="B104" s="32">
        <f>SUM('Sem Ajuste Sazonal'!B$100:B104)/SUM('Sem Ajuste Sazonal'!B$88:B92)-1</f>
        <v>0.1075528389928404</v>
      </c>
      <c r="C104" s="33">
        <f>SUM('Sem Ajuste Sazonal'!C$100:C104)/SUM('Sem Ajuste Sazonal'!C$88:C92)-1</f>
        <v>0.22289617772449621</v>
      </c>
      <c r="D104" s="32">
        <f>SUM('Sem Ajuste Sazonal'!D$100:D104)/SUM('Sem Ajuste Sazonal'!D$88:D92)-1</f>
        <v>8.6812004078800742E-2</v>
      </c>
      <c r="E104" s="33">
        <f>SUM('Sem Ajuste Sazonal'!E$100:E104)/SUM('Sem Ajuste Sazonal'!E$88:E92)-1</f>
        <v>0.18582437371496785</v>
      </c>
      <c r="F104" s="32">
        <f>SUM('Sem Ajuste Sazonal'!F$100:F104)/SUM('Sem Ajuste Sazonal'!F$88:F92)-1</f>
        <v>0.1144081089862623</v>
      </c>
      <c r="G104" s="33">
        <f>SUM('Sem Ajuste Sazonal'!G$100:G104)/SUM('Sem Ajuste Sazonal'!G$88:G92)-1</f>
        <v>0.14953473404274753</v>
      </c>
      <c r="H104" s="34">
        <f>SUM('Sem Ajuste Sazonal'!H$100:H104)/SUM('Sem Ajuste Sazonal'!H$88:H92)-1</f>
        <v>0.16479753080849213</v>
      </c>
      <c r="I104" s="18"/>
    </row>
    <row r="105" spans="1:9" x14ac:dyDescent="0.25">
      <c r="A105" s="10">
        <v>39600</v>
      </c>
      <c r="B105" s="32">
        <f>SUM('Sem Ajuste Sazonal'!B$100:B105)/SUM('Sem Ajuste Sazonal'!B$88:B93)-1</f>
        <v>0.10580145437686128</v>
      </c>
      <c r="C105" s="33">
        <f>SUM('Sem Ajuste Sazonal'!C$100:C105)/SUM('Sem Ajuste Sazonal'!C$88:C93)-1</f>
        <v>0.22501123158307257</v>
      </c>
      <c r="D105" s="32">
        <f>SUM('Sem Ajuste Sazonal'!D$100:D105)/SUM('Sem Ajuste Sazonal'!D$88:D93)-1</f>
        <v>0.10267800256019299</v>
      </c>
      <c r="E105" s="33">
        <f>SUM('Sem Ajuste Sazonal'!E$100:E105)/SUM('Sem Ajuste Sazonal'!E$88:E93)-1</f>
        <v>0.19632121431949345</v>
      </c>
      <c r="F105" s="32">
        <f>SUM('Sem Ajuste Sazonal'!F$100:F105)/SUM('Sem Ajuste Sazonal'!F$88:F93)-1</f>
        <v>0.11622270403276058</v>
      </c>
      <c r="G105" s="33">
        <f>SUM('Sem Ajuste Sazonal'!G$100:G105)/SUM('Sem Ajuste Sazonal'!G$88:G93)-1</f>
        <v>0.16354654963296955</v>
      </c>
      <c r="H105" s="34">
        <f>SUM('Sem Ajuste Sazonal'!H$100:H105)/SUM('Sem Ajuste Sazonal'!H$88:H93)-1</f>
        <v>0.16976580539756259</v>
      </c>
      <c r="I105" s="18"/>
    </row>
    <row r="106" spans="1:9" x14ac:dyDescent="0.25">
      <c r="A106" s="10">
        <v>39630</v>
      </c>
      <c r="B106" s="32">
        <f>SUM('Sem Ajuste Sazonal'!B$100:B106)/SUM('Sem Ajuste Sazonal'!B$88:B94)-1</f>
        <v>0.10429449648785516</v>
      </c>
      <c r="C106" s="33">
        <f>SUM('Sem Ajuste Sazonal'!C$100:C106)/SUM('Sem Ajuste Sazonal'!C$88:C94)-1</f>
        <v>0.23202885372935134</v>
      </c>
      <c r="D106" s="32">
        <f>SUM('Sem Ajuste Sazonal'!D$100:D106)/SUM('Sem Ajuste Sazonal'!D$88:D94)-1</f>
        <v>0.1200584749878626</v>
      </c>
      <c r="E106" s="33">
        <f>SUM('Sem Ajuste Sazonal'!E$100:E106)/SUM('Sem Ajuste Sazonal'!E$88:E94)-1</f>
        <v>0.21873353875573098</v>
      </c>
      <c r="F106" s="32">
        <f>SUM('Sem Ajuste Sazonal'!F$100:F106)/SUM('Sem Ajuste Sazonal'!F$88:F94)-1</f>
        <v>0.103046826608159</v>
      </c>
      <c r="G106" s="33">
        <f>SUM('Sem Ajuste Sazonal'!G$100:G106)/SUM('Sem Ajuste Sazonal'!G$88:G94)-1</f>
        <v>0.18435008525174368</v>
      </c>
      <c r="H106" s="34">
        <f>SUM('Sem Ajuste Sazonal'!H$100:H106)/SUM('Sem Ajuste Sazonal'!H$88:H94)-1</f>
        <v>0.17960168018685696</v>
      </c>
      <c r="I106" s="18"/>
    </row>
    <row r="107" spans="1:9" x14ac:dyDescent="0.25">
      <c r="A107" s="10">
        <v>39661</v>
      </c>
      <c r="B107" s="32">
        <f>SUM('Sem Ajuste Sazonal'!B$100:B107)/SUM('Sem Ajuste Sazonal'!B$88:B95)-1</f>
        <v>9.849123975083951E-2</v>
      </c>
      <c r="C107" s="33">
        <f>SUM('Sem Ajuste Sazonal'!C$100:C107)/SUM('Sem Ajuste Sazonal'!C$88:C95)-1</f>
        <v>0.22545807703758203</v>
      </c>
      <c r="D107" s="32">
        <f>SUM('Sem Ajuste Sazonal'!D$100:D107)/SUM('Sem Ajuste Sazonal'!D$88:D95)-1</f>
        <v>0.11766141511202433</v>
      </c>
      <c r="E107" s="33">
        <f>SUM('Sem Ajuste Sazonal'!E$100:E107)/SUM('Sem Ajuste Sazonal'!E$88:E95)-1</f>
        <v>0.20327491594198133</v>
      </c>
      <c r="F107" s="32">
        <f>SUM('Sem Ajuste Sazonal'!F$100:F107)/SUM('Sem Ajuste Sazonal'!F$88:F95)-1</f>
        <v>9.2218926914442001E-2</v>
      </c>
      <c r="G107" s="33">
        <f>SUM('Sem Ajuste Sazonal'!G$100:G107)/SUM('Sem Ajuste Sazonal'!G$88:G95)-1</f>
        <v>0.1776289195730123</v>
      </c>
      <c r="H107" s="34">
        <f>SUM('Sem Ajuste Sazonal'!H$100:H107)/SUM('Sem Ajuste Sazonal'!H$88:H95)-1</f>
        <v>0.17058088556288564</v>
      </c>
      <c r="I107" s="18"/>
    </row>
    <row r="108" spans="1:9" x14ac:dyDescent="0.25">
      <c r="A108" s="10">
        <v>39692</v>
      </c>
      <c r="B108" s="32">
        <f>SUM('Sem Ajuste Sazonal'!B$100:B108)/SUM('Sem Ajuste Sazonal'!B$88:B96)-1</f>
        <v>8.996895778009284E-2</v>
      </c>
      <c r="C108" s="33">
        <f>SUM('Sem Ajuste Sazonal'!C$100:C108)/SUM('Sem Ajuste Sazonal'!C$88:C96)-1</f>
        <v>0.22483657895143883</v>
      </c>
      <c r="D108" s="32">
        <f>SUM('Sem Ajuste Sazonal'!D$100:D108)/SUM('Sem Ajuste Sazonal'!D$88:D96)-1</f>
        <v>0.12457561743416234</v>
      </c>
      <c r="E108" s="33">
        <f>SUM('Sem Ajuste Sazonal'!E$100:E108)/SUM('Sem Ajuste Sazonal'!E$88:E96)-1</f>
        <v>0.22121658138750333</v>
      </c>
      <c r="F108" s="32">
        <f>SUM('Sem Ajuste Sazonal'!F$100:F108)/SUM('Sem Ajuste Sazonal'!F$88:F96)-1</f>
        <v>9.6132933749977445E-2</v>
      </c>
      <c r="G108" s="33">
        <f>SUM('Sem Ajuste Sazonal'!G$100:G108)/SUM('Sem Ajuste Sazonal'!G$88:G96)-1</f>
        <v>0.18937305457732378</v>
      </c>
      <c r="H108" s="34">
        <f>SUM('Sem Ajuste Sazonal'!H$100:H108)/SUM('Sem Ajuste Sazonal'!H$88:H96)-1</f>
        <v>0.17507478981596614</v>
      </c>
      <c r="I108" s="18"/>
    </row>
    <row r="109" spans="1:9" x14ac:dyDescent="0.25">
      <c r="A109" s="10">
        <v>39722</v>
      </c>
      <c r="B109" s="32">
        <f>SUM('Sem Ajuste Sazonal'!B$100:B109)/SUM('Sem Ajuste Sazonal'!B$88:B97)-1</f>
        <v>8.6288244530162705E-2</v>
      </c>
      <c r="C109" s="33">
        <f>SUM('Sem Ajuste Sazonal'!C$100:C109)/SUM('Sem Ajuste Sazonal'!C$88:C97)-1</f>
        <v>0.21806755853487325</v>
      </c>
      <c r="D109" s="32">
        <f>SUM('Sem Ajuste Sazonal'!D$100:D109)/SUM('Sem Ajuste Sazonal'!D$88:D97)-1</f>
        <v>0.12412538165824238</v>
      </c>
      <c r="E109" s="33">
        <f>SUM('Sem Ajuste Sazonal'!E$100:E109)/SUM('Sem Ajuste Sazonal'!E$88:E97)-1</f>
        <v>0.19673030996104135</v>
      </c>
      <c r="F109" s="32">
        <f>SUM('Sem Ajuste Sazonal'!F$100:F109)/SUM('Sem Ajuste Sazonal'!F$88:F97)-1</f>
        <v>8.9666679574437413E-2</v>
      </c>
      <c r="G109" s="33">
        <f>SUM('Sem Ajuste Sazonal'!G$100:G109)/SUM('Sem Ajuste Sazonal'!G$88:G97)-1</f>
        <v>0.18638987852338706</v>
      </c>
      <c r="H109" s="34">
        <f>SUM('Sem Ajuste Sazonal'!H$100:H109)/SUM('Sem Ajuste Sazonal'!H$88:H97)-1</f>
        <v>0.16400895912683322</v>
      </c>
      <c r="I109" s="18"/>
    </row>
    <row r="110" spans="1:9" x14ac:dyDescent="0.25">
      <c r="A110" s="10">
        <v>39753</v>
      </c>
      <c r="B110" s="32">
        <f>SUM('Sem Ajuste Sazonal'!B$100:B110)/SUM('Sem Ajuste Sazonal'!B$88:B98)-1</f>
        <v>8.2136051250939479E-2</v>
      </c>
      <c r="C110" s="33">
        <f>SUM('Sem Ajuste Sazonal'!C$100:C110)/SUM('Sem Ajuste Sazonal'!C$88:C98)-1</f>
        <v>0.1981374474829094</v>
      </c>
      <c r="D110" s="32">
        <f>SUM('Sem Ajuste Sazonal'!D$100:D110)/SUM('Sem Ajuste Sazonal'!D$88:D98)-1</f>
        <v>0.11985175022837335</v>
      </c>
      <c r="E110" s="33">
        <f>SUM('Sem Ajuste Sazonal'!E$100:E110)/SUM('Sem Ajuste Sazonal'!E$88:E98)-1</f>
        <v>0.17163730256028664</v>
      </c>
      <c r="F110" s="32">
        <f>SUM('Sem Ajuste Sazonal'!F$100:F110)/SUM('Sem Ajuste Sazonal'!F$88:F98)-1</f>
        <v>6.7778977525900341E-2</v>
      </c>
      <c r="G110" s="33">
        <f>SUM('Sem Ajuste Sazonal'!G$100:G110)/SUM('Sem Ajuste Sazonal'!G$88:G98)-1</f>
        <v>0.18036531462493066</v>
      </c>
      <c r="H110" s="34">
        <f>SUM('Sem Ajuste Sazonal'!H$100:H110)/SUM('Sem Ajuste Sazonal'!H$88:H98)-1</f>
        <v>0.14783734110907853</v>
      </c>
      <c r="I110" s="18"/>
    </row>
    <row r="111" spans="1:9" ht="15.75" thickBot="1" x14ac:dyDescent="0.3">
      <c r="A111" s="14">
        <v>39783</v>
      </c>
      <c r="B111" s="35">
        <f>SUM('Sem Ajuste Sazonal'!B$100:B111)/SUM('Sem Ajuste Sazonal'!B$88:B99)-1</f>
        <v>7.6308806473755375E-2</v>
      </c>
      <c r="C111" s="36">
        <f>SUM('Sem Ajuste Sazonal'!C$100:C111)/SUM('Sem Ajuste Sazonal'!C$88:C99)-1</f>
        <v>0.1838898224555634</v>
      </c>
      <c r="D111" s="35">
        <f>SUM('Sem Ajuste Sazonal'!D$100:D111)/SUM('Sem Ajuste Sazonal'!D$88:D99)-1</f>
        <v>0.11669991839740002</v>
      </c>
      <c r="E111" s="36">
        <f>SUM('Sem Ajuste Sazonal'!E$100:E111)/SUM('Sem Ajuste Sazonal'!E$88:E99)-1</f>
        <v>0.15945133169448034</v>
      </c>
      <c r="F111" s="35">
        <f>SUM('Sem Ajuste Sazonal'!F$100:F111)/SUM('Sem Ajuste Sazonal'!F$88:F99)-1</f>
        <v>3.7794153654876039E-2</v>
      </c>
      <c r="G111" s="36">
        <f>SUM('Sem Ajuste Sazonal'!G$100:G111)/SUM('Sem Ajuste Sazonal'!G$88:G99)-1</f>
        <v>0.17140968497488518</v>
      </c>
      <c r="H111" s="37">
        <f>SUM('Sem Ajuste Sazonal'!H$100:H111)/SUM('Sem Ajuste Sazonal'!H$88:H99)-1</f>
        <v>0.13607882876372179</v>
      </c>
      <c r="I111" s="18"/>
    </row>
    <row r="112" spans="1:9" x14ac:dyDescent="0.25">
      <c r="A112" s="6">
        <v>39814</v>
      </c>
      <c r="B112" s="38">
        <f>SUM('Sem Ajuste Sazonal'!B$112:B112)/SUM('Sem Ajuste Sazonal'!B$100:B100)-1</f>
        <v>3.0585502441571766E-2</v>
      </c>
      <c r="C112" s="39">
        <f>SUM('Sem Ajuste Sazonal'!C$112:C112)/SUM('Sem Ajuste Sazonal'!C$100:C100)-1</f>
        <v>8.1616711402483055E-2</v>
      </c>
      <c r="D112" s="38">
        <f>SUM('Sem Ajuste Sazonal'!D$112:D112)/SUM('Sem Ajuste Sazonal'!D$100:D100)-1</f>
        <v>5.810392130074904E-2</v>
      </c>
      <c r="E112" s="39">
        <f>SUM('Sem Ajuste Sazonal'!E$112:E112)/SUM('Sem Ajuste Sazonal'!E$100:E100)-1</f>
        <v>8.5844923141781493E-2</v>
      </c>
      <c r="F112" s="38">
        <f>SUM('Sem Ajuste Sazonal'!F$112:F112)/SUM('Sem Ajuste Sazonal'!F$100:F100)-1</f>
        <v>-4.6233726354914628E-2</v>
      </c>
      <c r="G112" s="39">
        <f>SUM('Sem Ajuste Sazonal'!G$112:G112)/SUM('Sem Ajuste Sazonal'!G$100:G100)-1</f>
        <v>-6.2691965820037776E-2</v>
      </c>
      <c r="H112" s="40">
        <f>SUM('Sem Ajuste Sazonal'!H$112:H112)/SUM('Sem Ajuste Sazonal'!H$100:H100)-1</f>
        <v>5.6443588572422598E-2</v>
      </c>
      <c r="I112" s="31"/>
    </row>
    <row r="113" spans="1:9" x14ac:dyDescent="0.25">
      <c r="A113" s="10">
        <v>39845</v>
      </c>
      <c r="B113" s="32">
        <f>SUM('Sem Ajuste Sazonal'!B$112:B113)/SUM('Sem Ajuste Sazonal'!B$100:B101)-1</f>
        <v>2.6017285492882181E-2</v>
      </c>
      <c r="C113" s="33">
        <f>SUM('Sem Ajuste Sazonal'!C$112:C113)/SUM('Sem Ajuste Sazonal'!C$100:C101)-1</f>
        <v>8.5916946374159142E-2</v>
      </c>
      <c r="D113" s="32">
        <f>SUM('Sem Ajuste Sazonal'!D$112:D113)/SUM('Sem Ajuste Sazonal'!D$100:D101)-1</f>
        <v>6.0516152146866675E-2</v>
      </c>
      <c r="E113" s="33">
        <f>SUM('Sem Ajuste Sazonal'!E$112:E113)/SUM('Sem Ajuste Sazonal'!E$100:E101)-1</f>
        <v>5.8812271575769071E-2</v>
      </c>
      <c r="F113" s="32">
        <f>SUM('Sem Ajuste Sazonal'!F$112:F113)/SUM('Sem Ajuste Sazonal'!F$100:F101)-1</f>
        <v>-2.7763021200858384E-2</v>
      </c>
      <c r="G113" s="33">
        <f>SUM('Sem Ajuste Sazonal'!G$112:G113)/SUM('Sem Ajuste Sazonal'!G$100:G101)-1</f>
        <v>-8.813782583165608E-2</v>
      </c>
      <c r="H113" s="34">
        <f>SUM('Sem Ajuste Sazonal'!H$112:H113)/SUM('Sem Ajuste Sazonal'!H$100:H101)-1</f>
        <v>4.7352697560294033E-2</v>
      </c>
      <c r="I113" s="31"/>
    </row>
    <row r="114" spans="1:9" x14ac:dyDescent="0.25">
      <c r="A114" s="10">
        <v>39873</v>
      </c>
      <c r="B114" s="32">
        <f>SUM('Sem Ajuste Sazonal'!B$112:B114)/SUM('Sem Ajuste Sazonal'!B$100:B102)-1</f>
        <v>1.8282714468776051E-2</v>
      </c>
      <c r="C114" s="33">
        <f>SUM('Sem Ajuste Sazonal'!C$112:C114)/SUM('Sem Ajuste Sazonal'!C$100:C102)-1</f>
        <v>8.8008506617474502E-2</v>
      </c>
      <c r="D114" s="32">
        <f>SUM('Sem Ajuste Sazonal'!D$112:D114)/SUM('Sem Ajuste Sazonal'!D$100:D102)-1</f>
        <v>4.7089039599659044E-2</v>
      </c>
      <c r="E114" s="33">
        <f>SUM('Sem Ajuste Sazonal'!E$112:E114)/SUM('Sem Ajuste Sazonal'!E$100:E102)-1</f>
        <v>7.7487022441399711E-2</v>
      </c>
      <c r="F114" s="32">
        <f>SUM('Sem Ajuste Sazonal'!F$112:F114)/SUM('Sem Ajuste Sazonal'!F$100:F102)-1</f>
        <v>-1.2547415302465392E-2</v>
      </c>
      <c r="G114" s="33">
        <f>SUM('Sem Ajuste Sazonal'!G$112:G114)/SUM('Sem Ajuste Sazonal'!G$100:G102)-1</f>
        <v>-8.1130707606279828E-2</v>
      </c>
      <c r="H114" s="34">
        <f>SUM('Sem Ajuste Sazonal'!H$112:H114)/SUM('Sem Ajuste Sazonal'!H$100:H102)-1</f>
        <v>5.247831667196512E-2</v>
      </c>
      <c r="I114" s="31"/>
    </row>
    <row r="115" spans="1:9" x14ac:dyDescent="0.25">
      <c r="A115" s="10">
        <v>39904</v>
      </c>
      <c r="B115" s="32">
        <f>SUM('Sem Ajuste Sazonal'!B$112:B115)/SUM('Sem Ajuste Sazonal'!B$100:B103)-1</f>
        <v>2.2504186016973238E-2</v>
      </c>
      <c r="C115" s="33">
        <f>SUM('Sem Ajuste Sazonal'!C$112:C115)/SUM('Sem Ajuste Sazonal'!C$100:C103)-1</f>
        <v>8.5540185658613987E-2</v>
      </c>
      <c r="D115" s="32">
        <f>SUM('Sem Ajuste Sazonal'!D$112:D115)/SUM('Sem Ajuste Sazonal'!D$100:D103)-1</f>
        <v>1.8632103003802136E-2</v>
      </c>
      <c r="E115" s="33">
        <f>SUM('Sem Ajuste Sazonal'!E$112:E115)/SUM('Sem Ajuste Sazonal'!E$100:E103)-1</f>
        <v>4.5055181822841295E-2</v>
      </c>
      <c r="F115" s="32">
        <f>SUM('Sem Ajuste Sazonal'!F$112:F115)/SUM('Sem Ajuste Sazonal'!F$100:F103)-1</f>
        <v>-1.7342108015060309E-2</v>
      </c>
      <c r="G115" s="33">
        <f>SUM('Sem Ajuste Sazonal'!G$112:G115)/SUM('Sem Ajuste Sazonal'!G$100:G103)-1</f>
        <v>-0.10167731257993673</v>
      </c>
      <c r="H115" s="34">
        <f>SUM('Sem Ajuste Sazonal'!H$112:H115)/SUM('Sem Ajuste Sazonal'!H$100:H103)-1</f>
        <v>4.0055176292258521E-2</v>
      </c>
      <c r="I115" s="31"/>
    </row>
    <row r="116" spans="1:9" x14ac:dyDescent="0.25">
      <c r="A116" s="10">
        <v>39934</v>
      </c>
      <c r="B116" s="32">
        <f>SUM('Sem Ajuste Sazonal'!B$112:B116)/SUM('Sem Ajuste Sazonal'!B$100:B104)-1</f>
        <v>1.4308972059838609E-2</v>
      </c>
      <c r="C116" s="33">
        <f>SUM('Sem Ajuste Sazonal'!C$112:C116)/SUM('Sem Ajuste Sazonal'!C$100:C104)-1</f>
        <v>8.0984333959407406E-2</v>
      </c>
      <c r="D116" s="32">
        <f>SUM('Sem Ajuste Sazonal'!D$112:D116)/SUM('Sem Ajuste Sazonal'!D$100:D104)-1</f>
        <v>8.5053596524837793E-3</v>
      </c>
      <c r="E116" s="33">
        <f>SUM('Sem Ajuste Sazonal'!E$112:E116)/SUM('Sem Ajuste Sazonal'!E$100:E104)-1</f>
        <v>3.8698119117070773E-2</v>
      </c>
      <c r="F116" s="32">
        <f>SUM('Sem Ajuste Sazonal'!F$112:F116)/SUM('Sem Ajuste Sazonal'!F$100:F104)-1</f>
        <v>-1.4117910969444258E-2</v>
      </c>
      <c r="G116" s="33">
        <f>SUM('Sem Ajuste Sazonal'!G$112:G116)/SUM('Sem Ajuste Sazonal'!G$100:G104)-1</f>
        <v>-0.10913428834515393</v>
      </c>
      <c r="H116" s="34">
        <f>SUM('Sem Ajuste Sazonal'!H$112:H116)/SUM('Sem Ajuste Sazonal'!H$100:H104)-1</f>
        <v>3.4199873180933427E-2</v>
      </c>
      <c r="I116" s="31"/>
    </row>
    <row r="117" spans="1:9" x14ac:dyDescent="0.25">
      <c r="A117" s="10">
        <v>39965</v>
      </c>
      <c r="B117" s="32">
        <f>SUM('Sem Ajuste Sazonal'!B$112:B117)/SUM('Sem Ajuste Sazonal'!B$100:B105)-1</f>
        <v>1.2709435257640012E-2</v>
      </c>
      <c r="C117" s="33">
        <f>SUM('Sem Ajuste Sazonal'!C$112:C117)/SUM('Sem Ajuste Sazonal'!C$100:C105)-1</f>
        <v>8.8901998194191201E-2</v>
      </c>
      <c r="D117" s="32">
        <f>SUM('Sem Ajuste Sazonal'!D$112:D117)/SUM('Sem Ajuste Sazonal'!D$100:D105)-1</f>
        <v>-4.0515849005903215E-3</v>
      </c>
      <c r="E117" s="33">
        <f>SUM('Sem Ajuste Sazonal'!E$112:E117)/SUM('Sem Ajuste Sazonal'!E$100:E105)-1</f>
        <v>3.6157251261783818E-2</v>
      </c>
      <c r="F117" s="32">
        <f>SUM('Sem Ajuste Sazonal'!F$112:F117)/SUM('Sem Ajuste Sazonal'!F$100:F105)-1</f>
        <v>-1.2182499074936404E-3</v>
      </c>
      <c r="G117" s="33">
        <f>SUM('Sem Ajuste Sazonal'!G$112:G117)/SUM('Sem Ajuste Sazonal'!G$100:G105)-1</f>
        <v>-0.11708819093534928</v>
      </c>
      <c r="H117" s="34">
        <f>SUM('Sem Ajuste Sazonal'!H$112:H117)/SUM('Sem Ajuste Sazonal'!H$100:H105)-1</f>
        <v>3.4930365593276669E-2</v>
      </c>
      <c r="I117" s="31"/>
    </row>
    <row r="118" spans="1:9" x14ac:dyDescent="0.25">
      <c r="A118" s="10">
        <v>39995</v>
      </c>
      <c r="B118" s="32">
        <f>SUM('Sem Ajuste Sazonal'!B$112:B118)/SUM('Sem Ajuste Sazonal'!B$100:B106)-1</f>
        <v>1.2477569008896294E-2</v>
      </c>
      <c r="C118" s="33">
        <f>SUM('Sem Ajuste Sazonal'!C$112:C118)/SUM('Sem Ajuste Sazonal'!C$100:C106)-1</f>
        <v>9.4958519692782906E-2</v>
      </c>
      <c r="D118" s="32">
        <f>SUM('Sem Ajuste Sazonal'!D$112:D118)/SUM('Sem Ajuste Sazonal'!D$100:D106)-1</f>
        <v>-1.4305686002157758E-2</v>
      </c>
      <c r="E118" s="33">
        <f>SUM('Sem Ajuste Sazonal'!E$112:E118)/SUM('Sem Ajuste Sazonal'!E$100:E106)-1</f>
        <v>2.3154437248535054E-2</v>
      </c>
      <c r="F118" s="32">
        <f>SUM('Sem Ajuste Sazonal'!F$112:F118)/SUM('Sem Ajuste Sazonal'!F$100:F106)-1</f>
        <v>1.734551758829217E-2</v>
      </c>
      <c r="G118" s="33">
        <f>SUM('Sem Ajuste Sazonal'!G$112:G118)/SUM('Sem Ajuste Sazonal'!G$100:G106)-1</f>
        <v>-0.13503971043399743</v>
      </c>
      <c r="H118" s="34">
        <f>SUM('Sem Ajuste Sazonal'!H$112:H118)/SUM('Sem Ajuste Sazonal'!H$100:H106)-1</f>
        <v>3.1861862726061174E-2</v>
      </c>
      <c r="I118" s="31"/>
    </row>
    <row r="119" spans="1:9" x14ac:dyDescent="0.25">
      <c r="A119" s="10">
        <v>40026</v>
      </c>
      <c r="B119" s="32">
        <f>SUM('Sem Ajuste Sazonal'!B$112:B119)/SUM('Sem Ajuste Sazonal'!B$100:B107)-1</f>
        <v>1.2299389023254781E-2</v>
      </c>
      <c r="C119" s="33">
        <f>SUM('Sem Ajuste Sazonal'!C$112:C119)/SUM('Sem Ajuste Sazonal'!C$100:C107)-1</f>
        <v>0.10068555059050577</v>
      </c>
      <c r="D119" s="32">
        <f>SUM('Sem Ajuste Sazonal'!D$112:D119)/SUM('Sem Ajuste Sazonal'!D$100:D107)-1</f>
        <v>-1.6640979785194743E-2</v>
      </c>
      <c r="E119" s="33">
        <f>SUM('Sem Ajuste Sazonal'!E$112:E119)/SUM('Sem Ajuste Sazonal'!E$100:E107)-1</f>
        <v>2.6128059312359619E-2</v>
      </c>
      <c r="F119" s="32">
        <f>SUM('Sem Ajuste Sazonal'!F$112:F119)/SUM('Sem Ajuste Sazonal'!F$100:F107)-1</f>
        <v>3.0291890813147981E-2</v>
      </c>
      <c r="G119" s="33">
        <f>SUM('Sem Ajuste Sazonal'!G$112:G119)/SUM('Sem Ajuste Sazonal'!G$100:G107)-1</f>
        <v>-0.13775574905487142</v>
      </c>
      <c r="H119" s="34">
        <f>SUM('Sem Ajuste Sazonal'!H$112:H119)/SUM('Sem Ajuste Sazonal'!H$100:H107)-1</f>
        <v>3.4880805985451957E-2</v>
      </c>
      <c r="I119" s="31"/>
    </row>
    <row r="120" spans="1:9" x14ac:dyDescent="0.25">
      <c r="A120" s="10">
        <v>40057</v>
      </c>
      <c r="B120" s="32">
        <f>SUM('Sem Ajuste Sazonal'!B$112:B120)/SUM('Sem Ajuste Sazonal'!B$100:B108)-1</f>
        <v>1.4075713551267466E-2</v>
      </c>
      <c r="C120" s="33">
        <f>SUM('Sem Ajuste Sazonal'!C$112:C120)/SUM('Sem Ajuste Sazonal'!C$100:C108)-1</f>
        <v>0.10052056581483826</v>
      </c>
      <c r="D120" s="32">
        <f>SUM('Sem Ajuste Sazonal'!D$112:D120)/SUM('Sem Ajuste Sazonal'!D$100:D108)-1</f>
        <v>-1.7661504866248956E-2</v>
      </c>
      <c r="E120" s="33">
        <f>SUM('Sem Ajuste Sazonal'!E$112:E120)/SUM('Sem Ajuste Sazonal'!E$100:E108)-1</f>
        <v>2.6893370803589667E-2</v>
      </c>
      <c r="F120" s="32">
        <f>SUM('Sem Ajuste Sazonal'!F$112:F120)/SUM('Sem Ajuste Sazonal'!F$100:F108)-1</f>
        <v>3.3299860730034547E-2</v>
      </c>
      <c r="G120" s="33">
        <f>SUM('Sem Ajuste Sazonal'!G$112:G120)/SUM('Sem Ajuste Sazonal'!G$100:G108)-1</f>
        <v>-0.14403272423570268</v>
      </c>
      <c r="H120" s="34">
        <f>SUM('Sem Ajuste Sazonal'!H$112:H120)/SUM('Sem Ajuste Sazonal'!H$100:H108)-1</f>
        <v>3.5327725605360127E-2</v>
      </c>
      <c r="I120" s="31"/>
    </row>
    <row r="121" spans="1:9" x14ac:dyDescent="0.25">
      <c r="A121" s="10">
        <v>40087</v>
      </c>
      <c r="B121" s="32">
        <f>SUM('Sem Ajuste Sazonal'!B$112:B121)/SUM('Sem Ajuste Sazonal'!B$100:B109)-1</f>
        <v>1.4337355923356609E-2</v>
      </c>
      <c r="C121" s="33">
        <f>SUM('Sem Ajuste Sazonal'!C$112:C121)/SUM('Sem Ajuste Sazonal'!C$100:C109)-1</f>
        <v>0.10283557633903273</v>
      </c>
      <c r="D121" s="32">
        <f>SUM('Sem Ajuste Sazonal'!D$112:D121)/SUM('Sem Ajuste Sazonal'!D$100:D109)-1</f>
        <v>-1.9220963415131243E-2</v>
      </c>
      <c r="E121" s="33">
        <f>SUM('Sem Ajuste Sazonal'!E$112:E121)/SUM('Sem Ajuste Sazonal'!E$100:E109)-1</f>
        <v>4.4258543654069227E-2</v>
      </c>
      <c r="F121" s="32">
        <f>SUM('Sem Ajuste Sazonal'!F$112:F121)/SUM('Sem Ajuste Sazonal'!F$100:F109)-1</f>
        <v>4.0843367393721186E-2</v>
      </c>
      <c r="G121" s="33">
        <f>SUM('Sem Ajuste Sazonal'!G$112:G121)/SUM('Sem Ajuste Sazonal'!G$100:G109)-1</f>
        <v>-0.14841816350552306</v>
      </c>
      <c r="H121" s="34">
        <f>SUM('Sem Ajuste Sazonal'!H$112:H121)/SUM('Sem Ajuste Sazonal'!H$100:H109)-1</f>
        <v>4.2131877584391741E-2</v>
      </c>
      <c r="I121" s="31"/>
    </row>
    <row r="122" spans="1:9" x14ac:dyDescent="0.25">
      <c r="A122" s="10">
        <v>40118</v>
      </c>
      <c r="B122" s="32">
        <f>SUM('Sem Ajuste Sazonal'!B$112:B122)/SUM('Sem Ajuste Sazonal'!B$100:B110)-1</f>
        <v>1.2709765442571408E-2</v>
      </c>
      <c r="C122" s="33">
        <f>SUM('Sem Ajuste Sazonal'!C$112:C122)/SUM('Sem Ajuste Sazonal'!C$100:C110)-1</f>
        <v>0.11692393632088871</v>
      </c>
      <c r="D122" s="32">
        <f>SUM('Sem Ajuste Sazonal'!D$112:D122)/SUM('Sem Ajuste Sazonal'!D$100:D110)-1</f>
        <v>-1.8415750745745862E-2</v>
      </c>
      <c r="E122" s="33">
        <f>SUM('Sem Ajuste Sazonal'!E$112:E122)/SUM('Sem Ajuste Sazonal'!E$100:E110)-1</f>
        <v>6.6175476438515179E-2</v>
      </c>
      <c r="F122" s="32">
        <f>SUM('Sem Ajuste Sazonal'!F$112:F122)/SUM('Sem Ajuste Sazonal'!F$100:F110)-1</f>
        <v>5.5117001035894342E-2</v>
      </c>
      <c r="G122" s="33">
        <f>SUM('Sem Ajuste Sazonal'!G$112:G122)/SUM('Sem Ajuste Sazonal'!G$100:G110)-1</f>
        <v>-0.14696129819815018</v>
      </c>
      <c r="H122" s="34">
        <f>SUM('Sem Ajuste Sazonal'!H$112:H122)/SUM('Sem Ajuste Sazonal'!H$100:H110)-1</f>
        <v>5.3790767579482202E-2</v>
      </c>
      <c r="I122" s="31"/>
    </row>
    <row r="123" spans="1:9" ht="15.75" thickBot="1" x14ac:dyDescent="0.3">
      <c r="A123" s="14">
        <v>40148</v>
      </c>
      <c r="B123" s="35">
        <f>SUM('Sem Ajuste Sazonal'!B$112:B123)/SUM('Sem Ajuste Sazonal'!B$100:B111)-1</f>
        <v>1.0183911852872596E-2</v>
      </c>
      <c r="C123" s="36">
        <f>SUM('Sem Ajuste Sazonal'!C$112:C123)/SUM('Sem Ajuste Sazonal'!C$100:C111)-1</f>
        <v>0.1275401694206173</v>
      </c>
      <c r="D123" s="35">
        <f>SUM('Sem Ajuste Sazonal'!D$112:D123)/SUM('Sem Ajuste Sazonal'!D$100:D111)-1</f>
        <v>-2.0496518823994947E-2</v>
      </c>
      <c r="E123" s="36">
        <f>SUM('Sem Ajuste Sazonal'!E$112:E123)/SUM('Sem Ajuste Sazonal'!E$100:E111)-1</f>
        <v>7.9058017299693306E-2</v>
      </c>
      <c r="F123" s="35">
        <f>SUM('Sem Ajuste Sazonal'!F$112:F123)/SUM('Sem Ajuste Sazonal'!F$100:F111)-1</f>
        <v>7.9155097629133753E-2</v>
      </c>
      <c r="G123" s="36">
        <f>SUM('Sem Ajuste Sazonal'!G$112:G123)/SUM('Sem Ajuste Sazonal'!G$100:G111)-1</f>
        <v>-0.13654041383963844</v>
      </c>
      <c r="H123" s="37">
        <f>SUM('Sem Ajuste Sazonal'!H$112:H123)/SUM('Sem Ajuste Sazonal'!H$100:H111)-1</f>
        <v>6.2614204256590034E-2</v>
      </c>
      <c r="I123" s="31"/>
    </row>
    <row r="124" spans="1:9" x14ac:dyDescent="0.25">
      <c r="A124" s="6">
        <v>40179</v>
      </c>
      <c r="B124" s="38">
        <f>SUM('Sem Ajuste Sazonal'!B124:B$124)/SUM('Sem Ajuste Sazonal'!B$112:B112)-1</f>
        <v>2.1103039133361312E-2</v>
      </c>
      <c r="C124" s="39">
        <f>SUM('Sem Ajuste Sazonal'!C124:C$124)/SUM('Sem Ajuste Sazonal'!C$112:C112)-1</f>
        <v>0.20496496141272047</v>
      </c>
      <c r="D124" s="38">
        <f>SUM('Sem Ajuste Sazonal'!D124:D$124)/SUM('Sem Ajuste Sazonal'!D$112:D112)-1</f>
        <v>-4.0488075721038297E-2</v>
      </c>
      <c r="E124" s="39">
        <f>SUM('Sem Ajuste Sazonal'!E124:E$124)/SUM('Sem Ajuste Sazonal'!E$112:E112)-1</f>
        <v>0.20805347122137552</v>
      </c>
      <c r="F124" s="38">
        <f>SUM('Sem Ajuste Sazonal'!F124:F$124)/SUM('Sem Ajuste Sazonal'!F$112:F112)-1</f>
        <v>0.17965773315407008</v>
      </c>
      <c r="G124" s="39">
        <f>SUM('Sem Ajuste Sazonal'!G124:G$124)/SUM('Sem Ajuste Sazonal'!G$112:G112)-1</f>
        <v>9.9972950954913431E-2</v>
      </c>
      <c r="H124" s="40">
        <f>SUM('Sem Ajuste Sazonal'!H124:H$124)/SUM('Sem Ajuste Sazonal'!H$112:H112)-1</f>
        <v>0.14431365375187433</v>
      </c>
      <c r="I124" s="31"/>
    </row>
    <row r="125" spans="1:9" x14ac:dyDescent="0.25">
      <c r="A125" s="10">
        <v>40210</v>
      </c>
      <c r="B125" s="32">
        <f>SUM('Sem Ajuste Sazonal'!B$124:B125)/SUM('Sem Ajuste Sazonal'!B$112:B113)-1</f>
        <v>3.0097481277568283E-2</v>
      </c>
      <c r="C125" s="33">
        <f>SUM('Sem Ajuste Sazonal'!C$124:C125)/SUM('Sem Ajuste Sazonal'!C$112:C113)-1</f>
        <v>0.19973592671083207</v>
      </c>
      <c r="D125" s="32">
        <f>SUM('Sem Ajuste Sazonal'!D$124:D125)/SUM('Sem Ajuste Sazonal'!D$112:D113)-1</f>
        <v>-3.2890527513074197E-2</v>
      </c>
      <c r="E125" s="33">
        <f>SUM('Sem Ajuste Sazonal'!E$124:E125)/SUM('Sem Ajuste Sazonal'!E$112:E113)-1</f>
        <v>0.21011196481470429</v>
      </c>
      <c r="F125" s="32">
        <f>SUM('Sem Ajuste Sazonal'!F$124:F125)/SUM('Sem Ajuste Sazonal'!F$112:F113)-1</f>
        <v>0.16842428259094233</v>
      </c>
      <c r="G125" s="33">
        <f>SUM('Sem Ajuste Sazonal'!G$124:G125)/SUM('Sem Ajuste Sazonal'!G$112:G113)-1</f>
        <v>0.12518151320810267</v>
      </c>
      <c r="H125" s="34">
        <f>SUM('Sem Ajuste Sazonal'!H$124:H125)/SUM('Sem Ajuste Sazonal'!H$112:H113)-1</f>
        <v>0.14574587548635209</v>
      </c>
      <c r="I125" s="18"/>
    </row>
    <row r="126" spans="1:9" x14ac:dyDescent="0.25">
      <c r="A126" s="10">
        <v>40238</v>
      </c>
      <c r="B126" s="32">
        <f>SUM('Sem Ajuste Sazonal'!B$124:B126)/SUM('Sem Ajuste Sazonal'!B$112:B114)-1</f>
        <v>4.7466311025547991E-2</v>
      </c>
      <c r="C126" s="33">
        <f>SUM('Sem Ajuste Sazonal'!C$124:C126)/SUM('Sem Ajuste Sazonal'!C$112:C114)-1</f>
        <v>0.20320999006045759</v>
      </c>
      <c r="D126" s="32">
        <f>SUM('Sem Ajuste Sazonal'!D$124:D126)/SUM('Sem Ajuste Sazonal'!D$112:D114)-1</f>
        <v>-1.5935034354470523E-2</v>
      </c>
      <c r="E126" s="33">
        <f>SUM('Sem Ajuste Sazonal'!E$124:E126)/SUM('Sem Ajuste Sazonal'!E$112:E114)-1</f>
        <v>0.2473443992501223</v>
      </c>
      <c r="F126" s="32">
        <f>SUM('Sem Ajuste Sazonal'!F$124:F126)/SUM('Sem Ajuste Sazonal'!F$112:F114)-1</f>
        <v>0.17191782931132638</v>
      </c>
      <c r="G126" s="33">
        <f>SUM('Sem Ajuste Sazonal'!G$124:G126)/SUM('Sem Ajuste Sazonal'!G$112:G114)-1</f>
        <v>0.15544667645934807</v>
      </c>
      <c r="H126" s="34">
        <f>SUM('Sem Ajuste Sazonal'!H$124:H126)/SUM('Sem Ajuste Sazonal'!H$112:H114)-1</f>
        <v>0.1660016489399645</v>
      </c>
      <c r="I126" s="31"/>
    </row>
    <row r="127" spans="1:9" x14ac:dyDescent="0.25">
      <c r="A127" s="10">
        <v>40269</v>
      </c>
      <c r="B127" s="32">
        <f>SUM('Sem Ajuste Sazonal'!B$124:B127)/SUM('Sem Ajuste Sazonal'!B$112:B115)-1</f>
        <v>4.5735232310768703E-2</v>
      </c>
      <c r="C127" s="33">
        <f>SUM('Sem Ajuste Sazonal'!C$124:C127)/SUM('Sem Ajuste Sazonal'!C$112:C115)-1</f>
        <v>0.19870926968530211</v>
      </c>
      <c r="D127" s="32">
        <f>SUM('Sem Ajuste Sazonal'!D$124:D127)/SUM('Sem Ajuste Sazonal'!D$112:D115)-1</f>
        <v>-9.8527345527958943E-3</v>
      </c>
      <c r="E127" s="33">
        <f>SUM('Sem Ajuste Sazonal'!E$124:E127)/SUM('Sem Ajuste Sazonal'!E$112:E115)-1</f>
        <v>0.233197397730738</v>
      </c>
      <c r="F127" s="32">
        <f>SUM('Sem Ajuste Sazonal'!F$124:F127)/SUM('Sem Ajuste Sazonal'!F$112:F115)-1</f>
        <v>0.16737286073933322</v>
      </c>
      <c r="G127" s="33">
        <f>SUM('Sem Ajuste Sazonal'!G$124:G127)/SUM('Sem Ajuste Sazonal'!G$112:G115)-1</f>
        <v>0.16229110334074437</v>
      </c>
      <c r="H127" s="34">
        <f>SUM('Sem Ajuste Sazonal'!H$124:H127)/SUM('Sem Ajuste Sazonal'!H$112:H115)-1</f>
        <v>0.15950489272227464</v>
      </c>
      <c r="I127" s="31"/>
    </row>
    <row r="128" spans="1:9" x14ac:dyDescent="0.25">
      <c r="A128" s="10">
        <v>40299</v>
      </c>
      <c r="B128" s="32">
        <f>SUM('Sem Ajuste Sazonal'!B$124:B128)/SUM('Sem Ajuste Sazonal'!B$112:B116)-1</f>
        <v>4.7321684577275258E-2</v>
      </c>
      <c r="C128" s="33">
        <f>SUM('Sem Ajuste Sazonal'!C$124:C128)/SUM('Sem Ajuste Sazonal'!C$112:C116)-1</f>
        <v>0.18888415206746245</v>
      </c>
      <c r="D128" s="32">
        <f>SUM('Sem Ajuste Sazonal'!D$124:D128)/SUM('Sem Ajuste Sazonal'!D$112:D116)-1</f>
        <v>-8.0487330436083138E-3</v>
      </c>
      <c r="E128" s="33">
        <f>SUM('Sem Ajuste Sazonal'!E$124:E128)/SUM('Sem Ajuste Sazonal'!E$112:E116)-1</f>
        <v>0.21658958122217009</v>
      </c>
      <c r="F128" s="32">
        <f>SUM('Sem Ajuste Sazonal'!F$124:F128)/SUM('Sem Ajuste Sazonal'!F$112:F116)-1</f>
        <v>0.15836471842388256</v>
      </c>
      <c r="G128" s="33">
        <f>SUM('Sem Ajuste Sazonal'!G$124:G128)/SUM('Sem Ajuste Sazonal'!G$112:G116)-1</f>
        <v>0.17271081531884525</v>
      </c>
      <c r="H128" s="34">
        <f>SUM('Sem Ajuste Sazonal'!H$124:H128)/SUM('Sem Ajuste Sazonal'!H$112:H116)-1</f>
        <v>0.15228289346904855</v>
      </c>
      <c r="I128" s="31"/>
    </row>
    <row r="129" spans="1:9" x14ac:dyDescent="0.25">
      <c r="A129" s="10">
        <v>40330</v>
      </c>
      <c r="B129" s="32">
        <f>SUM('Sem Ajuste Sazonal'!B$124:B129)/SUM('Sem Ajuste Sazonal'!B$112:B117)-1</f>
        <v>4.7231570595014372E-2</v>
      </c>
      <c r="C129" s="33">
        <f>SUM('Sem Ajuste Sazonal'!C$124:C129)/SUM('Sem Ajuste Sazonal'!C$112:C117)-1</f>
        <v>0.18050567406050999</v>
      </c>
      <c r="D129" s="32">
        <f>SUM('Sem Ajuste Sazonal'!D$124:D129)/SUM('Sem Ajuste Sazonal'!D$112:D117)-1</f>
        <v>-7.6478007971761963E-3</v>
      </c>
      <c r="E129" s="33">
        <f>SUM('Sem Ajuste Sazonal'!E$124:E129)/SUM('Sem Ajuste Sazonal'!E$112:E117)-1</f>
        <v>0.18688089724736145</v>
      </c>
      <c r="F129" s="32">
        <f>SUM('Sem Ajuste Sazonal'!F$124:F129)/SUM('Sem Ajuste Sazonal'!F$112:F117)-1</f>
        <v>0.13815037205859571</v>
      </c>
      <c r="G129" s="33">
        <f>SUM('Sem Ajuste Sazonal'!G$124:G129)/SUM('Sem Ajuste Sazonal'!G$112:G117)-1</f>
        <v>0.16611215583953554</v>
      </c>
      <c r="H129" s="34">
        <f>SUM('Sem Ajuste Sazonal'!H$124:H129)/SUM('Sem Ajuste Sazonal'!H$112:H117)-1</f>
        <v>0.13942835147267552</v>
      </c>
      <c r="I129" s="31"/>
    </row>
    <row r="130" spans="1:9" x14ac:dyDescent="0.25">
      <c r="A130" s="10">
        <v>40360</v>
      </c>
      <c r="B130" s="32">
        <f>SUM('Sem Ajuste Sazonal'!B$124:B130)/SUM('Sem Ajuste Sazonal'!B$112:B118)-1</f>
        <v>4.7502687060189119E-2</v>
      </c>
      <c r="C130" s="33">
        <f>SUM('Sem Ajuste Sazonal'!C$124:C130)/SUM('Sem Ajuste Sazonal'!C$112:C118)-1</f>
        <v>0.17247105586085532</v>
      </c>
      <c r="D130" s="32">
        <f>SUM('Sem Ajuste Sazonal'!D$124:D130)/SUM('Sem Ajuste Sazonal'!D$112:D118)-1</f>
        <v>-5.2714109710901846E-3</v>
      </c>
      <c r="E130" s="33">
        <f>SUM('Sem Ajuste Sazonal'!E$124:E130)/SUM('Sem Ajuste Sazonal'!E$112:E118)-1</f>
        <v>0.17629488923366998</v>
      </c>
      <c r="F130" s="32">
        <f>SUM('Sem Ajuste Sazonal'!F$124:F130)/SUM('Sem Ajuste Sazonal'!F$112:F118)-1</f>
        <v>0.12550372009095589</v>
      </c>
      <c r="G130" s="33">
        <f>SUM('Sem Ajuste Sazonal'!G$124:G130)/SUM('Sem Ajuste Sazonal'!G$112:G118)-1</f>
        <v>0.16739488184936646</v>
      </c>
      <c r="H130" s="34">
        <f>SUM('Sem Ajuste Sazonal'!H$124:H130)/SUM('Sem Ajuste Sazonal'!H$112:H118)-1</f>
        <v>0.13364279450353034</v>
      </c>
      <c r="I130" s="31"/>
    </row>
    <row r="131" spans="1:9" x14ac:dyDescent="0.25">
      <c r="A131" s="10">
        <v>40391</v>
      </c>
      <c r="B131" s="32">
        <f>SUM('Sem Ajuste Sazonal'!B$124:B131)/SUM('Sem Ajuste Sazonal'!B$112:B119)-1</f>
        <v>4.7173101652385308E-2</v>
      </c>
      <c r="C131" s="33">
        <f>SUM('Sem Ajuste Sazonal'!C$124:C131)/SUM('Sem Ajuste Sazonal'!C$112:C119)-1</f>
        <v>0.16491850690141674</v>
      </c>
      <c r="D131" s="32">
        <f>SUM('Sem Ajuste Sazonal'!D$124:D131)/SUM('Sem Ajuste Sazonal'!D$112:D119)-1</f>
        <v>-5.286143011840494E-3</v>
      </c>
      <c r="E131" s="33">
        <f>SUM('Sem Ajuste Sazonal'!E$124:E131)/SUM('Sem Ajuste Sazonal'!E$112:E119)-1</f>
        <v>0.16537664148445552</v>
      </c>
      <c r="F131" s="32">
        <f>SUM('Sem Ajuste Sazonal'!F$124:F131)/SUM('Sem Ajuste Sazonal'!F$112:F119)-1</f>
        <v>0.1153536667921462</v>
      </c>
      <c r="G131" s="33">
        <f>SUM('Sem Ajuste Sazonal'!G$124:G131)/SUM('Sem Ajuste Sazonal'!G$112:G119)-1</f>
        <v>0.16760552187331923</v>
      </c>
      <c r="H131" s="34">
        <f>SUM('Sem Ajuste Sazonal'!H$124:H131)/SUM('Sem Ajuste Sazonal'!H$112:H119)-1</f>
        <v>0.1275308980642571</v>
      </c>
      <c r="I131" s="31"/>
    </row>
    <row r="132" spans="1:9" x14ac:dyDescent="0.25">
      <c r="A132" s="10">
        <v>40422</v>
      </c>
      <c r="B132" s="32">
        <f>SUM('Sem Ajuste Sazonal'!B$124:B132)/SUM('Sem Ajuste Sazonal'!B$112:B120)-1</f>
        <v>4.854130639358023E-2</v>
      </c>
      <c r="C132" s="33">
        <f>SUM('Sem Ajuste Sazonal'!C$124:C132)/SUM('Sem Ajuste Sazonal'!C$112:C120)-1</f>
        <v>0.15945726256044357</v>
      </c>
      <c r="D132" s="32">
        <f>SUM('Sem Ajuste Sazonal'!D$124:D132)/SUM('Sem Ajuste Sazonal'!D$112:D120)-1</f>
        <v>-6.5855218075470123E-3</v>
      </c>
      <c r="E132" s="33">
        <f>SUM('Sem Ajuste Sazonal'!E$124:E132)/SUM('Sem Ajuste Sazonal'!E$112:E120)-1</f>
        <v>0.14552112607607537</v>
      </c>
      <c r="F132" s="32">
        <f>SUM('Sem Ajuste Sazonal'!F$124:F132)/SUM('Sem Ajuste Sazonal'!F$112:F120)-1</f>
        <v>0.10653809631642286</v>
      </c>
      <c r="G132" s="33">
        <f>SUM('Sem Ajuste Sazonal'!G$124:G132)/SUM('Sem Ajuste Sazonal'!G$112:G120)-1</f>
        <v>0.16804102840021251</v>
      </c>
      <c r="H132" s="34">
        <f>SUM('Sem Ajuste Sazonal'!H$124:H132)/SUM('Sem Ajuste Sazonal'!H$112:H120)-1</f>
        <v>0.11936817601444893</v>
      </c>
      <c r="I132" s="31"/>
    </row>
    <row r="133" spans="1:9" x14ac:dyDescent="0.25">
      <c r="A133" s="10">
        <v>40452</v>
      </c>
      <c r="B133" s="32">
        <f>SUM('Sem Ajuste Sazonal'!B$124:B133)/SUM('Sem Ajuste Sazonal'!B$112:B121)-1</f>
        <v>5.1588450348192483E-2</v>
      </c>
      <c r="C133" s="33">
        <f>SUM('Sem Ajuste Sazonal'!C$124:C133)/SUM('Sem Ajuste Sazonal'!C$112:C121)-1</f>
        <v>0.15485136311610437</v>
      </c>
      <c r="D133" s="32">
        <f>SUM('Sem Ajuste Sazonal'!D$124:D133)/SUM('Sem Ajuste Sazonal'!D$112:D121)-1</f>
        <v>-7.4273610510297017E-3</v>
      </c>
      <c r="E133" s="33">
        <f>SUM('Sem Ajuste Sazonal'!E$124:E133)/SUM('Sem Ajuste Sazonal'!E$112:E121)-1</f>
        <v>0.12976661623812857</v>
      </c>
      <c r="F133" s="32">
        <f>SUM('Sem Ajuste Sazonal'!F$124:F133)/SUM('Sem Ajuste Sazonal'!F$112:F121)-1</f>
        <v>9.8260846070108654E-2</v>
      </c>
      <c r="G133" s="33">
        <f>SUM('Sem Ajuste Sazonal'!G$124:G133)/SUM('Sem Ajuste Sazonal'!G$112:G121)-1</f>
        <v>0.16918857712487956</v>
      </c>
      <c r="H133" s="34">
        <f>SUM('Sem Ajuste Sazonal'!H$124:H133)/SUM('Sem Ajuste Sazonal'!H$112:H121)-1</f>
        <v>0.1132126388331347</v>
      </c>
      <c r="I133" s="18"/>
    </row>
    <row r="134" spans="1:9" x14ac:dyDescent="0.25">
      <c r="A134" s="10">
        <v>40483</v>
      </c>
      <c r="B134" s="32">
        <f>SUM('Sem Ajuste Sazonal'!B$124:B134)/SUM('Sem Ajuste Sazonal'!B$112:B122)-1</f>
        <v>5.6089288618378141E-2</v>
      </c>
      <c r="C134" s="33">
        <f>SUM('Sem Ajuste Sazonal'!C$124:C134)/SUM('Sem Ajuste Sazonal'!C$112:C122)-1</f>
        <v>0.15148282670267688</v>
      </c>
      <c r="D134" s="32">
        <f>SUM('Sem Ajuste Sazonal'!D$124:D134)/SUM('Sem Ajuste Sazonal'!D$112:D122)-1</f>
        <v>-6.5190681542359741E-3</v>
      </c>
      <c r="E134" s="33">
        <f>SUM('Sem Ajuste Sazonal'!E$124:E134)/SUM('Sem Ajuste Sazonal'!E$112:E122)-1</f>
        <v>0.12028364785357049</v>
      </c>
      <c r="F134" s="32">
        <f>SUM('Sem Ajuste Sazonal'!F$124:F134)/SUM('Sem Ajuste Sazonal'!F$112:F122)-1</f>
        <v>9.2736407191213566E-2</v>
      </c>
      <c r="G134" s="33">
        <f>SUM('Sem Ajuste Sazonal'!G$124:G134)/SUM('Sem Ajuste Sazonal'!G$112:G122)-1</f>
        <v>0.17130882089812105</v>
      </c>
      <c r="H134" s="34">
        <f>SUM('Sem Ajuste Sazonal'!H$124:H134)/SUM('Sem Ajuste Sazonal'!H$112:H122)-1</f>
        <v>0.11012718420568723</v>
      </c>
      <c r="I134" s="18"/>
    </row>
    <row r="135" spans="1:9" ht="15.75" thickBot="1" x14ac:dyDescent="0.3">
      <c r="A135" s="14">
        <v>40513</v>
      </c>
      <c r="B135" s="35">
        <f>SUM('Sem Ajuste Sazonal'!B$124:B135)/SUM('Sem Ajuste Sazonal'!B$112:B123)-1</f>
        <v>5.9688130833212227E-2</v>
      </c>
      <c r="C135" s="36">
        <f>SUM('Sem Ajuste Sazonal'!C$124:C135)/SUM('Sem Ajuste Sazonal'!C$112:C123)-1</f>
        <v>0.14875597954724418</v>
      </c>
      <c r="D135" s="35">
        <f>SUM('Sem Ajuste Sazonal'!D$124:D135)/SUM('Sem Ajuste Sazonal'!D$112:D123)-1</f>
        <v>-4.0081458127049219E-3</v>
      </c>
      <c r="E135" s="36">
        <f>SUM('Sem Ajuste Sazonal'!E$124:E135)/SUM('Sem Ajuste Sazonal'!E$112:E123)-1</f>
        <v>0.108836101480005</v>
      </c>
      <c r="F135" s="35">
        <f>SUM('Sem Ajuste Sazonal'!F$124:F135)/SUM('Sem Ajuste Sazonal'!F$112:F123)-1</f>
        <v>8.1620137683299454E-2</v>
      </c>
      <c r="G135" s="36">
        <f>SUM('Sem Ajuste Sazonal'!G$124:G135)/SUM('Sem Ajuste Sazonal'!G$112:G123)-1</f>
        <v>0.16952805135918081</v>
      </c>
      <c r="H135" s="37">
        <f>SUM('Sem Ajuste Sazonal'!H$124:H135)/SUM('Sem Ajuste Sazonal'!H$112:H123)-1</f>
        <v>0.10605496306815554</v>
      </c>
      <c r="I135" s="18"/>
    </row>
    <row r="136" spans="1:9" x14ac:dyDescent="0.25">
      <c r="A136" s="6">
        <v>40544</v>
      </c>
      <c r="B136" s="38">
        <f>SUM('Sem Ajuste Sazonal'!B$136:B136)/SUM('Sem Ajuste Sazonal'!B$124:B124)-1</f>
        <v>5.9632370200951579E-2</v>
      </c>
      <c r="C136" s="39">
        <f>SUM('Sem Ajuste Sazonal'!C$136:C136)/SUM('Sem Ajuste Sazonal'!C$124:C124)-1</f>
        <v>0.10358397834674249</v>
      </c>
      <c r="D136" s="38">
        <f>SUM('Sem Ajuste Sazonal'!D$136:D136)/SUM('Sem Ajuste Sazonal'!D$124:D124)-1</f>
        <v>4.6542582223820128E-2</v>
      </c>
      <c r="E136" s="39">
        <f>SUM('Sem Ajuste Sazonal'!E$136:E136)/SUM('Sem Ajuste Sazonal'!E$124:E124)-1</f>
        <v>-1.5350940235892008E-4</v>
      </c>
      <c r="F136" s="38">
        <f>SUM('Sem Ajuste Sazonal'!F$136:F136)/SUM('Sem Ajuste Sazonal'!F$124:F124)-1</f>
        <v>-1.4065356473885626E-2</v>
      </c>
      <c r="G136" s="39">
        <f>SUM('Sem Ajuste Sazonal'!G$136:G136)/SUM('Sem Ajuste Sazonal'!G$124:G124)-1</f>
        <v>0.15049373750465533</v>
      </c>
      <c r="H136" s="40">
        <f>SUM('Sem Ajuste Sazonal'!H$136:H136)/SUM('Sem Ajuste Sazonal'!H$124:H124)-1</f>
        <v>5.1630054742178411E-2</v>
      </c>
      <c r="I136" s="31"/>
    </row>
    <row r="137" spans="1:9" x14ac:dyDescent="0.25">
      <c r="A137" s="10">
        <v>40575</v>
      </c>
      <c r="B137" s="32">
        <f>SUM('Sem Ajuste Sazonal'!B$136:B137)/SUM('Sem Ajuste Sazonal'!B$124:B125)-1</f>
        <v>6.1068470002468622E-2</v>
      </c>
      <c r="C137" s="33">
        <f>SUM('Sem Ajuste Sazonal'!C$136:C137)/SUM('Sem Ajuste Sazonal'!C$124:C125)-1</f>
        <v>0.10145132486707165</v>
      </c>
      <c r="D137" s="32">
        <f>SUM('Sem Ajuste Sazonal'!D$136:D137)/SUM('Sem Ajuste Sazonal'!D$124:D125)-1</f>
        <v>6.1782015441749882E-2</v>
      </c>
      <c r="E137" s="33">
        <f>SUM('Sem Ajuste Sazonal'!E$136:E137)/SUM('Sem Ajuste Sazonal'!E$124:E125)-1</f>
        <v>3.2357040344850985E-2</v>
      </c>
      <c r="F137" s="32">
        <f>SUM('Sem Ajuste Sazonal'!F$136:F137)/SUM('Sem Ajuste Sazonal'!F$124:F125)-1</f>
        <v>3.8111670756517668E-3</v>
      </c>
      <c r="G137" s="33">
        <f>SUM('Sem Ajuste Sazonal'!G$136:G137)/SUM('Sem Ajuste Sazonal'!G$124:G125)-1</f>
        <v>0.15987058210468552</v>
      </c>
      <c r="H137" s="34">
        <f>SUM('Sem Ajuste Sazonal'!H$136:H137)/SUM('Sem Ajuste Sazonal'!H$124:H125)-1</f>
        <v>6.4158825994986568E-2</v>
      </c>
      <c r="I137" s="31"/>
    </row>
    <row r="138" spans="1:9" x14ac:dyDescent="0.25">
      <c r="A138" s="10">
        <v>40603</v>
      </c>
      <c r="B138" s="32">
        <f>SUM('Sem Ajuste Sazonal'!B$136:B138)/SUM('Sem Ajuste Sazonal'!B$124:B126)-1</f>
        <v>4.2440642680473983E-2</v>
      </c>
      <c r="C138" s="33">
        <f>SUM('Sem Ajuste Sazonal'!C$136:C138)/SUM('Sem Ajuste Sazonal'!C$124:C126)-1</f>
        <v>8.9497819816160451E-2</v>
      </c>
      <c r="D138" s="32">
        <f>SUM('Sem Ajuste Sazonal'!D$136:D138)/SUM('Sem Ajuste Sazonal'!D$124:D126)-1</f>
        <v>6.1237108976761379E-2</v>
      </c>
      <c r="E138" s="33">
        <f>SUM('Sem Ajuste Sazonal'!E$136:E138)/SUM('Sem Ajuste Sazonal'!E$124:E126)-1</f>
        <v>-1.5522711605054917E-2</v>
      </c>
      <c r="F138" s="32">
        <f>SUM('Sem Ajuste Sazonal'!F$136:F138)/SUM('Sem Ajuste Sazonal'!F$124:F126)-1</f>
        <v>-1.0145089993927825E-2</v>
      </c>
      <c r="G138" s="33">
        <f>SUM('Sem Ajuste Sazonal'!G$136:G138)/SUM('Sem Ajuste Sazonal'!G$124:G126)-1</f>
        <v>0.14096911246907262</v>
      </c>
      <c r="H138" s="34">
        <f>SUM('Sem Ajuste Sazonal'!H$136:H138)/SUM('Sem Ajuste Sazonal'!H$124:H126)-1</f>
        <v>3.729580618339301E-2</v>
      </c>
      <c r="I138" s="31"/>
    </row>
    <row r="139" spans="1:9" x14ac:dyDescent="0.25">
      <c r="A139" s="10">
        <v>40634</v>
      </c>
      <c r="B139" s="32">
        <f>SUM('Sem Ajuste Sazonal'!B$136:B139)/SUM('Sem Ajuste Sazonal'!B$124:B127)-1</f>
        <v>5.4839953472072711E-2</v>
      </c>
      <c r="C139" s="33">
        <f>SUM('Sem Ajuste Sazonal'!C$136:C139)/SUM('Sem Ajuste Sazonal'!C$124:C127)-1</f>
        <v>9.1102059474058139E-2</v>
      </c>
      <c r="D139" s="32">
        <f>SUM('Sem Ajuste Sazonal'!D$136:D139)/SUM('Sem Ajuste Sazonal'!D$124:D127)-1</f>
        <v>7.0526827022173944E-2</v>
      </c>
      <c r="E139" s="33">
        <f>SUM('Sem Ajuste Sazonal'!E$136:E139)/SUM('Sem Ajuste Sazonal'!E$124:E127)-1</f>
        <v>-6.9081533767888503E-3</v>
      </c>
      <c r="F139" s="32">
        <f>SUM('Sem Ajuste Sazonal'!F$136:F139)/SUM('Sem Ajuste Sazonal'!F$124:F127)-1</f>
        <v>-1.3827425302269325E-2</v>
      </c>
      <c r="G139" s="33">
        <f>SUM('Sem Ajuste Sazonal'!G$136:G139)/SUM('Sem Ajuste Sazonal'!G$124:G127)-1</f>
        <v>0.13721177270385843</v>
      </c>
      <c r="H139" s="34">
        <f>SUM('Sem Ajuste Sazonal'!H$136:H139)/SUM('Sem Ajuste Sazonal'!H$124:H127)-1</f>
        <v>4.4005425020462896E-2</v>
      </c>
      <c r="I139" s="31"/>
    </row>
    <row r="140" spans="1:9" x14ac:dyDescent="0.25">
      <c r="A140" s="10">
        <v>40664</v>
      </c>
      <c r="B140" s="32">
        <f>SUM('Sem Ajuste Sazonal'!B$136:B140)/SUM('Sem Ajuste Sazonal'!B$124:B128)-1</f>
        <v>5.3416285025206012E-2</v>
      </c>
      <c r="C140" s="33">
        <f>SUM('Sem Ajuste Sazonal'!C$136:C140)/SUM('Sem Ajuste Sazonal'!C$124:C128)-1</f>
        <v>9.4928936839318689E-2</v>
      </c>
      <c r="D140" s="32">
        <f>SUM('Sem Ajuste Sazonal'!D$136:D140)/SUM('Sem Ajuste Sazonal'!D$124:D128)-1</f>
        <v>7.8806988447575499E-2</v>
      </c>
      <c r="E140" s="33">
        <f>SUM('Sem Ajuste Sazonal'!E$136:E140)/SUM('Sem Ajuste Sazonal'!E$124:E128)-1</f>
        <v>5.3338883888851552E-3</v>
      </c>
      <c r="F140" s="32">
        <f>SUM('Sem Ajuste Sazonal'!F$136:F140)/SUM('Sem Ajuste Sazonal'!F$124:F128)-1</f>
        <v>-1.1194164110837401E-2</v>
      </c>
      <c r="G140" s="33">
        <f>SUM('Sem Ajuste Sazonal'!G$136:G140)/SUM('Sem Ajuste Sazonal'!G$124:G128)-1</f>
        <v>0.1336242993638197</v>
      </c>
      <c r="H140" s="34">
        <f>SUM('Sem Ajuste Sazonal'!H$136:H140)/SUM('Sem Ajuste Sazonal'!H$124:H128)-1</f>
        <v>4.9696140391955135E-2</v>
      </c>
      <c r="I140" s="31"/>
    </row>
    <row r="141" spans="1:9" x14ac:dyDescent="0.25">
      <c r="A141" s="10">
        <v>40695</v>
      </c>
      <c r="B141" s="32">
        <f>SUM('Sem Ajuste Sazonal'!B$136:B141)/SUM('Sem Ajuste Sazonal'!B$124:B129)-1</f>
        <v>5.4613465891780955E-2</v>
      </c>
      <c r="C141" s="33">
        <f>SUM('Sem Ajuste Sazonal'!C$136:C141)/SUM('Sem Ajuste Sazonal'!C$124:C129)-1</f>
        <v>9.2882166785849041E-2</v>
      </c>
      <c r="D141" s="32">
        <f>SUM('Sem Ajuste Sazonal'!D$136:D141)/SUM('Sem Ajuste Sazonal'!D$124:D129)-1</f>
        <v>8.4674520455382707E-2</v>
      </c>
      <c r="E141" s="33">
        <f>SUM('Sem Ajuste Sazonal'!E$136:E141)/SUM('Sem Ajuste Sazonal'!E$124:E129)-1</f>
        <v>1.3358018045942055E-2</v>
      </c>
      <c r="F141" s="32">
        <f>SUM('Sem Ajuste Sazonal'!F$136:F141)/SUM('Sem Ajuste Sazonal'!F$124:F129)-1</f>
        <v>-8.739291219227785E-3</v>
      </c>
      <c r="G141" s="33">
        <f>SUM('Sem Ajuste Sazonal'!G$136:G141)/SUM('Sem Ajuste Sazonal'!G$124:G129)-1</f>
        <v>0.1278041372940435</v>
      </c>
      <c r="H141" s="34">
        <f>SUM('Sem Ajuste Sazonal'!H$136:H141)/SUM('Sem Ajuste Sazonal'!H$124:H129)-1</f>
        <v>5.2399640868608488E-2</v>
      </c>
      <c r="I141" s="31"/>
    </row>
    <row r="142" spans="1:9" x14ac:dyDescent="0.25">
      <c r="A142" s="10">
        <v>40725</v>
      </c>
      <c r="B142" s="32">
        <f>SUM('Sem Ajuste Sazonal'!B$136:B142)/SUM('Sem Ajuste Sazonal'!B$124:B130)-1</f>
        <v>5.5020438879656686E-2</v>
      </c>
      <c r="C142" s="33">
        <f>SUM('Sem Ajuste Sazonal'!C$136:C142)/SUM('Sem Ajuste Sazonal'!C$124:C130)-1</f>
        <v>9.05273203942214E-2</v>
      </c>
      <c r="D142" s="32">
        <f>SUM('Sem Ajuste Sazonal'!D$136:D142)/SUM('Sem Ajuste Sazonal'!D$124:D130)-1</f>
        <v>8.4320444266571926E-2</v>
      </c>
      <c r="E142" s="33">
        <f>SUM('Sem Ajuste Sazonal'!E$136:E142)/SUM('Sem Ajuste Sazonal'!E$124:E130)-1</f>
        <v>7.6952115004791377E-3</v>
      </c>
      <c r="F142" s="32">
        <f>SUM('Sem Ajuste Sazonal'!F$136:F142)/SUM('Sem Ajuste Sazonal'!F$124:F130)-1</f>
        <v>-7.023591439235144E-3</v>
      </c>
      <c r="G142" s="33">
        <f>SUM('Sem Ajuste Sazonal'!G$136:G142)/SUM('Sem Ajuste Sazonal'!G$124:G130)-1</f>
        <v>0.11967556404821611</v>
      </c>
      <c r="H142" s="34">
        <f>SUM('Sem Ajuste Sazonal'!H$136:H142)/SUM('Sem Ajuste Sazonal'!H$124:H130)-1</f>
        <v>4.9593472135900152E-2</v>
      </c>
      <c r="I142" s="31"/>
    </row>
    <row r="143" spans="1:9" x14ac:dyDescent="0.25">
      <c r="A143" s="10">
        <v>40756</v>
      </c>
      <c r="B143" s="32">
        <f>SUM('Sem Ajuste Sazonal'!B$136:B143)/SUM('Sem Ajuste Sazonal'!B$124:B131)-1</f>
        <v>5.1954066735187876E-2</v>
      </c>
      <c r="C143" s="33">
        <f>SUM('Sem Ajuste Sazonal'!C$136:C143)/SUM('Sem Ajuste Sazonal'!C$124:C131)-1</f>
        <v>8.9822567568326406E-2</v>
      </c>
      <c r="D143" s="32">
        <f>SUM('Sem Ajuste Sazonal'!D$136:D143)/SUM('Sem Ajuste Sazonal'!D$124:D131)-1</f>
        <v>8.6694463739307004E-2</v>
      </c>
      <c r="E143" s="33">
        <f>SUM('Sem Ajuste Sazonal'!E$136:E143)/SUM('Sem Ajuste Sazonal'!E$124:E131)-1</f>
        <v>1.4532409498029697E-2</v>
      </c>
      <c r="F143" s="32">
        <f>SUM('Sem Ajuste Sazonal'!F$136:F143)/SUM('Sem Ajuste Sazonal'!F$124:F131)-1</f>
        <v>-1.6337292084001032E-3</v>
      </c>
      <c r="G143" s="33">
        <f>SUM('Sem Ajuste Sazonal'!G$136:G143)/SUM('Sem Ajuste Sazonal'!G$124:G131)-1</f>
        <v>0.11816517082706102</v>
      </c>
      <c r="H143" s="34">
        <f>SUM('Sem Ajuste Sazonal'!H$136:H143)/SUM('Sem Ajuste Sazonal'!H$124:H131)-1</f>
        <v>5.1402351573411442E-2</v>
      </c>
      <c r="I143" s="18"/>
    </row>
    <row r="144" spans="1:9" x14ac:dyDescent="0.25">
      <c r="A144" s="10">
        <v>40787</v>
      </c>
      <c r="B144" s="32">
        <f>SUM('Sem Ajuste Sazonal'!B$136:B144)/SUM('Sem Ajuste Sazonal'!B$124:B132)-1</f>
        <v>4.8228439363695141E-2</v>
      </c>
      <c r="C144" s="33">
        <f>SUM('Sem Ajuste Sazonal'!C$136:C144)/SUM('Sem Ajuste Sazonal'!C$124:C132)-1</f>
        <v>8.7399676208064658E-2</v>
      </c>
      <c r="D144" s="32">
        <f>SUM('Sem Ajuste Sazonal'!D$136:D144)/SUM('Sem Ajuste Sazonal'!D$124:D132)-1</f>
        <v>8.8468580928944496E-2</v>
      </c>
      <c r="E144" s="33">
        <f>SUM('Sem Ajuste Sazonal'!E$136:E144)/SUM('Sem Ajuste Sazonal'!E$124:E132)-1</f>
        <v>2.3148156891711347E-2</v>
      </c>
      <c r="F144" s="32">
        <f>SUM('Sem Ajuste Sazonal'!F$136:F144)/SUM('Sem Ajuste Sazonal'!F$124:F132)-1</f>
        <v>3.4917456632552746E-3</v>
      </c>
      <c r="G144" s="33">
        <f>SUM('Sem Ajuste Sazonal'!G$136:G144)/SUM('Sem Ajuste Sazonal'!G$124:G132)-1</f>
        <v>0.11715317709056983</v>
      </c>
      <c r="H144" s="34">
        <f>SUM('Sem Ajuste Sazonal'!H$136:H144)/SUM('Sem Ajuste Sazonal'!H$124:H132)-1</f>
        <v>5.3111841303827623E-2</v>
      </c>
      <c r="I144" s="18"/>
    </row>
    <row r="145" spans="1:9" x14ac:dyDescent="0.25">
      <c r="A145" s="10">
        <v>40817</v>
      </c>
      <c r="B145" s="32">
        <f>SUM('Sem Ajuste Sazonal'!B$136:B145)/SUM('Sem Ajuste Sazonal'!B$124:B133)-1</f>
        <v>4.418728410728523E-2</v>
      </c>
      <c r="C145" s="33">
        <f>SUM('Sem Ajuste Sazonal'!C$136:C145)/SUM('Sem Ajuste Sazonal'!C$124:C133)-1</f>
        <v>8.3421185810460541E-2</v>
      </c>
      <c r="D145" s="32">
        <f>SUM('Sem Ajuste Sazonal'!D$136:D145)/SUM('Sem Ajuste Sazonal'!D$124:D133)-1</f>
        <v>8.7392694666559523E-2</v>
      </c>
      <c r="E145" s="33">
        <f>SUM('Sem Ajuste Sazonal'!E$136:E145)/SUM('Sem Ajuste Sazonal'!E$124:E133)-1</f>
        <v>2.8472566558915835E-2</v>
      </c>
      <c r="F145" s="32">
        <f>SUM('Sem Ajuste Sazonal'!F$136:F145)/SUM('Sem Ajuste Sazonal'!F$124:F133)-1</f>
        <v>9.0220765646809031E-3</v>
      </c>
      <c r="G145" s="33">
        <f>SUM('Sem Ajuste Sazonal'!G$136:G145)/SUM('Sem Ajuste Sazonal'!G$124:G133)-1</f>
        <v>0.11384708568622304</v>
      </c>
      <c r="H145" s="34">
        <f>SUM('Sem Ajuste Sazonal'!H$136:H145)/SUM('Sem Ajuste Sazonal'!H$124:H133)-1</f>
        <v>5.3035192818321031E-2</v>
      </c>
      <c r="I145" s="18"/>
    </row>
    <row r="146" spans="1:9" x14ac:dyDescent="0.25">
      <c r="A146" s="10">
        <v>40848</v>
      </c>
      <c r="B146" s="32">
        <f>SUM('Sem Ajuste Sazonal'!B$136:B146)/SUM('Sem Ajuste Sazonal'!B$124:B134)-1</f>
        <v>4.0363773664464198E-2</v>
      </c>
      <c r="C146" s="33">
        <f>SUM('Sem Ajuste Sazonal'!C$136:C146)/SUM('Sem Ajuste Sazonal'!C$124:C134)-1</f>
        <v>7.9938053431864331E-2</v>
      </c>
      <c r="D146" s="32">
        <f>SUM('Sem Ajuste Sazonal'!D$136:D146)/SUM('Sem Ajuste Sazonal'!D$124:D134)-1</f>
        <v>8.7377562943770526E-2</v>
      </c>
      <c r="E146" s="33">
        <f>SUM('Sem Ajuste Sazonal'!E$136:E146)/SUM('Sem Ajuste Sazonal'!E$124:E134)-1</f>
        <v>3.7363536741465753E-2</v>
      </c>
      <c r="F146" s="32">
        <f>SUM('Sem Ajuste Sazonal'!F$136:F146)/SUM('Sem Ajuste Sazonal'!F$124:F134)-1</f>
        <v>1.379370732988261E-2</v>
      </c>
      <c r="G146" s="33">
        <f>SUM('Sem Ajuste Sazonal'!G$136:G146)/SUM('Sem Ajuste Sazonal'!G$124:G134)-1</f>
        <v>0.11024468462891224</v>
      </c>
      <c r="H146" s="34">
        <f>SUM('Sem Ajuste Sazonal'!H$136:H146)/SUM('Sem Ajuste Sazonal'!H$124:H134)-1</f>
        <v>5.4344016103002213E-2</v>
      </c>
      <c r="I146" s="18"/>
    </row>
    <row r="147" spans="1:9" ht="15.75" thickBot="1" x14ac:dyDescent="0.3">
      <c r="A147" s="14">
        <v>40878</v>
      </c>
      <c r="B147" s="35">
        <f>SUM('Sem Ajuste Sazonal'!B$136:B147)/SUM('Sem Ajuste Sazonal'!B$124:B135)-1</f>
        <v>3.5719394315407271E-2</v>
      </c>
      <c r="C147" s="36">
        <f>SUM('Sem Ajuste Sazonal'!C$136:C147)/SUM('Sem Ajuste Sazonal'!C$124:C135)-1</f>
        <v>7.4253929702534638E-2</v>
      </c>
      <c r="D147" s="35">
        <f>SUM('Sem Ajuste Sazonal'!D$136:D147)/SUM('Sem Ajuste Sazonal'!D$124:D135)-1</f>
        <v>8.6530744903661638E-2</v>
      </c>
      <c r="E147" s="36">
        <f>SUM('Sem Ajuste Sazonal'!E$136:E147)/SUM('Sem Ajuste Sazonal'!E$124:E135)-1</f>
        <v>4.7713278382296886E-2</v>
      </c>
      <c r="F147" s="35">
        <f>SUM('Sem Ajuste Sazonal'!F$136:F147)/SUM('Sem Ajuste Sazonal'!F$124:F135)-1</f>
        <v>2.3007764161554922E-2</v>
      </c>
      <c r="G147" s="36">
        <f>SUM('Sem Ajuste Sazonal'!G$136:G147)/SUM('Sem Ajuste Sazonal'!G$124:G135)-1</f>
        <v>0.10865321309856646</v>
      </c>
      <c r="H147" s="37">
        <f>SUM('Sem Ajuste Sazonal'!H$136:H147)/SUM('Sem Ajuste Sazonal'!H$124:H135)-1</f>
        <v>5.5509392599411234E-2</v>
      </c>
      <c r="I147" s="18"/>
    </row>
    <row r="148" spans="1:9" x14ac:dyDescent="0.25">
      <c r="A148" s="6">
        <v>40909</v>
      </c>
      <c r="B148" s="38">
        <f>SUM('Sem Ajuste Sazonal'!B$148:B148)/SUM('Sem Ajuste Sazonal'!B$136:B136)-1</f>
        <v>7.489221508620858E-4</v>
      </c>
      <c r="C148" s="39">
        <f>SUM('Sem Ajuste Sazonal'!C$148:C148)/SUM('Sem Ajuste Sazonal'!C$136:C136)-1</f>
        <v>3.1776586751423919E-2</v>
      </c>
      <c r="D148" s="38">
        <f>SUM('Sem Ajuste Sazonal'!D$148:D148)/SUM('Sem Ajuste Sazonal'!D$136:D136)-1</f>
        <v>7.6819391634325829E-2</v>
      </c>
      <c r="E148" s="39">
        <f>SUM('Sem Ajuste Sazonal'!E$148:E148)/SUM('Sem Ajuste Sazonal'!E$136:E136)-1</f>
        <v>9.8885694492387932E-2</v>
      </c>
      <c r="F148" s="38">
        <f>SUM('Sem Ajuste Sazonal'!F$148:F148)/SUM('Sem Ajuste Sazonal'!F$136:F136)-1</f>
        <v>5.5017924245263972E-2</v>
      </c>
      <c r="G148" s="39">
        <f>SUM('Sem Ajuste Sazonal'!G$148:G148)/SUM('Sem Ajuste Sazonal'!G$136:G136)-1</f>
        <v>7.3194229533784849E-2</v>
      </c>
      <c r="H148" s="40">
        <f>SUM('Sem Ajuste Sazonal'!H$148:H148)/SUM('Sem Ajuste Sazonal'!H$136:H136)-1</f>
        <v>-2.1954597656190122E-2</v>
      </c>
      <c r="I148" s="18"/>
    </row>
    <row r="149" spans="1:9" x14ac:dyDescent="0.25">
      <c r="A149" s="10">
        <v>40940</v>
      </c>
      <c r="B149" s="32">
        <f>SUM('Sem Ajuste Sazonal'!B$148:B149)/SUM('Sem Ajuste Sazonal'!B$136:B137)-1</f>
        <v>1.0718401833584634E-2</v>
      </c>
      <c r="C149" s="33">
        <f>SUM('Sem Ajuste Sazonal'!C$148:C149)/SUM('Sem Ajuste Sazonal'!C$136:C137)-1</f>
        <v>2.1849837262522209E-2</v>
      </c>
      <c r="D149" s="32">
        <f>SUM('Sem Ajuste Sazonal'!D$148:D149)/SUM('Sem Ajuste Sazonal'!D$136:D137)-1</f>
        <v>3.9046550103103872E-2</v>
      </c>
      <c r="E149" s="33">
        <f>SUM('Sem Ajuste Sazonal'!E$148:E149)/SUM('Sem Ajuste Sazonal'!E$136:E137)-1</f>
        <v>6.0814268649083791E-2</v>
      </c>
      <c r="F149" s="32">
        <f>SUM('Sem Ajuste Sazonal'!F$148:F149)/SUM('Sem Ajuste Sazonal'!F$136:F137)-1</f>
        <v>5.5182003147164593E-2</v>
      </c>
      <c r="G149" s="33">
        <f>SUM('Sem Ajuste Sazonal'!G$148:G149)/SUM('Sem Ajuste Sazonal'!G$136:G137)-1</f>
        <v>5.4103033008136903E-2</v>
      </c>
      <c r="H149" s="34">
        <f>SUM('Sem Ajuste Sazonal'!H$148:H149)/SUM('Sem Ajuste Sazonal'!H$136:H137)-1</f>
        <v>-3.3552618887113028E-2</v>
      </c>
      <c r="I149" s="18"/>
    </row>
    <row r="150" spans="1:9" x14ac:dyDescent="0.25">
      <c r="A150" s="10">
        <v>40969</v>
      </c>
      <c r="B150" s="32">
        <f>SUM('Sem Ajuste Sazonal'!B$148:B150)/SUM('Sem Ajuste Sazonal'!B$136:B138)-1</f>
        <v>2.2530508749272871E-2</v>
      </c>
      <c r="C150" s="33">
        <f>SUM('Sem Ajuste Sazonal'!C$148:C150)/SUM('Sem Ajuste Sazonal'!C$136:C138)-1</f>
        <v>2.9738559633108341E-2</v>
      </c>
      <c r="D150" s="32">
        <f>SUM('Sem Ajuste Sazonal'!D$148:D150)/SUM('Sem Ajuste Sazonal'!D$136:D138)-1</f>
        <v>2.1322185515081138E-2</v>
      </c>
      <c r="E150" s="33">
        <f>SUM('Sem Ajuste Sazonal'!E$148:E150)/SUM('Sem Ajuste Sazonal'!E$136:E138)-1</f>
        <v>7.3216992863146535E-2</v>
      </c>
      <c r="F150" s="32">
        <f>SUM('Sem Ajuste Sazonal'!F$148:F150)/SUM('Sem Ajuste Sazonal'!F$136:F138)-1</f>
        <v>6.7623267099022666E-2</v>
      </c>
      <c r="G150" s="33">
        <f>SUM('Sem Ajuste Sazonal'!G$148:G150)/SUM('Sem Ajuste Sazonal'!G$136:G138)-1</f>
        <v>5.1011668664818544E-2</v>
      </c>
      <c r="H150" s="34">
        <f>SUM('Sem Ajuste Sazonal'!H$148:H150)/SUM('Sem Ajuste Sazonal'!H$136:H138)-1</f>
        <v>-2.4419799019945398E-2</v>
      </c>
      <c r="I150" s="18"/>
    </row>
    <row r="151" spans="1:9" x14ac:dyDescent="0.25">
      <c r="A151" s="10">
        <v>41000</v>
      </c>
      <c r="B151" s="32">
        <f>SUM('Sem Ajuste Sazonal'!B$148:B151)/SUM('Sem Ajuste Sazonal'!B$136:B139)-1</f>
        <v>1.5717030309825519E-2</v>
      </c>
      <c r="C151" s="33">
        <f>SUM('Sem Ajuste Sazonal'!C$148:C151)/SUM('Sem Ajuste Sazonal'!C$136:C139)-1</f>
        <v>3.1830177980887608E-2</v>
      </c>
      <c r="D151" s="32">
        <f>SUM('Sem Ajuste Sazonal'!D$148:D151)/SUM('Sem Ajuste Sazonal'!D$136:D139)-1</f>
        <v>1.3502640867081306E-2</v>
      </c>
      <c r="E151" s="33">
        <f>SUM('Sem Ajuste Sazonal'!E$148:E151)/SUM('Sem Ajuste Sazonal'!E$136:E139)-1</f>
        <v>7.0772906632138977E-2</v>
      </c>
      <c r="F151" s="32">
        <f>SUM('Sem Ajuste Sazonal'!F$148:F151)/SUM('Sem Ajuste Sazonal'!F$136:F139)-1</f>
        <v>7.8001186763159147E-2</v>
      </c>
      <c r="G151" s="33">
        <f>SUM('Sem Ajuste Sazonal'!G$148:G151)/SUM('Sem Ajuste Sazonal'!G$136:G139)-1</f>
        <v>5.5658908588358535E-2</v>
      </c>
      <c r="H151" s="34">
        <f>SUM('Sem Ajuste Sazonal'!H$148:H151)/SUM('Sem Ajuste Sazonal'!H$136:H139)-1</f>
        <v>-2.5632664275561545E-2</v>
      </c>
      <c r="I151" s="18"/>
    </row>
    <row r="152" spans="1:9" x14ac:dyDescent="0.25">
      <c r="A152" s="10">
        <v>41030</v>
      </c>
      <c r="B152" s="32">
        <f>SUM('Sem Ajuste Sazonal'!B$148:B152)/SUM('Sem Ajuste Sazonal'!B$136:B140)-1</f>
        <v>2.0805809544954812E-2</v>
      </c>
      <c r="C152" s="33">
        <f>SUM('Sem Ajuste Sazonal'!C$148:C152)/SUM('Sem Ajuste Sazonal'!C$136:C140)-1</f>
        <v>4.2632568505111657E-2</v>
      </c>
      <c r="D152" s="32">
        <f>SUM('Sem Ajuste Sazonal'!D$148:D152)/SUM('Sem Ajuste Sazonal'!D$136:D140)-1</f>
        <v>7.0123460866928777E-3</v>
      </c>
      <c r="E152" s="33">
        <f>SUM('Sem Ajuste Sazonal'!E$148:E152)/SUM('Sem Ajuste Sazonal'!E$136:E140)-1</f>
        <v>7.8202637746692671E-2</v>
      </c>
      <c r="F152" s="32">
        <f>SUM('Sem Ajuste Sazonal'!F$148:F152)/SUM('Sem Ajuste Sazonal'!F$136:F140)-1</f>
        <v>8.224426359944248E-2</v>
      </c>
      <c r="G152" s="33">
        <f>SUM('Sem Ajuste Sazonal'!G$148:G152)/SUM('Sem Ajuste Sazonal'!G$136:G140)-1</f>
        <v>6.570542560674153E-2</v>
      </c>
      <c r="H152" s="34">
        <f>SUM('Sem Ajuste Sazonal'!H$148:H152)/SUM('Sem Ajuste Sazonal'!H$136:H140)-1</f>
        <v>-1.9921810430747589E-2</v>
      </c>
      <c r="I152" s="18"/>
    </row>
    <row r="153" spans="1:9" x14ac:dyDescent="0.25">
      <c r="A153" s="10">
        <v>41061</v>
      </c>
      <c r="B153" s="32">
        <f>SUM('Sem Ajuste Sazonal'!B$148:B153)/SUM('Sem Ajuste Sazonal'!B$136:B141)-1</f>
        <v>2.3053192144117718E-2</v>
      </c>
      <c r="C153" s="33">
        <f>SUM('Sem Ajuste Sazonal'!C$148:C153)/SUM('Sem Ajuste Sazonal'!C$136:C141)-1</f>
        <v>5.1648426932010549E-2</v>
      </c>
      <c r="D153" s="32">
        <f>SUM('Sem Ajuste Sazonal'!D$148:D153)/SUM('Sem Ajuste Sazonal'!D$136:D141)-1</f>
        <v>2.2619857152454959E-3</v>
      </c>
      <c r="E153" s="33">
        <f>SUM('Sem Ajuste Sazonal'!E$148:E153)/SUM('Sem Ajuste Sazonal'!E$136:E141)-1</f>
        <v>7.4191933936446963E-2</v>
      </c>
      <c r="F153" s="32">
        <f>SUM('Sem Ajuste Sazonal'!F$148:F153)/SUM('Sem Ajuste Sazonal'!F$136:F141)-1</f>
        <v>7.6184091925252773E-2</v>
      </c>
      <c r="G153" s="33">
        <f>SUM('Sem Ajuste Sazonal'!G$148:G153)/SUM('Sem Ajuste Sazonal'!G$136:G141)-1</f>
        <v>7.6917686295742138E-2</v>
      </c>
      <c r="H153" s="34">
        <f>SUM('Sem Ajuste Sazonal'!H$148:H153)/SUM('Sem Ajuste Sazonal'!H$136:H141)-1</f>
        <v>-1.8612562158942358E-2</v>
      </c>
      <c r="I153" s="18"/>
    </row>
    <row r="154" spans="1:9" x14ac:dyDescent="0.25">
      <c r="A154" s="10">
        <v>41091</v>
      </c>
      <c r="B154" s="32">
        <f>SUM('Sem Ajuste Sazonal'!B$148:B154)/SUM('Sem Ajuste Sazonal'!B$136:B142)-1</f>
        <v>2.600094349068649E-2</v>
      </c>
      <c r="C154" s="33">
        <f>SUM('Sem Ajuste Sazonal'!C$148:C154)/SUM('Sem Ajuste Sazonal'!C$136:C142)-1</f>
        <v>6.1614060855680552E-2</v>
      </c>
      <c r="D154" s="32">
        <f>SUM('Sem Ajuste Sazonal'!D$148:D154)/SUM('Sem Ajuste Sazonal'!D$136:D142)-1</f>
        <v>9.9482316212040622E-4</v>
      </c>
      <c r="E154" s="33">
        <f>SUM('Sem Ajuste Sazonal'!E$148:E154)/SUM('Sem Ajuste Sazonal'!E$136:E142)-1</f>
        <v>7.3537926944378995E-2</v>
      </c>
      <c r="F154" s="32">
        <f>SUM('Sem Ajuste Sazonal'!F$148:F154)/SUM('Sem Ajuste Sazonal'!F$136:F142)-1</f>
        <v>7.0439094176553807E-2</v>
      </c>
      <c r="G154" s="33">
        <f>SUM('Sem Ajuste Sazonal'!G$148:G154)/SUM('Sem Ajuste Sazonal'!G$136:G142)-1</f>
        <v>8.678547697597816E-2</v>
      </c>
      <c r="H154" s="34">
        <f>SUM('Sem Ajuste Sazonal'!H$148:H154)/SUM('Sem Ajuste Sazonal'!H$136:H142)-1</f>
        <v>-1.5803045280864625E-2</v>
      </c>
      <c r="I154" s="18"/>
    </row>
    <row r="155" spans="1:9" x14ac:dyDescent="0.25">
      <c r="A155" s="10">
        <v>41122</v>
      </c>
      <c r="B155" s="32">
        <f>SUM('Sem Ajuste Sazonal'!B$148:B155)/SUM('Sem Ajuste Sazonal'!B$136:B143)-1</f>
        <v>3.3713419824665358E-2</v>
      </c>
      <c r="C155" s="33">
        <f>SUM('Sem Ajuste Sazonal'!C$148:C155)/SUM('Sem Ajuste Sazonal'!C$136:C143)-1</f>
        <v>6.922912714763485E-2</v>
      </c>
      <c r="D155" s="32">
        <f>SUM('Sem Ajuste Sazonal'!D$148:D155)/SUM('Sem Ajuste Sazonal'!D$136:D143)-1</f>
        <v>1.4251189462610725E-3</v>
      </c>
      <c r="E155" s="33">
        <f>SUM('Sem Ajuste Sazonal'!E$148:E155)/SUM('Sem Ajuste Sazonal'!E$136:E143)-1</f>
        <v>8.5407074621622003E-2</v>
      </c>
      <c r="F155" s="32">
        <f>SUM('Sem Ajuste Sazonal'!F$148:F155)/SUM('Sem Ajuste Sazonal'!F$136:F143)-1</f>
        <v>6.4604866267832239E-2</v>
      </c>
      <c r="G155" s="33">
        <f>SUM('Sem Ajuste Sazonal'!G$148:G155)/SUM('Sem Ajuste Sazonal'!G$136:G143)-1</f>
        <v>9.1647341336249966E-2</v>
      </c>
      <c r="H155" s="34">
        <f>SUM('Sem Ajuste Sazonal'!H$148:H155)/SUM('Sem Ajuste Sazonal'!H$136:H143)-1</f>
        <v>-8.4922970823034793E-3</v>
      </c>
      <c r="I155" s="18"/>
    </row>
    <row r="156" spans="1:9" x14ac:dyDescent="0.25">
      <c r="A156" s="10">
        <v>41153</v>
      </c>
      <c r="B156" s="32">
        <f>SUM('Sem Ajuste Sazonal'!B$148:B156)/SUM('Sem Ajuste Sazonal'!B$136:B144)-1</f>
        <v>3.6437958019359229E-2</v>
      </c>
      <c r="C156" s="33">
        <f>SUM('Sem Ajuste Sazonal'!C$148:C156)/SUM('Sem Ajuste Sazonal'!C$136:C144)-1</f>
        <v>7.3917286097865631E-2</v>
      </c>
      <c r="D156" s="32">
        <f>SUM('Sem Ajuste Sazonal'!D$148:D156)/SUM('Sem Ajuste Sazonal'!D$136:D144)-1</f>
        <v>-8.1803048868178685E-5</v>
      </c>
      <c r="E156" s="33">
        <f>SUM('Sem Ajuste Sazonal'!E$148:E156)/SUM('Sem Ajuste Sazonal'!E$136:E144)-1</f>
        <v>7.7431889558716938E-2</v>
      </c>
      <c r="F156" s="32">
        <f>SUM('Sem Ajuste Sazonal'!F$148:F156)/SUM('Sem Ajuste Sazonal'!F$136:F144)-1</f>
        <v>5.7404182656016101E-2</v>
      </c>
      <c r="G156" s="33">
        <f>SUM('Sem Ajuste Sazonal'!G$148:G156)/SUM('Sem Ajuste Sazonal'!G$136:G144)-1</f>
        <v>7.983294523683826E-2</v>
      </c>
      <c r="H156" s="34">
        <f>SUM('Sem Ajuste Sazonal'!H$148:H156)/SUM('Sem Ajuste Sazonal'!H$136:H144)-1</f>
        <v>-1.0125532368748469E-2</v>
      </c>
      <c r="I156" s="18"/>
    </row>
    <row r="157" spans="1:9" x14ac:dyDescent="0.25">
      <c r="A157" s="10">
        <v>41183</v>
      </c>
      <c r="B157" s="32">
        <f>SUM('Sem Ajuste Sazonal'!B$148:B157)/SUM('Sem Ajuste Sazonal'!B$136:B145)-1</f>
        <v>3.8525563215774161E-2</v>
      </c>
      <c r="C157" s="33">
        <f>SUM('Sem Ajuste Sazonal'!C$148:C157)/SUM('Sem Ajuste Sazonal'!C$136:C145)-1</f>
        <v>8.1409755656732585E-2</v>
      </c>
      <c r="D157" s="32">
        <f>SUM('Sem Ajuste Sazonal'!D$148:D157)/SUM('Sem Ajuste Sazonal'!D$136:D145)-1</f>
        <v>6.5230948352716922E-3</v>
      </c>
      <c r="E157" s="33">
        <f>SUM('Sem Ajuste Sazonal'!E$148:E157)/SUM('Sem Ajuste Sazonal'!E$136:E145)-1</f>
        <v>7.4829023097539915E-2</v>
      </c>
      <c r="F157" s="32">
        <f>SUM('Sem Ajuste Sazonal'!F$148:F157)/SUM('Sem Ajuste Sazonal'!F$136:F145)-1</f>
        <v>4.9366396004377089E-2</v>
      </c>
      <c r="G157" s="33">
        <f>SUM('Sem Ajuste Sazonal'!G$148:G157)/SUM('Sem Ajuste Sazonal'!G$136:G145)-1</f>
        <v>8.2412981005649755E-2</v>
      </c>
      <c r="H157" s="34">
        <f>SUM('Sem Ajuste Sazonal'!H$148:H157)/SUM('Sem Ajuste Sazonal'!H$136:H145)-1</f>
        <v>-8.7439203983827873E-3</v>
      </c>
      <c r="I157" s="18"/>
    </row>
    <row r="158" spans="1:9" x14ac:dyDescent="0.25">
      <c r="A158" s="10">
        <v>41214</v>
      </c>
      <c r="B158" s="32">
        <f>SUM('Sem Ajuste Sazonal'!B$148:B158)/SUM('Sem Ajuste Sazonal'!B$136:B146)-1</f>
        <v>3.9896017166213715E-2</v>
      </c>
      <c r="C158" s="33">
        <f>SUM('Sem Ajuste Sazonal'!C$148:C158)/SUM('Sem Ajuste Sazonal'!C$136:C146)-1</f>
        <v>8.1069880351985368E-2</v>
      </c>
      <c r="D158" s="32">
        <f>SUM('Sem Ajuste Sazonal'!D$148:D158)/SUM('Sem Ajuste Sazonal'!D$136:D146)-1</f>
        <v>1.0661757930915616E-2</v>
      </c>
      <c r="E158" s="33">
        <f>SUM('Sem Ajuste Sazonal'!E$148:E158)/SUM('Sem Ajuste Sazonal'!E$136:E146)-1</f>
        <v>6.0682663124556724E-2</v>
      </c>
      <c r="F158" s="32">
        <f>SUM('Sem Ajuste Sazonal'!F$148:F158)/SUM('Sem Ajuste Sazonal'!F$136:F146)-1</f>
        <v>3.9929012903690664E-2</v>
      </c>
      <c r="G158" s="33">
        <f>SUM('Sem Ajuste Sazonal'!G$148:G158)/SUM('Sem Ajuste Sazonal'!G$136:G146)-1</f>
        <v>8.0922421296699243E-2</v>
      </c>
      <c r="H158" s="34">
        <f>SUM('Sem Ajuste Sazonal'!H$148:H158)/SUM('Sem Ajuste Sazonal'!H$136:H146)-1</f>
        <v>-1.348239478709945E-2</v>
      </c>
      <c r="I158" s="18"/>
    </row>
    <row r="159" spans="1:9" ht="15.75" thickBot="1" x14ac:dyDescent="0.3">
      <c r="A159" s="14">
        <v>41244</v>
      </c>
      <c r="B159" s="35">
        <f>SUM('Sem Ajuste Sazonal'!B$148:B159)/SUM('Sem Ajuste Sazonal'!B$136:B147)-1</f>
        <v>4.1084132537368534E-2</v>
      </c>
      <c r="C159" s="36">
        <f>SUM('Sem Ajuste Sazonal'!C$148:C159)/SUM('Sem Ajuste Sazonal'!C$136:C147)-1</f>
        <v>7.7490030063673165E-2</v>
      </c>
      <c r="D159" s="35">
        <f>SUM('Sem Ajuste Sazonal'!D$148:D159)/SUM('Sem Ajuste Sazonal'!D$136:D147)-1</f>
        <v>1.8067033158820633E-2</v>
      </c>
      <c r="E159" s="36">
        <f>SUM('Sem Ajuste Sazonal'!E$148:E159)/SUM('Sem Ajuste Sazonal'!E$136:E147)-1</f>
        <v>4.7221522891317314E-2</v>
      </c>
      <c r="F159" s="35">
        <f>SUM('Sem Ajuste Sazonal'!F$148:F159)/SUM('Sem Ajuste Sazonal'!F$136:F147)-1</f>
        <v>2.989428853274867E-2</v>
      </c>
      <c r="G159" s="36">
        <f>SUM('Sem Ajuste Sazonal'!G$148:G159)/SUM('Sem Ajuste Sazonal'!G$136:G147)-1</f>
        <v>7.5707849758263501E-2</v>
      </c>
      <c r="H159" s="37">
        <f>SUM('Sem Ajuste Sazonal'!H$148:H159)/SUM('Sem Ajuste Sazonal'!H$136:H147)-1</f>
        <v>-2.0581154751818764E-2</v>
      </c>
      <c r="I159" s="18"/>
    </row>
    <row r="160" spans="1:9" x14ac:dyDescent="0.25">
      <c r="A160" s="6">
        <v>41275</v>
      </c>
      <c r="B160" s="38">
        <f>SUM('Sem Ajuste Sazonal'!B$160:B160)/SUM('Sem Ajuste Sazonal'!B$148:B148)-1</f>
        <v>6.3428503727062768E-2</v>
      </c>
      <c r="C160" s="39">
        <f>SUM('Sem Ajuste Sazonal'!C$160:C160)/SUM('Sem Ajuste Sazonal'!C$148:C148)-1</f>
        <v>0.15569606495862609</v>
      </c>
      <c r="D160" s="38">
        <f>SUM('Sem Ajuste Sazonal'!D$160:D160)/SUM('Sem Ajuste Sazonal'!D$148:D148)-1</f>
        <v>7.7925441146148078E-2</v>
      </c>
      <c r="E160" s="39">
        <f>SUM('Sem Ajuste Sazonal'!E$160:E160)/SUM('Sem Ajuste Sazonal'!E$148:E148)-1</f>
        <v>4.762145590221345E-2</v>
      </c>
      <c r="F160" s="38">
        <f>SUM('Sem Ajuste Sazonal'!F$160:F160)/SUM('Sem Ajuste Sazonal'!F$148:F148)-1</f>
        <v>3.8540839475296629E-2</v>
      </c>
      <c r="G160" s="39">
        <f>SUM('Sem Ajuste Sazonal'!G$160:G160)/SUM('Sem Ajuste Sazonal'!G$148:G148)-1</f>
        <v>6.1657564325057423E-2</v>
      </c>
      <c r="H160" s="40">
        <f>SUM('Sem Ajuste Sazonal'!H$160:H160)/SUM('Sem Ajuste Sazonal'!H$148:H148)-1</f>
        <v>7.9042503577904766E-2</v>
      </c>
      <c r="I160" s="18"/>
    </row>
    <row r="161" spans="1:9" x14ac:dyDescent="0.25">
      <c r="A161" s="10">
        <v>41306</v>
      </c>
      <c r="B161" s="32">
        <f>SUM('Sem Ajuste Sazonal'!B$160:B161)/SUM('Sem Ajuste Sazonal'!B$148:B149)-1</f>
        <v>6.2178875593823957E-2</v>
      </c>
      <c r="C161" s="33">
        <f>SUM('Sem Ajuste Sazonal'!C$160:C161)/SUM('Sem Ajuste Sazonal'!C$148:C149)-1</f>
        <v>0.16092336189129086</v>
      </c>
      <c r="D161" s="32">
        <f>SUM('Sem Ajuste Sazonal'!D$160:D161)/SUM('Sem Ajuste Sazonal'!D$148:D149)-1</f>
        <v>0.1020012552794316</v>
      </c>
      <c r="E161" s="33">
        <f>SUM('Sem Ajuste Sazonal'!E$160:E161)/SUM('Sem Ajuste Sazonal'!E$148:E149)-1</f>
        <v>4.1051280912747012E-2</v>
      </c>
      <c r="F161" s="32">
        <f>SUM('Sem Ajuste Sazonal'!F$160:F161)/SUM('Sem Ajuste Sazonal'!F$148:F149)-1</f>
        <v>3.1134125087688647E-2</v>
      </c>
      <c r="G161" s="33">
        <f>SUM('Sem Ajuste Sazonal'!G$160:G161)/SUM('Sem Ajuste Sazonal'!G$148:G149)-1</f>
        <v>4.6322121717435216E-2</v>
      </c>
      <c r="H161" s="34">
        <f>SUM('Sem Ajuste Sazonal'!H$160:H161)/SUM('Sem Ajuste Sazonal'!H$148:H149)-1</f>
        <v>7.6365944455120793E-2</v>
      </c>
      <c r="I161" s="18"/>
    </row>
    <row r="162" spans="1:9" x14ac:dyDescent="0.25">
      <c r="A162" s="10">
        <v>41334</v>
      </c>
      <c r="B162" s="32">
        <f>SUM('Sem Ajuste Sazonal'!B$160:B162)/SUM('Sem Ajuste Sazonal'!B$148:B150)-1</f>
        <v>6.1855009379001125E-2</v>
      </c>
      <c r="C162" s="33">
        <f>SUM('Sem Ajuste Sazonal'!C$160:C162)/SUM('Sem Ajuste Sazonal'!C$148:C150)-1</f>
        <v>0.15504395073267552</v>
      </c>
      <c r="D162" s="32">
        <f>SUM('Sem Ajuste Sazonal'!D$160:D162)/SUM('Sem Ajuste Sazonal'!D$148:D150)-1</f>
        <v>0.10437427535189348</v>
      </c>
      <c r="E162" s="33">
        <f>SUM('Sem Ajuste Sazonal'!E$160:E162)/SUM('Sem Ajuste Sazonal'!E$148:E150)-1</f>
        <v>4.7807763942789849E-2</v>
      </c>
      <c r="F162" s="32">
        <f>SUM('Sem Ajuste Sazonal'!F$160:F162)/SUM('Sem Ajuste Sazonal'!F$148:F150)-1</f>
        <v>2.9662849424326287E-2</v>
      </c>
      <c r="G162" s="33">
        <f>SUM('Sem Ajuste Sazonal'!G$160:G162)/SUM('Sem Ajuste Sazonal'!G$148:G150)-1</f>
        <v>4.6104395088153227E-2</v>
      </c>
      <c r="H162" s="34">
        <f>SUM('Sem Ajuste Sazonal'!H$160:H162)/SUM('Sem Ajuste Sazonal'!H$148:H150)-1</f>
        <v>7.7146424335990282E-2</v>
      </c>
      <c r="I162" s="18"/>
    </row>
    <row r="163" spans="1:9" x14ac:dyDescent="0.25">
      <c r="A163" s="10">
        <v>41365</v>
      </c>
      <c r="B163" s="32">
        <f>SUM('Sem Ajuste Sazonal'!B$160:B163)/SUM('Sem Ajuste Sazonal'!B$148:B151)-1</f>
        <v>5.8463970615228789E-2</v>
      </c>
      <c r="C163" s="33">
        <f>SUM('Sem Ajuste Sazonal'!C$160:C163)/SUM('Sem Ajuste Sazonal'!C$148:C151)-1</f>
        <v>0.13907392275202168</v>
      </c>
      <c r="D163" s="32">
        <f>SUM('Sem Ajuste Sazonal'!D$160:D163)/SUM('Sem Ajuste Sazonal'!D$148:D151)-1</f>
        <v>0.10022968017323386</v>
      </c>
      <c r="E163" s="33">
        <f>SUM('Sem Ajuste Sazonal'!E$160:E163)/SUM('Sem Ajuste Sazonal'!E$148:E151)-1</f>
        <v>5.1971608383428292E-2</v>
      </c>
      <c r="F163" s="32">
        <f>SUM('Sem Ajuste Sazonal'!F$160:F163)/SUM('Sem Ajuste Sazonal'!F$148:F151)-1</f>
        <v>2.9863950303709696E-2</v>
      </c>
      <c r="G163" s="33">
        <f>SUM('Sem Ajuste Sazonal'!G$160:G163)/SUM('Sem Ajuste Sazonal'!G$148:G151)-1</f>
        <v>4.3745773677678734E-2</v>
      </c>
      <c r="H163" s="34">
        <f>SUM('Sem Ajuste Sazonal'!H$160:H163)/SUM('Sem Ajuste Sazonal'!H$148:H151)-1</f>
        <v>7.3783120277105985E-2</v>
      </c>
      <c r="I163" s="18"/>
    </row>
    <row r="164" spans="1:9" x14ac:dyDescent="0.25">
      <c r="A164" s="10">
        <v>41395</v>
      </c>
      <c r="B164" s="32">
        <f>SUM('Sem Ajuste Sazonal'!B$160:B164)/SUM('Sem Ajuste Sazonal'!B$148:B152)-1</f>
        <v>5.9206759587467239E-2</v>
      </c>
      <c r="C164" s="33">
        <f>SUM('Sem Ajuste Sazonal'!C$160:C164)/SUM('Sem Ajuste Sazonal'!C$148:C152)-1</f>
        <v>0.10584844842217311</v>
      </c>
      <c r="D164" s="32">
        <f>SUM('Sem Ajuste Sazonal'!D$160:D164)/SUM('Sem Ajuste Sazonal'!D$148:D152)-1</f>
        <v>8.9508778651952614E-2</v>
      </c>
      <c r="E164" s="33">
        <f>SUM('Sem Ajuste Sazonal'!E$160:E164)/SUM('Sem Ajuste Sazonal'!E$148:E152)-1</f>
        <v>2.9764427386824499E-2</v>
      </c>
      <c r="F164" s="32">
        <f>SUM('Sem Ajuste Sazonal'!F$160:F164)/SUM('Sem Ajuste Sazonal'!F$148:F152)-1</f>
        <v>3.0596282653472917E-2</v>
      </c>
      <c r="G164" s="33">
        <f>SUM('Sem Ajuste Sazonal'!G$160:G164)/SUM('Sem Ajuste Sazonal'!G$148:G152)-1</f>
        <v>3.2931370278025396E-2</v>
      </c>
      <c r="H164" s="34">
        <f>SUM('Sem Ajuste Sazonal'!H$160:H164)/SUM('Sem Ajuste Sazonal'!H$148:H152)-1</f>
        <v>5.7462486286186998E-2</v>
      </c>
      <c r="I164" s="18"/>
    </row>
    <row r="165" spans="1:9" x14ac:dyDescent="0.25">
      <c r="A165" s="10">
        <v>41426</v>
      </c>
      <c r="B165" s="32">
        <f>SUM('Sem Ajuste Sazonal'!B$160:B165)/SUM('Sem Ajuste Sazonal'!B$148:B153)-1</f>
        <v>6.0595852929253624E-2</v>
      </c>
      <c r="C165" s="33">
        <f>SUM('Sem Ajuste Sazonal'!C$160:C165)/SUM('Sem Ajuste Sazonal'!C$148:C153)-1</f>
        <v>8.0936514229376311E-2</v>
      </c>
      <c r="D165" s="32">
        <f>SUM('Sem Ajuste Sazonal'!D$160:D165)/SUM('Sem Ajuste Sazonal'!D$148:D153)-1</f>
        <v>8.1008419513092234E-2</v>
      </c>
      <c r="E165" s="33">
        <f>SUM('Sem Ajuste Sazonal'!E$160:E165)/SUM('Sem Ajuste Sazonal'!E$148:E153)-1</f>
        <v>3.2668857307272647E-2</v>
      </c>
      <c r="F165" s="32">
        <f>SUM('Sem Ajuste Sazonal'!F$160:F165)/SUM('Sem Ajuste Sazonal'!F$148:F153)-1</f>
        <v>3.3568295421084082E-2</v>
      </c>
      <c r="G165" s="33">
        <f>SUM('Sem Ajuste Sazonal'!G$160:G165)/SUM('Sem Ajuste Sazonal'!G$148:G153)-1</f>
        <v>2.7049659279982485E-2</v>
      </c>
      <c r="H165" s="34">
        <f>SUM('Sem Ajuste Sazonal'!H$160:H165)/SUM('Sem Ajuste Sazonal'!H$148:H153)-1</f>
        <v>5.2490863571480695E-2</v>
      </c>
      <c r="I165" s="18"/>
    </row>
    <row r="166" spans="1:9" x14ac:dyDescent="0.25">
      <c r="A166" s="10">
        <v>41456</v>
      </c>
      <c r="B166" s="32">
        <f>SUM('Sem Ajuste Sazonal'!B$160:B166)/SUM('Sem Ajuste Sazonal'!B$148:B154)-1</f>
        <v>5.9585542105928146E-2</v>
      </c>
      <c r="C166" s="33">
        <f>SUM('Sem Ajuste Sazonal'!C$160:C166)/SUM('Sem Ajuste Sazonal'!C$148:C154)-1</f>
        <v>6.03225894033943E-2</v>
      </c>
      <c r="D166" s="32">
        <f>SUM('Sem Ajuste Sazonal'!D$160:D166)/SUM('Sem Ajuste Sazonal'!D$148:D154)-1</f>
        <v>7.3660265026319838E-2</v>
      </c>
      <c r="E166" s="33">
        <f>SUM('Sem Ajuste Sazonal'!E$160:E166)/SUM('Sem Ajuste Sazonal'!E$148:E154)-1</f>
        <v>3.7556891203494924E-2</v>
      </c>
      <c r="F166" s="32">
        <f>SUM('Sem Ajuste Sazonal'!F$160:F166)/SUM('Sem Ajuste Sazonal'!F$148:F154)-1</f>
        <v>3.6011150064315434E-2</v>
      </c>
      <c r="G166" s="33">
        <f>SUM('Sem Ajuste Sazonal'!G$160:G166)/SUM('Sem Ajuste Sazonal'!G$148:G154)-1</f>
        <v>2.219926540550321E-2</v>
      </c>
      <c r="H166" s="34">
        <f>SUM('Sem Ajuste Sazonal'!H$160:H166)/SUM('Sem Ajuste Sazonal'!H$148:H154)-1</f>
        <v>4.8589062120675042E-2</v>
      </c>
      <c r="I166" s="18"/>
    </row>
    <row r="167" spans="1:9" x14ac:dyDescent="0.25">
      <c r="A167" s="10">
        <v>41487</v>
      </c>
      <c r="B167" s="32">
        <f>SUM('Sem Ajuste Sazonal'!B$160:B167)/SUM('Sem Ajuste Sazonal'!B$148:B155)-1</f>
        <v>5.7805282217807674E-2</v>
      </c>
      <c r="C167" s="33">
        <f>SUM('Sem Ajuste Sazonal'!C$160:C167)/SUM('Sem Ajuste Sazonal'!C$148:C155)-1</f>
        <v>4.4824571633355292E-2</v>
      </c>
      <c r="D167" s="32">
        <f>SUM('Sem Ajuste Sazonal'!D$160:D167)/SUM('Sem Ajuste Sazonal'!D$148:D155)-1</f>
        <v>6.638394798106817E-2</v>
      </c>
      <c r="E167" s="33">
        <f>SUM('Sem Ajuste Sazonal'!E$160:E167)/SUM('Sem Ajuste Sazonal'!E$148:E155)-1</f>
        <v>2.3750469398973406E-2</v>
      </c>
      <c r="F167" s="32">
        <f>SUM('Sem Ajuste Sazonal'!F$160:F167)/SUM('Sem Ajuste Sazonal'!F$148:F155)-1</f>
        <v>3.1806026221830042E-2</v>
      </c>
      <c r="G167" s="33">
        <f>SUM('Sem Ajuste Sazonal'!G$160:G167)/SUM('Sem Ajuste Sazonal'!G$148:G155)-1</f>
        <v>2.0845137458718188E-2</v>
      </c>
      <c r="H167" s="34">
        <f>SUM('Sem Ajuste Sazonal'!H$160:H167)/SUM('Sem Ajuste Sazonal'!H$148:H155)-1</f>
        <v>3.8890618784635844E-2</v>
      </c>
      <c r="I167" s="18"/>
    </row>
    <row r="168" spans="1:9" x14ac:dyDescent="0.25">
      <c r="A168" s="10">
        <v>41518</v>
      </c>
      <c r="B168" s="32">
        <f>SUM('Sem Ajuste Sazonal'!B$160:B168)/SUM('Sem Ajuste Sazonal'!B$148:B156)-1</f>
        <v>5.7730038003603878E-2</v>
      </c>
      <c r="C168" s="33">
        <f>SUM('Sem Ajuste Sazonal'!C$160:C168)/SUM('Sem Ajuste Sazonal'!C$148:C156)-1</f>
        <v>3.8689810304135097E-2</v>
      </c>
      <c r="D168" s="32">
        <f>SUM('Sem Ajuste Sazonal'!D$160:D168)/SUM('Sem Ajuste Sazonal'!D$148:D156)-1</f>
        <v>6.4065682976699678E-2</v>
      </c>
      <c r="E168" s="33">
        <f>SUM('Sem Ajuste Sazonal'!E$160:E168)/SUM('Sem Ajuste Sazonal'!E$148:E156)-1</f>
        <v>2.2845622313171221E-2</v>
      </c>
      <c r="F168" s="32">
        <f>SUM('Sem Ajuste Sazonal'!F$160:F168)/SUM('Sem Ajuste Sazonal'!F$148:F156)-1</f>
        <v>3.0715438071151624E-2</v>
      </c>
      <c r="G168" s="33">
        <f>SUM('Sem Ajuste Sazonal'!G$160:G168)/SUM('Sem Ajuste Sazonal'!G$148:G156)-1</f>
        <v>2.9572298035766664E-2</v>
      </c>
      <c r="H168" s="34">
        <f>SUM('Sem Ajuste Sazonal'!H$160:H168)/SUM('Sem Ajuste Sazonal'!H$148:H156)-1</f>
        <v>3.7520937532172338E-2</v>
      </c>
      <c r="I168" s="18"/>
    </row>
    <row r="169" spans="1:9" x14ac:dyDescent="0.25">
      <c r="A169" s="10">
        <v>41548</v>
      </c>
      <c r="B169" s="32">
        <f>SUM('Sem Ajuste Sazonal'!B$160:B169)/SUM('Sem Ajuste Sazonal'!B$148:B157)-1</f>
        <v>6.0846003231321166E-2</v>
      </c>
      <c r="C169" s="33">
        <f>SUM('Sem Ajuste Sazonal'!C$160:C169)/SUM('Sem Ajuste Sazonal'!C$148:C157)-1</f>
        <v>3.2283563169908103E-2</v>
      </c>
      <c r="D169" s="32">
        <f>SUM('Sem Ajuste Sazonal'!D$160:D169)/SUM('Sem Ajuste Sazonal'!D$148:D157)-1</f>
        <v>5.7758045692348103E-2</v>
      </c>
      <c r="E169" s="33">
        <f>SUM('Sem Ajuste Sazonal'!E$160:E169)/SUM('Sem Ajuste Sazonal'!E$148:E157)-1</f>
        <v>3.1635929770328808E-2</v>
      </c>
      <c r="F169" s="32">
        <f>SUM('Sem Ajuste Sazonal'!F$160:F169)/SUM('Sem Ajuste Sazonal'!F$148:F157)-1</f>
        <v>3.0508647867016903E-2</v>
      </c>
      <c r="G169" s="33">
        <f>SUM('Sem Ajuste Sazonal'!G$160:G169)/SUM('Sem Ajuste Sazonal'!G$148:G157)-1</f>
        <v>3.1215222145194232E-2</v>
      </c>
      <c r="H169" s="34">
        <f>SUM('Sem Ajuste Sazonal'!H$160:H169)/SUM('Sem Ajuste Sazonal'!H$148:H157)-1</f>
        <v>3.969693145068498E-2</v>
      </c>
      <c r="I169" s="18"/>
    </row>
    <row r="170" spans="1:9" x14ac:dyDescent="0.25">
      <c r="A170" s="10">
        <v>41579</v>
      </c>
      <c r="B170" s="32">
        <f>SUM('Sem Ajuste Sazonal'!B$160:B170)/SUM('Sem Ajuste Sazonal'!B$148:B158)-1</f>
        <v>6.3777231231063825E-2</v>
      </c>
      <c r="C170" s="33">
        <f>SUM('Sem Ajuste Sazonal'!C$160:C170)/SUM('Sem Ajuste Sazonal'!C$148:C158)-1</f>
        <v>3.3067454755381531E-2</v>
      </c>
      <c r="D170" s="32">
        <f>SUM('Sem Ajuste Sazonal'!D$160:D170)/SUM('Sem Ajuste Sazonal'!D$148:D158)-1</f>
        <v>5.1354205101899808E-2</v>
      </c>
      <c r="E170" s="33">
        <f>SUM('Sem Ajuste Sazonal'!E$160:E170)/SUM('Sem Ajuste Sazonal'!E$148:E158)-1</f>
        <v>3.7962785857834636E-2</v>
      </c>
      <c r="F170" s="32">
        <f>SUM('Sem Ajuste Sazonal'!F$160:F170)/SUM('Sem Ajuste Sazonal'!F$148:F158)-1</f>
        <v>3.2225658594945417E-2</v>
      </c>
      <c r="G170" s="33">
        <f>SUM('Sem Ajuste Sazonal'!G$160:G170)/SUM('Sem Ajuste Sazonal'!G$148:G158)-1</f>
        <v>3.2526834787557135E-2</v>
      </c>
      <c r="H170" s="34">
        <f>SUM('Sem Ajuste Sazonal'!H$160:H170)/SUM('Sem Ajuste Sazonal'!H$148:H158)-1</f>
        <v>4.2779976837705069E-2</v>
      </c>
      <c r="I170" s="18"/>
    </row>
    <row r="171" spans="1:9" ht="15.75" thickBot="1" x14ac:dyDescent="0.3">
      <c r="A171" s="14">
        <v>41609</v>
      </c>
      <c r="B171" s="35">
        <f>SUM('Sem Ajuste Sazonal'!B$160:B171)/SUM('Sem Ajuste Sazonal'!B$148:B159)-1</f>
        <v>6.4157566588860737E-2</v>
      </c>
      <c r="C171" s="36">
        <f>SUM('Sem Ajuste Sazonal'!C$160:C171)/SUM('Sem Ajuste Sazonal'!C$148:C159)-1</f>
        <v>3.0670368846950957E-2</v>
      </c>
      <c r="D171" s="35">
        <f>SUM('Sem Ajuste Sazonal'!D$160:D171)/SUM('Sem Ajuste Sazonal'!D$148:D159)-1</f>
        <v>4.4967429803642434E-2</v>
      </c>
      <c r="E171" s="36">
        <f>SUM('Sem Ajuste Sazonal'!E$160:E171)/SUM('Sem Ajuste Sazonal'!E$148:E159)-1</f>
        <v>3.8361049761032495E-2</v>
      </c>
      <c r="F171" s="35">
        <f>SUM('Sem Ajuste Sazonal'!F$160:F171)/SUM('Sem Ajuste Sazonal'!F$148:F159)-1</f>
        <v>3.3110609440894612E-2</v>
      </c>
      <c r="G171" s="36">
        <f>SUM('Sem Ajuste Sazonal'!G$160:G171)/SUM('Sem Ajuste Sazonal'!G$148:G159)-1</f>
        <v>3.6750368157049129E-2</v>
      </c>
      <c r="H171" s="37">
        <f>SUM('Sem Ajuste Sazonal'!H$160:H171)/SUM('Sem Ajuste Sazonal'!H$148:H159)-1</f>
        <v>4.2505512592299732E-2</v>
      </c>
      <c r="I171" s="18"/>
    </row>
    <row r="172" spans="1:9" x14ac:dyDescent="0.25">
      <c r="A172" s="6">
        <v>41640</v>
      </c>
      <c r="B172" s="38">
        <f>SUM('Sem Ajuste Sazonal'!B$172:B172)/SUM('Sem Ajuste Sazonal'!B$160:B160)-1</f>
        <v>7.44509934733395E-2</v>
      </c>
      <c r="C172" s="39">
        <f>SUM('Sem Ajuste Sazonal'!C$172:C172)/SUM('Sem Ajuste Sazonal'!C$160:C160)-1</f>
        <v>1.4502280245535903E-2</v>
      </c>
      <c r="D172" s="38">
        <f>SUM('Sem Ajuste Sazonal'!D$172:D172)/SUM('Sem Ajuste Sazonal'!D$160:D160)-1</f>
        <v>4.3332145846461279E-2</v>
      </c>
      <c r="E172" s="39">
        <f>SUM('Sem Ajuste Sazonal'!E$172:E172)/SUM('Sem Ajuste Sazonal'!E$160:E160)-1</f>
        <v>9.0644359323541757E-3</v>
      </c>
      <c r="F172" s="38">
        <f>SUM('Sem Ajuste Sazonal'!F$172:F172)/SUM('Sem Ajuste Sazonal'!F$160:F160)-1</f>
        <v>2.7384161664606221E-2</v>
      </c>
      <c r="G172" s="39">
        <f>SUM('Sem Ajuste Sazonal'!G$172:G172)/SUM('Sem Ajuste Sazonal'!G$160:G160)-1</f>
        <v>7.1066398778563578E-2</v>
      </c>
      <c r="H172" s="40">
        <f>SUM('Sem Ajuste Sazonal'!H$172:H172)/SUM('Sem Ajuste Sazonal'!H$160:H160)-1</f>
        <v>3.2420720275300186E-2</v>
      </c>
      <c r="I172" s="18"/>
    </row>
    <row r="173" spans="1:9" x14ac:dyDescent="0.25">
      <c r="A173" s="10">
        <v>41671</v>
      </c>
      <c r="B173" s="32">
        <f>SUM('Sem Ajuste Sazonal'!B$172:B173)/SUM('Sem Ajuste Sazonal'!B$160:B161)-1</f>
        <v>6.1122399874601108E-2</v>
      </c>
      <c r="C173" s="33">
        <f>SUM('Sem Ajuste Sazonal'!C$172:C173)/SUM('Sem Ajuste Sazonal'!C$160:C161)-1</f>
        <v>2.064757179486354E-2</v>
      </c>
      <c r="D173" s="32">
        <f>SUM('Sem Ajuste Sazonal'!D$172:D173)/SUM('Sem Ajuste Sazonal'!D$160:D161)-1</f>
        <v>5.5593519398778213E-2</v>
      </c>
      <c r="E173" s="33">
        <f>SUM('Sem Ajuste Sazonal'!E$172:E173)/SUM('Sem Ajuste Sazonal'!E$160:E161)-1</f>
        <v>2.6825532922624795E-2</v>
      </c>
      <c r="F173" s="32">
        <f>SUM('Sem Ajuste Sazonal'!F$172:F173)/SUM('Sem Ajuste Sazonal'!F$160:F161)-1</f>
        <v>-2.1293070929798708E-3</v>
      </c>
      <c r="G173" s="33">
        <f>SUM('Sem Ajuste Sazonal'!G$172:G173)/SUM('Sem Ajuste Sazonal'!G$160:G161)-1</f>
        <v>7.3442600240592126E-2</v>
      </c>
      <c r="H173" s="34">
        <f>SUM('Sem Ajuste Sazonal'!H$172:H173)/SUM('Sem Ajuste Sazonal'!H$160:H161)-1</f>
        <v>3.6467128883972633E-2</v>
      </c>
      <c r="I173" s="18"/>
    </row>
    <row r="174" spans="1:9" x14ac:dyDescent="0.25">
      <c r="A174" s="10">
        <v>41699</v>
      </c>
      <c r="B174" s="32">
        <f>SUM('Sem Ajuste Sazonal'!B$172:B174)/SUM('Sem Ajuste Sazonal'!B$160:B162)-1</f>
        <v>3.3251212906388883E-2</v>
      </c>
      <c r="C174" s="33">
        <f>SUM('Sem Ajuste Sazonal'!C$172:C174)/SUM('Sem Ajuste Sazonal'!C$160:C162)-1</f>
        <v>-3.2096552971666581E-3</v>
      </c>
      <c r="D174" s="32">
        <f>SUM('Sem Ajuste Sazonal'!D$172:D174)/SUM('Sem Ajuste Sazonal'!D$160:D162)-1</f>
        <v>4.0198061900674542E-2</v>
      </c>
      <c r="E174" s="33">
        <f>SUM('Sem Ajuste Sazonal'!E$172:E174)/SUM('Sem Ajuste Sazonal'!E$160:E162)-1</f>
        <v>-1.1869297782825639E-2</v>
      </c>
      <c r="F174" s="32">
        <f>SUM('Sem Ajuste Sazonal'!F$172:F174)/SUM('Sem Ajuste Sazonal'!F$160:F162)-1</f>
        <v>-2.3210649922012161E-2</v>
      </c>
      <c r="G174" s="33">
        <f>SUM('Sem Ajuste Sazonal'!G$172:G174)/SUM('Sem Ajuste Sazonal'!G$160:G162)-1</f>
        <v>2.8218871270258905E-2</v>
      </c>
      <c r="H174" s="34">
        <f>SUM('Sem Ajuste Sazonal'!H$172:H174)/SUM('Sem Ajuste Sazonal'!H$160:H162)-1</f>
        <v>5.473923606253539E-3</v>
      </c>
      <c r="I174" s="18"/>
    </row>
    <row r="175" spans="1:9" x14ac:dyDescent="0.25">
      <c r="A175" s="10">
        <v>41730</v>
      </c>
      <c r="B175" s="32">
        <f>SUM('Sem Ajuste Sazonal'!B$172:B175)/SUM('Sem Ajuste Sazonal'!B$160:B163)-1</f>
        <v>4.157513729294493E-2</v>
      </c>
      <c r="C175" s="33">
        <f>SUM('Sem Ajuste Sazonal'!C$172:C175)/SUM('Sem Ajuste Sazonal'!C$160:C163)-1</f>
        <v>2.8813231221889168E-3</v>
      </c>
      <c r="D175" s="32">
        <f>SUM('Sem Ajuste Sazonal'!D$172:D175)/SUM('Sem Ajuste Sazonal'!D$160:D163)-1</f>
        <v>4.3017513676645081E-2</v>
      </c>
      <c r="E175" s="33">
        <f>SUM('Sem Ajuste Sazonal'!E$172:E175)/SUM('Sem Ajuste Sazonal'!E$160:E163)-1</f>
        <v>7.1838482191604047E-3</v>
      </c>
      <c r="F175" s="32">
        <f>SUM('Sem Ajuste Sazonal'!F$172:F175)/SUM('Sem Ajuste Sazonal'!F$160:F163)-1</f>
        <v>-2.8636895565026355E-2</v>
      </c>
      <c r="G175" s="33">
        <f>SUM('Sem Ajuste Sazonal'!G$172:G175)/SUM('Sem Ajuste Sazonal'!G$160:G163)-1</f>
        <v>3.7464786489176172E-2</v>
      </c>
      <c r="H175" s="34">
        <f>SUM('Sem Ajuste Sazonal'!H$172:H175)/SUM('Sem Ajuste Sazonal'!H$160:H163)-1</f>
        <v>1.6206126809189314E-2</v>
      </c>
      <c r="I175" s="18"/>
    </row>
    <row r="176" spans="1:9" x14ac:dyDescent="0.25">
      <c r="A176" s="10">
        <v>41760</v>
      </c>
      <c r="B176" s="32">
        <f>SUM('Sem Ajuste Sazonal'!B$172:B176)/SUM('Sem Ajuste Sazonal'!B$160:B164)-1</f>
        <v>4.5276260063825902E-2</v>
      </c>
      <c r="C176" s="33">
        <f>SUM('Sem Ajuste Sazonal'!C$172:C176)/SUM('Sem Ajuste Sazonal'!C$160:C164)-1</f>
        <v>6.745438951226701E-3</v>
      </c>
      <c r="D176" s="32">
        <f>SUM('Sem Ajuste Sazonal'!D$172:D176)/SUM('Sem Ajuste Sazonal'!D$160:D164)-1</f>
        <v>4.6858394297149886E-2</v>
      </c>
      <c r="E176" s="33">
        <f>SUM('Sem Ajuste Sazonal'!E$172:E176)/SUM('Sem Ajuste Sazonal'!E$160:E164)-1</f>
        <v>1.8314763570729253E-2</v>
      </c>
      <c r="F176" s="32">
        <f>SUM('Sem Ajuste Sazonal'!F$172:F176)/SUM('Sem Ajuste Sazonal'!F$160:F164)-1</f>
        <v>-3.285889636789896E-2</v>
      </c>
      <c r="G176" s="33">
        <f>SUM('Sem Ajuste Sazonal'!G$172:G176)/SUM('Sem Ajuste Sazonal'!G$160:G164)-1</f>
        <v>4.3808475256254864E-2</v>
      </c>
      <c r="H176" s="34">
        <f>SUM('Sem Ajuste Sazonal'!H$172:H176)/SUM('Sem Ajuste Sazonal'!H$160:H164)-1</f>
        <v>2.2128591244784834E-2</v>
      </c>
      <c r="I176" s="18"/>
    </row>
    <row r="177" spans="1:9" x14ac:dyDescent="0.25">
      <c r="A177" s="10">
        <v>41791</v>
      </c>
      <c r="B177" s="32">
        <f>SUM('Sem Ajuste Sazonal'!B$172:B177)/SUM('Sem Ajuste Sazonal'!B$160:B165)-1</f>
        <v>3.705751645587263E-2</v>
      </c>
      <c r="C177" s="33">
        <f>SUM('Sem Ajuste Sazonal'!C$172:C177)/SUM('Sem Ajuste Sazonal'!C$160:C165)-1</f>
        <v>4.8221089413729157E-3</v>
      </c>
      <c r="D177" s="32">
        <f>SUM('Sem Ajuste Sazonal'!D$172:D177)/SUM('Sem Ajuste Sazonal'!D$160:D165)-1</f>
        <v>3.0474760613934171E-2</v>
      </c>
      <c r="E177" s="33">
        <f>SUM('Sem Ajuste Sazonal'!E$172:E177)/SUM('Sem Ajuste Sazonal'!E$160:E165)-1</f>
        <v>3.3933595002355599E-3</v>
      </c>
      <c r="F177" s="32">
        <f>SUM('Sem Ajuste Sazonal'!F$172:F177)/SUM('Sem Ajuste Sazonal'!F$160:F165)-1</f>
        <v>-3.4357270122590156E-2</v>
      </c>
      <c r="G177" s="33">
        <f>SUM('Sem Ajuste Sazonal'!G$172:G177)/SUM('Sem Ajuste Sazonal'!G$160:G165)-1</f>
        <v>2.3850044422463856E-2</v>
      </c>
      <c r="H177" s="34">
        <f>SUM('Sem Ajuste Sazonal'!H$172:H177)/SUM('Sem Ajuste Sazonal'!H$160:H165)-1</f>
        <v>1.2380998538606081E-2</v>
      </c>
      <c r="I177" s="18"/>
    </row>
    <row r="178" spans="1:9" x14ac:dyDescent="0.25">
      <c r="A178" s="10">
        <v>41821</v>
      </c>
      <c r="B178" s="32">
        <f>SUM('Sem Ajuste Sazonal'!B$172:B178)/SUM('Sem Ajuste Sazonal'!B$160:B166)-1</f>
        <v>4.076834948728969E-2</v>
      </c>
      <c r="C178" s="33">
        <f>SUM('Sem Ajuste Sazonal'!C$172:C178)/SUM('Sem Ajuste Sazonal'!C$160:C166)-1</f>
        <v>9.2510150814595349E-3</v>
      </c>
      <c r="D178" s="32">
        <f>SUM('Sem Ajuste Sazonal'!D$172:D178)/SUM('Sem Ajuste Sazonal'!D$160:D166)-1</f>
        <v>2.9747584537157756E-2</v>
      </c>
      <c r="E178" s="33">
        <f>SUM('Sem Ajuste Sazonal'!E$172:E178)/SUM('Sem Ajuste Sazonal'!E$160:E166)-1</f>
        <v>1.0076289484777678E-2</v>
      </c>
      <c r="F178" s="32">
        <f>SUM('Sem Ajuste Sazonal'!F$172:F178)/SUM('Sem Ajuste Sazonal'!F$160:F166)-1</f>
        <v>-1.6431865631038711E-2</v>
      </c>
      <c r="G178" s="33">
        <f>SUM('Sem Ajuste Sazonal'!G$172:G178)/SUM('Sem Ajuste Sazonal'!G$160:G166)-1</f>
        <v>5.7282355430912091E-3</v>
      </c>
      <c r="H178" s="34">
        <f>SUM('Sem Ajuste Sazonal'!H$172:H178)/SUM('Sem Ajuste Sazonal'!H$160:H166)-1</f>
        <v>1.6423983073140302E-2</v>
      </c>
      <c r="I178" s="18"/>
    </row>
    <row r="179" spans="1:9" x14ac:dyDescent="0.25">
      <c r="A179" s="10">
        <v>41852</v>
      </c>
      <c r="B179" s="32">
        <f>SUM('Sem Ajuste Sazonal'!B$172:B179)/SUM('Sem Ajuste Sazonal'!B$160:B167)-1</f>
        <v>4.2034646917600282E-2</v>
      </c>
      <c r="C179" s="33">
        <f>SUM('Sem Ajuste Sazonal'!C$172:C179)/SUM('Sem Ajuste Sazonal'!C$160:C167)-1</f>
        <v>1.0116309300418846E-2</v>
      </c>
      <c r="D179" s="32">
        <f>SUM('Sem Ajuste Sazonal'!D$172:D179)/SUM('Sem Ajuste Sazonal'!D$160:D167)-1</f>
        <v>2.7048219357123315E-2</v>
      </c>
      <c r="E179" s="33">
        <f>SUM('Sem Ajuste Sazonal'!E$172:E179)/SUM('Sem Ajuste Sazonal'!E$160:E167)-1</f>
        <v>5.5539389744851952E-3</v>
      </c>
      <c r="F179" s="32">
        <f>SUM('Sem Ajuste Sazonal'!F$172:F179)/SUM('Sem Ajuste Sazonal'!F$160:F167)-1</f>
        <v>-4.5591435683433046E-3</v>
      </c>
      <c r="G179" s="33">
        <f>SUM('Sem Ajuste Sazonal'!G$172:G179)/SUM('Sem Ajuste Sazonal'!G$160:G167)-1</f>
        <v>-1.6104782009713547E-2</v>
      </c>
      <c r="H179" s="34">
        <f>SUM('Sem Ajuste Sazonal'!H$172:H179)/SUM('Sem Ajuste Sazonal'!H$160:H167)-1</f>
        <v>1.4441955101642368E-2</v>
      </c>
      <c r="I179" s="18"/>
    </row>
    <row r="180" spans="1:9" x14ac:dyDescent="0.25">
      <c r="A180" s="10">
        <v>41883</v>
      </c>
      <c r="B180" s="32">
        <f>SUM('Sem Ajuste Sazonal'!B$172:B180)/SUM('Sem Ajuste Sazonal'!B$160:B168)-1</f>
        <v>4.2545725801797607E-2</v>
      </c>
      <c r="C180" s="33">
        <f>SUM('Sem Ajuste Sazonal'!C$172:C180)/SUM('Sem Ajuste Sazonal'!C$160:C168)-1</f>
        <v>1.1862130696832063E-2</v>
      </c>
      <c r="D180" s="32">
        <f>SUM('Sem Ajuste Sazonal'!D$172:D180)/SUM('Sem Ajuste Sazonal'!D$160:D168)-1</f>
        <v>2.2355848329496109E-2</v>
      </c>
      <c r="E180" s="33">
        <f>SUM('Sem Ajuste Sazonal'!E$172:E180)/SUM('Sem Ajuste Sazonal'!E$160:E168)-1</f>
        <v>7.711635474799472E-3</v>
      </c>
      <c r="F180" s="32">
        <f>SUM('Sem Ajuste Sazonal'!F$172:F180)/SUM('Sem Ajuste Sazonal'!F$160:F168)-1</f>
        <v>6.651882559710387E-3</v>
      </c>
      <c r="G180" s="33">
        <f>SUM('Sem Ajuste Sazonal'!G$172:G180)/SUM('Sem Ajuste Sazonal'!G$160:G168)-1</f>
        <v>-3.1370260040236464E-2</v>
      </c>
      <c r="H180" s="34">
        <f>SUM('Sem Ajuste Sazonal'!H$172:H180)/SUM('Sem Ajuste Sazonal'!H$160:H168)-1</f>
        <v>1.5142236427478917E-2</v>
      </c>
      <c r="I180" s="18"/>
    </row>
    <row r="181" spans="1:9" x14ac:dyDescent="0.25">
      <c r="A181" s="10">
        <v>41913</v>
      </c>
      <c r="B181" s="32">
        <f>SUM('Sem Ajuste Sazonal'!B$172:B181)/SUM('Sem Ajuste Sazonal'!B$160:B169)-1</f>
        <v>4.3771539296997064E-2</v>
      </c>
      <c r="C181" s="33">
        <f>SUM('Sem Ajuste Sazonal'!C$172:C181)/SUM('Sem Ajuste Sazonal'!C$160:C169)-1</f>
        <v>1.0763290972800599E-2</v>
      </c>
      <c r="D181" s="32">
        <f>SUM('Sem Ajuste Sazonal'!D$172:D181)/SUM('Sem Ajuste Sazonal'!D$160:D169)-1</f>
        <v>1.8004178448743913E-2</v>
      </c>
      <c r="E181" s="33">
        <f>SUM('Sem Ajuste Sazonal'!E$172:E181)/SUM('Sem Ajuste Sazonal'!E$160:E169)-1</f>
        <v>7.3658743735771637E-3</v>
      </c>
      <c r="F181" s="32">
        <f>SUM('Sem Ajuste Sazonal'!F$172:F181)/SUM('Sem Ajuste Sazonal'!F$160:F169)-1</f>
        <v>1.7031086130037121E-2</v>
      </c>
      <c r="G181" s="33">
        <f>SUM('Sem Ajuste Sazonal'!G$172:G181)/SUM('Sem Ajuste Sazonal'!G$160:G169)-1</f>
        <v>-4.7359684985575856E-2</v>
      </c>
      <c r="H181" s="34">
        <f>SUM('Sem Ajuste Sazonal'!H$172:H181)/SUM('Sem Ajuste Sazonal'!H$160:H169)-1</f>
        <v>1.4337276089426698E-2</v>
      </c>
      <c r="I181" s="18"/>
    </row>
    <row r="182" spans="1:9" x14ac:dyDescent="0.25">
      <c r="A182" s="10">
        <v>41944</v>
      </c>
      <c r="B182" s="32">
        <f>SUM('Sem Ajuste Sazonal'!B$172:B182)/SUM('Sem Ajuste Sazonal'!B$160:B170)-1</f>
        <v>4.0422827620756552E-2</v>
      </c>
      <c r="C182" s="33">
        <f>SUM('Sem Ajuste Sazonal'!C$172:C182)/SUM('Sem Ajuste Sazonal'!C$160:C170)-1</f>
        <v>8.8382241580289289E-3</v>
      </c>
      <c r="D182" s="32">
        <f>SUM('Sem Ajuste Sazonal'!D$172:D182)/SUM('Sem Ajuste Sazonal'!D$160:D170)-1</f>
        <v>1.5774723420846959E-2</v>
      </c>
      <c r="E182" s="33">
        <f>SUM('Sem Ajuste Sazonal'!E$172:E182)/SUM('Sem Ajuste Sazonal'!E$160:E170)-1</f>
        <v>2.7279679149114777E-3</v>
      </c>
      <c r="F182" s="32">
        <f>SUM('Sem Ajuste Sazonal'!F$172:F182)/SUM('Sem Ajuste Sazonal'!F$160:F170)-1</f>
        <v>2.3143174102106867E-2</v>
      </c>
      <c r="G182" s="33">
        <f>SUM('Sem Ajuste Sazonal'!G$172:G182)/SUM('Sem Ajuste Sazonal'!G$160:G170)-1</f>
        <v>-5.7616663381589439E-2</v>
      </c>
      <c r="H182" s="34">
        <f>SUM('Sem Ajuste Sazonal'!H$172:H182)/SUM('Sem Ajuste Sazonal'!H$160:H170)-1</f>
        <v>1.0947502276587029E-2</v>
      </c>
      <c r="I182" s="18"/>
    </row>
    <row r="183" spans="1:9" ht="15.75" thickBot="1" x14ac:dyDescent="0.3">
      <c r="A183" s="14">
        <v>41974</v>
      </c>
      <c r="B183" s="35">
        <f>SUM('Sem Ajuste Sazonal'!B$172:B183)/SUM('Sem Ajuste Sazonal'!B$160:B171)-1</f>
        <v>3.9018099187364763E-2</v>
      </c>
      <c r="C183" s="36">
        <f>SUM('Sem Ajuste Sazonal'!C$172:C183)/SUM('Sem Ajuste Sazonal'!C$160:C171)-1</f>
        <v>9.0776845247098059E-3</v>
      </c>
      <c r="D183" s="35">
        <f>SUM('Sem Ajuste Sazonal'!D$172:D183)/SUM('Sem Ajuste Sazonal'!D$160:D171)-1</f>
        <v>1.1762967961713944E-2</v>
      </c>
      <c r="E183" s="36">
        <f>SUM('Sem Ajuste Sazonal'!E$172:E183)/SUM('Sem Ajuste Sazonal'!E$160:E171)-1</f>
        <v>4.3093224135397623E-3</v>
      </c>
      <c r="F183" s="35">
        <f>SUM('Sem Ajuste Sazonal'!F$172:F183)/SUM('Sem Ajuste Sazonal'!F$160:F171)-1</f>
        <v>3.359836360240398E-2</v>
      </c>
      <c r="G183" s="36">
        <f>SUM('Sem Ajuste Sazonal'!G$172:G183)/SUM('Sem Ajuste Sazonal'!G$160:G171)-1</f>
        <v>-6.4675604411730703E-2</v>
      </c>
      <c r="H183" s="37">
        <f>SUM('Sem Ajuste Sazonal'!H$172:H183)/SUM('Sem Ajuste Sazonal'!H$160:H171)-1</f>
        <v>1.1412282692860209E-2</v>
      </c>
      <c r="I183" s="18"/>
    </row>
    <row r="184" spans="1:9" x14ac:dyDescent="0.25">
      <c r="A184" s="6">
        <v>42005</v>
      </c>
      <c r="B184" s="38">
        <f>SUM('Sem Ajuste Sazonal'!B$184:B184)/SUM('Sem Ajuste Sazonal'!B$172:B172)-1</f>
        <v>-3.8447364611399193E-3</v>
      </c>
      <c r="C184" s="39">
        <f>SUM('Sem Ajuste Sazonal'!C$184:C184)/SUM('Sem Ajuste Sazonal'!C$172:C172)-1</f>
        <v>1.1300873292409142E-2</v>
      </c>
      <c r="D184" s="38">
        <f>SUM('Sem Ajuste Sazonal'!D$184:D184)/SUM('Sem Ajuste Sazonal'!D$172:D172)-1</f>
        <v>-8.5730019401438984E-2</v>
      </c>
      <c r="E184" s="39">
        <f>SUM('Sem Ajuste Sazonal'!E$184:E184)/SUM('Sem Ajuste Sazonal'!E$172:E172)-1</f>
        <v>-0.10532806471383138</v>
      </c>
      <c r="F184" s="38">
        <f>SUM('Sem Ajuste Sazonal'!F$184:F184)/SUM('Sem Ajuste Sazonal'!F$172:F172)-1</f>
        <v>4.9059785902964448E-2</v>
      </c>
      <c r="G184" s="39">
        <f>SUM('Sem Ajuste Sazonal'!G$184:G184)/SUM('Sem Ajuste Sazonal'!G$172:G172)-1</f>
        <v>-0.19162344845816182</v>
      </c>
      <c r="H184" s="40">
        <f>SUM('Sem Ajuste Sazonal'!H$184:H184)/SUM('Sem Ajuste Sazonal'!H$172:H172)-1</f>
        <v>-4.8374916841393389E-2</v>
      </c>
      <c r="I184" s="18"/>
    </row>
    <row r="185" spans="1:9" x14ac:dyDescent="0.25">
      <c r="A185" s="10">
        <v>42036</v>
      </c>
      <c r="B185" s="32">
        <f>SUM('Sem Ajuste Sazonal'!B$184:B185)/SUM('Sem Ajuste Sazonal'!B$172:B173)-1</f>
        <v>-6.1335296939400985E-3</v>
      </c>
      <c r="C185" s="33">
        <f>SUM('Sem Ajuste Sazonal'!C$184:C185)/SUM('Sem Ajuste Sazonal'!C$172:C173)-1</f>
        <v>6.1288913542287826E-3</v>
      </c>
      <c r="D185" s="32">
        <f>SUM('Sem Ajuste Sazonal'!D$184:D185)/SUM('Sem Ajuste Sazonal'!D$172:D173)-1</f>
        <v>-0.11680578101412276</v>
      </c>
      <c r="E185" s="33">
        <f>SUM('Sem Ajuste Sazonal'!E$184:E185)/SUM('Sem Ajuste Sazonal'!E$172:E173)-1</f>
        <v>-0.11757688196941962</v>
      </c>
      <c r="F185" s="32">
        <f>SUM('Sem Ajuste Sazonal'!F$184:F185)/SUM('Sem Ajuste Sazonal'!F$172:F173)-1</f>
        <v>5.3597157362762049E-2</v>
      </c>
      <c r="G185" s="33">
        <f>SUM('Sem Ajuste Sazonal'!G$184:G185)/SUM('Sem Ajuste Sazonal'!G$172:G173)-1</f>
        <v>-0.16535489216071242</v>
      </c>
      <c r="H185" s="34">
        <f>SUM('Sem Ajuste Sazonal'!H$184:H185)/SUM('Sem Ajuste Sazonal'!H$172:H173)-1</f>
        <v>-5.3627727429465422E-2</v>
      </c>
      <c r="I185" s="18"/>
    </row>
    <row r="186" spans="1:9" x14ac:dyDescent="0.25">
      <c r="A186" s="10">
        <v>42064</v>
      </c>
      <c r="B186" s="32">
        <f>SUM('Sem Ajuste Sazonal'!B$184:B186)/SUM('Sem Ajuste Sazonal'!B$172:B174)-1</f>
        <v>2.1850308183480438E-2</v>
      </c>
      <c r="C186" s="33">
        <f>SUM('Sem Ajuste Sazonal'!C$184:C186)/SUM('Sem Ajuste Sazonal'!C$172:C174)-1</f>
        <v>3.2703620301957059E-2</v>
      </c>
      <c r="D186" s="32">
        <f>SUM('Sem Ajuste Sazonal'!D$184:D186)/SUM('Sem Ajuste Sazonal'!D$172:D174)-1</f>
        <v>-9.4830549931592345E-2</v>
      </c>
      <c r="E186" s="33">
        <f>SUM('Sem Ajuste Sazonal'!E$184:E186)/SUM('Sem Ajuste Sazonal'!E$172:E174)-1</f>
        <v>-8.729110315925781E-2</v>
      </c>
      <c r="F186" s="32">
        <f>SUM('Sem Ajuste Sazonal'!F$184:F186)/SUM('Sem Ajuste Sazonal'!F$172:F174)-1</f>
        <v>6.8362689607810667E-2</v>
      </c>
      <c r="G186" s="33">
        <f>SUM('Sem Ajuste Sazonal'!G$184:G186)/SUM('Sem Ajuste Sazonal'!G$172:G174)-1</f>
        <v>-0.10806588774793358</v>
      </c>
      <c r="H186" s="34">
        <f>SUM('Sem Ajuste Sazonal'!H$184:H186)/SUM('Sem Ajuste Sazonal'!H$172:H174)-1</f>
        <v>-2.3895503815784536E-2</v>
      </c>
      <c r="I186" s="18"/>
    </row>
    <row r="187" spans="1:9" x14ac:dyDescent="0.25">
      <c r="A187" s="10">
        <v>42095</v>
      </c>
      <c r="B187" s="32">
        <f>SUM('Sem Ajuste Sazonal'!B$184:B187)/SUM('Sem Ajuste Sazonal'!B$172:B175)-1</f>
        <v>1.7825413444035876E-2</v>
      </c>
      <c r="C187" s="33">
        <f>SUM('Sem Ajuste Sazonal'!C$184:C187)/SUM('Sem Ajuste Sazonal'!C$172:C175)-1</f>
        <v>3.8443591422757217E-2</v>
      </c>
      <c r="D187" s="32">
        <f>SUM('Sem Ajuste Sazonal'!D$184:D187)/SUM('Sem Ajuste Sazonal'!D$172:D175)-1</f>
        <v>-8.7089248646897932E-2</v>
      </c>
      <c r="E187" s="33">
        <f>SUM('Sem Ajuste Sazonal'!E$184:E187)/SUM('Sem Ajuste Sazonal'!E$172:E175)-1</f>
        <v>-0.1061606851862964</v>
      </c>
      <c r="F187" s="32">
        <f>SUM('Sem Ajuste Sazonal'!F$184:F187)/SUM('Sem Ajuste Sazonal'!F$172:F175)-1</f>
        <v>6.7123936583974642E-2</v>
      </c>
      <c r="G187" s="33">
        <f>SUM('Sem Ajuste Sazonal'!G$184:G187)/SUM('Sem Ajuste Sazonal'!G$172:G175)-1</f>
        <v>-0.10515077290523978</v>
      </c>
      <c r="H187" s="34">
        <f>SUM('Sem Ajuste Sazonal'!H$184:H187)/SUM('Sem Ajuste Sazonal'!H$172:H175)-1</f>
        <v>-2.9744110027941528E-2</v>
      </c>
      <c r="I187" s="18"/>
    </row>
    <row r="188" spans="1:9" x14ac:dyDescent="0.25">
      <c r="A188" s="10">
        <v>42125</v>
      </c>
      <c r="B188" s="32">
        <f>SUM('Sem Ajuste Sazonal'!B$184:B188)/SUM('Sem Ajuste Sazonal'!B$172:B176)-1</f>
        <v>1.4750742668289574E-2</v>
      </c>
      <c r="C188" s="33">
        <f>SUM('Sem Ajuste Sazonal'!C$184:C188)/SUM('Sem Ajuste Sazonal'!C$172:C176)-1</f>
        <v>4.5877541779927755E-2</v>
      </c>
      <c r="D188" s="32">
        <f>SUM('Sem Ajuste Sazonal'!D$184:D188)/SUM('Sem Ajuste Sazonal'!D$172:D176)-1</f>
        <v>-7.9148267188936861E-2</v>
      </c>
      <c r="E188" s="33">
        <f>SUM('Sem Ajuste Sazonal'!E$184:E188)/SUM('Sem Ajuste Sazonal'!E$172:E176)-1</f>
        <v>-0.12159133300454195</v>
      </c>
      <c r="F188" s="32">
        <f>SUM('Sem Ajuste Sazonal'!F$184:F188)/SUM('Sem Ajuste Sazonal'!F$172:F176)-1</f>
        <v>6.2330863433087469E-2</v>
      </c>
      <c r="G188" s="33">
        <f>SUM('Sem Ajuste Sazonal'!G$184:G188)/SUM('Sem Ajuste Sazonal'!G$172:G176)-1</f>
        <v>-0.10146671750330505</v>
      </c>
      <c r="H188" s="34">
        <f>SUM('Sem Ajuste Sazonal'!H$184:H188)/SUM('Sem Ajuste Sazonal'!H$172:H176)-1</f>
        <v>-3.3404924066429142E-2</v>
      </c>
      <c r="I188" s="18"/>
    </row>
    <row r="189" spans="1:9" x14ac:dyDescent="0.25">
      <c r="A189" s="10">
        <v>42156</v>
      </c>
      <c r="B189" s="32">
        <f>SUM('Sem Ajuste Sazonal'!B$184:B189)/SUM('Sem Ajuste Sazonal'!B$172:B177)-1</f>
        <v>1.9980373683855746E-2</v>
      </c>
      <c r="C189" s="33">
        <f>SUM('Sem Ajuste Sazonal'!C$184:C189)/SUM('Sem Ajuste Sazonal'!C$172:C177)-1</f>
        <v>5.2289038095867379E-2</v>
      </c>
      <c r="D189" s="32">
        <f>SUM('Sem Ajuste Sazonal'!D$184:D189)/SUM('Sem Ajuste Sazonal'!D$172:D177)-1</f>
        <v>-5.2614269438136629E-2</v>
      </c>
      <c r="E189" s="33">
        <f>SUM('Sem Ajuste Sazonal'!E$184:E189)/SUM('Sem Ajuste Sazonal'!E$172:E177)-1</f>
        <v>-0.12496905922988855</v>
      </c>
      <c r="F189" s="32">
        <f>SUM('Sem Ajuste Sazonal'!F$184:F189)/SUM('Sem Ajuste Sazonal'!F$172:F177)-1</f>
        <v>5.839487759219586E-2</v>
      </c>
      <c r="G189" s="33">
        <f>SUM('Sem Ajuste Sazonal'!G$184:G189)/SUM('Sem Ajuste Sazonal'!G$172:G177)-1</f>
        <v>-7.1328359861211332E-2</v>
      </c>
      <c r="H189" s="34">
        <f>SUM('Sem Ajuste Sazonal'!H$184:H189)/SUM('Sem Ajuste Sazonal'!H$172:H177)-1</f>
        <v>-2.8483192224136866E-2</v>
      </c>
      <c r="I189" s="18"/>
    </row>
    <row r="190" spans="1:9" x14ac:dyDescent="0.25">
      <c r="A190" s="10">
        <v>42186</v>
      </c>
      <c r="B190" s="32">
        <f>SUM('Sem Ajuste Sazonal'!B$184:B190)/SUM('Sem Ajuste Sazonal'!B$172:B178)-1</f>
        <v>1.6426450407186044E-2</v>
      </c>
      <c r="C190" s="33">
        <f>SUM('Sem Ajuste Sazonal'!C$184:C190)/SUM('Sem Ajuste Sazonal'!C$172:C178)-1</f>
        <v>4.7465811147080483E-2</v>
      </c>
      <c r="D190" s="32">
        <f>SUM('Sem Ajuste Sazonal'!D$184:D190)/SUM('Sem Ajuste Sazonal'!D$172:D178)-1</f>
        <v>-4.2868234228482072E-2</v>
      </c>
      <c r="E190" s="33">
        <f>SUM('Sem Ajuste Sazonal'!E$184:E190)/SUM('Sem Ajuste Sazonal'!E$172:E178)-1</f>
        <v>-0.14358059135739987</v>
      </c>
      <c r="F190" s="32">
        <f>SUM('Sem Ajuste Sazonal'!F$184:F190)/SUM('Sem Ajuste Sazonal'!F$172:F178)-1</f>
        <v>3.5938443660282537E-2</v>
      </c>
      <c r="G190" s="33">
        <f>SUM('Sem Ajuste Sazonal'!G$184:G190)/SUM('Sem Ajuste Sazonal'!G$172:G178)-1</f>
        <v>-4.765904921127706E-2</v>
      </c>
      <c r="H190" s="34">
        <f>SUM('Sem Ajuste Sazonal'!H$184:H190)/SUM('Sem Ajuste Sazonal'!H$172:H178)-1</f>
        <v>-3.6479748663062916E-2</v>
      </c>
      <c r="I190" s="18"/>
    </row>
    <row r="191" spans="1:9" x14ac:dyDescent="0.25">
      <c r="A191" s="10">
        <v>42217</v>
      </c>
      <c r="B191" s="32">
        <f>SUM('Sem Ajuste Sazonal'!B$184:B191)/SUM('Sem Ajuste Sazonal'!B$172:B179)-1</f>
        <v>1.0215402187281564E-2</v>
      </c>
      <c r="C191" s="33">
        <f>SUM('Sem Ajuste Sazonal'!C$184:C191)/SUM('Sem Ajuste Sazonal'!C$172:C179)-1</f>
        <v>4.3080420077813875E-2</v>
      </c>
      <c r="D191" s="32">
        <f>SUM('Sem Ajuste Sazonal'!D$184:D191)/SUM('Sem Ajuste Sazonal'!D$172:D179)-1</f>
        <v>-3.4724682650003835E-2</v>
      </c>
      <c r="E191" s="33">
        <f>SUM('Sem Ajuste Sazonal'!E$184:E191)/SUM('Sem Ajuste Sazonal'!E$172:E179)-1</f>
        <v>-0.15590241653399983</v>
      </c>
      <c r="F191" s="32">
        <f>SUM('Sem Ajuste Sazonal'!F$184:F191)/SUM('Sem Ajuste Sazonal'!F$172:F179)-1</f>
        <v>2.2745939763634038E-2</v>
      </c>
      <c r="G191" s="33">
        <f>SUM('Sem Ajuste Sazonal'!G$184:G191)/SUM('Sem Ajuste Sazonal'!G$172:G179)-1</f>
        <v>-2.791018021170999E-2</v>
      </c>
      <c r="H191" s="34">
        <f>SUM('Sem Ajuste Sazonal'!H$184:H191)/SUM('Sem Ajuste Sazonal'!H$172:H179)-1</f>
        <v>-4.2520615974303455E-2</v>
      </c>
      <c r="I191" s="18"/>
    </row>
    <row r="192" spans="1:9" x14ac:dyDescent="0.25">
      <c r="A192" s="10">
        <v>42248</v>
      </c>
      <c r="B192" s="32">
        <f>SUM('Sem Ajuste Sazonal'!B$184:B192)/SUM('Sem Ajuste Sazonal'!B$172:B180)-1</f>
        <v>5.7157773741025597E-3</v>
      </c>
      <c r="C192" s="33">
        <f>SUM('Sem Ajuste Sazonal'!C$184:C192)/SUM('Sem Ajuste Sazonal'!C$172:C180)-1</f>
        <v>3.6867255343822514E-2</v>
      </c>
      <c r="D192" s="32">
        <f>SUM('Sem Ajuste Sazonal'!D$184:D192)/SUM('Sem Ajuste Sazonal'!D$172:D180)-1</f>
        <v>-2.7231497817470807E-2</v>
      </c>
      <c r="E192" s="33">
        <f>SUM('Sem Ajuste Sazonal'!E$184:E192)/SUM('Sem Ajuste Sazonal'!E$172:E180)-1</f>
        <v>-0.16561484463740062</v>
      </c>
      <c r="F192" s="32">
        <f>SUM('Sem Ajuste Sazonal'!F$184:F192)/SUM('Sem Ajuste Sazonal'!F$172:F180)-1</f>
        <v>1.0730037053188424E-2</v>
      </c>
      <c r="G192" s="33">
        <f>SUM('Sem Ajuste Sazonal'!G$184:G192)/SUM('Sem Ajuste Sazonal'!G$172:G180)-1</f>
        <v>-1.6227896793095886E-2</v>
      </c>
      <c r="H192" s="34">
        <f>SUM('Sem Ajuste Sazonal'!H$184:H192)/SUM('Sem Ajuste Sazonal'!H$172:H180)-1</f>
        <v>-4.8320735749562194E-2</v>
      </c>
      <c r="I192" s="18"/>
    </row>
    <row r="193" spans="1:9" x14ac:dyDescent="0.25">
      <c r="A193" s="10">
        <v>42278</v>
      </c>
      <c r="B193" s="32">
        <f>SUM('Sem Ajuste Sazonal'!B$184:B193)/SUM('Sem Ajuste Sazonal'!B$172:B181)-1</f>
        <v>-6.0401639391427508E-4</v>
      </c>
      <c r="C193" s="33">
        <f>SUM('Sem Ajuste Sazonal'!C$184:C193)/SUM('Sem Ajuste Sazonal'!C$172:C181)-1</f>
        <v>2.0722672906669404E-2</v>
      </c>
      <c r="D193" s="32">
        <f>SUM('Sem Ajuste Sazonal'!D$184:D193)/SUM('Sem Ajuste Sazonal'!D$172:D181)-1</f>
        <v>-1.9656552813982042E-2</v>
      </c>
      <c r="E193" s="33">
        <f>SUM('Sem Ajuste Sazonal'!E$184:E193)/SUM('Sem Ajuste Sazonal'!E$172:E181)-1</f>
        <v>-0.17981148846547068</v>
      </c>
      <c r="F193" s="32">
        <f>SUM('Sem Ajuste Sazonal'!F$184:F193)/SUM('Sem Ajuste Sazonal'!F$172:F181)-1</f>
        <v>-1.6004194024143992E-3</v>
      </c>
      <c r="G193" s="33">
        <f>SUM('Sem Ajuste Sazonal'!G$184:G193)/SUM('Sem Ajuste Sazonal'!G$172:G181)-1</f>
        <v>-1.0500062784972286E-2</v>
      </c>
      <c r="H193" s="34">
        <f>SUM('Sem Ajuste Sazonal'!H$184:H193)/SUM('Sem Ajuste Sazonal'!H$172:H181)-1</f>
        <v>-5.9030699035842016E-2</v>
      </c>
      <c r="I193" s="18"/>
    </row>
    <row r="194" spans="1:9" x14ac:dyDescent="0.25">
      <c r="A194" s="10">
        <v>42309</v>
      </c>
      <c r="B194" s="32">
        <f>SUM('Sem Ajuste Sazonal'!B$184:B194)/SUM('Sem Ajuste Sazonal'!B$172:B182)-1</f>
        <v>-5.0214534071207906E-3</v>
      </c>
      <c r="C194" s="33">
        <f>SUM('Sem Ajuste Sazonal'!C$184:C194)/SUM('Sem Ajuste Sazonal'!C$172:C182)-1</f>
        <v>8.7508211425089133E-3</v>
      </c>
      <c r="D194" s="32">
        <f>SUM('Sem Ajuste Sazonal'!D$184:D194)/SUM('Sem Ajuste Sazonal'!D$172:D182)-1</f>
        <v>-1.4160673385962275E-2</v>
      </c>
      <c r="E194" s="33">
        <f>SUM('Sem Ajuste Sazonal'!E$184:E194)/SUM('Sem Ajuste Sazonal'!E$172:E182)-1</f>
        <v>-0.18465174789244998</v>
      </c>
      <c r="F194" s="32">
        <f>SUM('Sem Ajuste Sazonal'!F$184:F194)/SUM('Sem Ajuste Sazonal'!F$172:F182)-1</f>
        <v>-1.2297729309843186E-2</v>
      </c>
      <c r="G194" s="33">
        <f>SUM('Sem Ajuste Sazonal'!G$184:G194)/SUM('Sem Ajuste Sazonal'!G$172:G182)-1</f>
        <v>-1.6806849951177094E-2</v>
      </c>
      <c r="H194" s="34">
        <f>SUM('Sem Ajuste Sazonal'!H$184:H194)/SUM('Sem Ajuste Sazonal'!H$172:H182)-1</f>
        <v>-6.5280474437273694E-2</v>
      </c>
      <c r="I194" s="18"/>
    </row>
    <row r="195" spans="1:9" ht="15.75" thickBot="1" x14ac:dyDescent="0.3">
      <c r="A195" s="14">
        <v>42339</v>
      </c>
      <c r="B195" s="35">
        <f>SUM('Sem Ajuste Sazonal'!B$184:B195)/SUM('Sem Ajuste Sazonal'!B$172:B183)-1</f>
        <v>-1.1080189998387446E-2</v>
      </c>
      <c r="C195" s="36">
        <f>SUM('Sem Ajuste Sazonal'!C$184:C195)/SUM('Sem Ajuste Sazonal'!C$172:C183)-1</f>
        <v>-9.0019953474190784E-3</v>
      </c>
      <c r="D195" s="35">
        <f>SUM('Sem Ajuste Sazonal'!D$184:D195)/SUM('Sem Ajuste Sazonal'!D$172:D183)-1</f>
        <v>-9.7168100178409711E-3</v>
      </c>
      <c r="E195" s="36">
        <f>SUM('Sem Ajuste Sazonal'!E$184:E195)/SUM('Sem Ajuste Sazonal'!E$172:E183)-1</f>
        <v>-0.1895733545081536</v>
      </c>
      <c r="F195" s="35">
        <f>SUM('Sem Ajuste Sazonal'!F$184:F195)/SUM('Sem Ajuste Sazonal'!F$172:F183)-1</f>
        <v>-3.5298157660889395E-2</v>
      </c>
      <c r="G195" s="36">
        <f>SUM('Sem Ajuste Sazonal'!G$184:G195)/SUM('Sem Ajuste Sazonal'!G$172:G183)-1</f>
        <v>-2.0747600309389491E-2</v>
      </c>
      <c r="H195" s="37">
        <f>SUM('Sem Ajuste Sazonal'!H$184:H195)/SUM('Sem Ajuste Sazonal'!H$172:H183)-1</f>
        <v>-7.3061563165646271E-2</v>
      </c>
      <c r="I195" s="18"/>
    </row>
    <row r="196" spans="1:9" x14ac:dyDescent="0.25">
      <c r="A196" s="6">
        <v>42370</v>
      </c>
      <c r="B196" s="38">
        <f>SUM('Sem Ajuste Sazonal'!B$196:B196)/SUM('Sem Ajuste Sazonal'!B$184:B184)-1</f>
        <v>-6.7004880295810754E-2</v>
      </c>
      <c r="C196" s="39">
        <f>SUM('Sem Ajuste Sazonal'!C$196:C196)/SUM('Sem Ajuste Sazonal'!C$184:C184)-1</f>
        <v>-0.13091622631929223</v>
      </c>
      <c r="D196" s="38">
        <f>SUM('Sem Ajuste Sazonal'!D$196:D196)/SUM('Sem Ajuste Sazonal'!D$184:D184)-1</f>
        <v>3.7934787943682879E-2</v>
      </c>
      <c r="E196" s="39">
        <f>SUM('Sem Ajuste Sazonal'!E$196:E196)/SUM('Sem Ajuste Sazonal'!E$184:E184)-1</f>
        <v>-0.20444646716384529</v>
      </c>
      <c r="F196" s="38">
        <f>SUM('Sem Ajuste Sazonal'!F$196:F196)/SUM('Sem Ajuste Sazonal'!F$184:F184)-1</f>
        <v>-0.15281753921714014</v>
      </c>
      <c r="G196" s="39">
        <f>SUM('Sem Ajuste Sazonal'!G$196:G196)/SUM('Sem Ajuste Sazonal'!G$184:G184)-1</f>
        <v>-2.4323599906886706E-2</v>
      </c>
      <c r="H196" s="40">
        <f>SUM('Sem Ajuste Sazonal'!H$196:H196)/SUM('Sem Ajuste Sazonal'!H$184:H184)-1</f>
        <v>-0.12687104944772221</v>
      </c>
      <c r="I196" s="18"/>
    </row>
    <row r="197" spans="1:9" x14ac:dyDescent="0.25">
      <c r="A197" s="10">
        <v>42401</v>
      </c>
      <c r="B197" s="32">
        <f>SUM('Sem Ajuste Sazonal'!B$196:B197)/SUM('Sem Ajuste Sazonal'!B$184:B185)-1</f>
        <v>-5.9396423404042276E-2</v>
      </c>
      <c r="C197" s="33">
        <f>SUM('Sem Ajuste Sazonal'!C$196:C197)/SUM('Sem Ajuste Sazonal'!C$184:C185)-1</f>
        <v>-0.12293999088986618</v>
      </c>
      <c r="D197" s="32">
        <f>SUM('Sem Ajuste Sazonal'!D$196:D197)/SUM('Sem Ajuste Sazonal'!D$184:D185)-1</f>
        <v>5.8171961183676846E-2</v>
      </c>
      <c r="E197" s="33">
        <f>SUM('Sem Ajuste Sazonal'!E$196:E197)/SUM('Sem Ajuste Sazonal'!E$184:E185)-1</f>
        <v>-0.18950584173413276</v>
      </c>
      <c r="F197" s="32">
        <f>SUM('Sem Ajuste Sazonal'!F$196:F197)/SUM('Sem Ajuste Sazonal'!F$184:F185)-1</f>
        <v>-0.14501047006023704</v>
      </c>
      <c r="G197" s="33">
        <f>SUM('Sem Ajuste Sazonal'!G$196:G197)/SUM('Sem Ajuste Sazonal'!G$184:G185)-1</f>
        <v>-2.4174601360016701E-2</v>
      </c>
      <c r="H197" s="34">
        <f>SUM('Sem Ajuste Sazonal'!H$196:H197)/SUM('Sem Ajuste Sazonal'!H$184:H185)-1</f>
        <v>-0.11623918417988444</v>
      </c>
      <c r="I197" s="18"/>
    </row>
    <row r="198" spans="1:9" x14ac:dyDescent="0.25">
      <c r="A198" s="10">
        <v>42430</v>
      </c>
      <c r="B198" s="32">
        <f>SUM('Sem Ajuste Sazonal'!B$196:B198)/SUM('Sem Ajuste Sazonal'!B$184:B186)-1</f>
        <v>-6.2008334538594334E-2</v>
      </c>
      <c r="C198" s="33">
        <f>SUM('Sem Ajuste Sazonal'!C$196:C198)/SUM('Sem Ajuste Sazonal'!C$184:C186)-1</f>
        <v>-0.13086739581760976</v>
      </c>
      <c r="D198" s="32">
        <f>SUM('Sem Ajuste Sazonal'!D$196:D198)/SUM('Sem Ajuste Sazonal'!D$184:D186)-1</f>
        <v>5.3098310239086954E-2</v>
      </c>
      <c r="E198" s="33">
        <f>SUM('Sem Ajuste Sazonal'!E$196:E198)/SUM('Sem Ajuste Sazonal'!E$184:E186)-1</f>
        <v>-0.19457783889004054</v>
      </c>
      <c r="F198" s="32">
        <f>SUM('Sem Ajuste Sazonal'!F$196:F198)/SUM('Sem Ajuste Sazonal'!F$184:F186)-1</f>
        <v>-0.14632339567391162</v>
      </c>
      <c r="G198" s="33">
        <f>SUM('Sem Ajuste Sazonal'!G$196:G198)/SUM('Sem Ajuste Sazonal'!G$184:G186)-1</f>
        <v>-4.5193927903622089E-2</v>
      </c>
      <c r="H198" s="34">
        <f>SUM('Sem Ajuste Sazonal'!H$196:H198)/SUM('Sem Ajuste Sazonal'!H$184:H186)-1</f>
        <v>-0.12207370471081713</v>
      </c>
      <c r="I198" s="18"/>
    </row>
    <row r="199" spans="1:9" x14ac:dyDescent="0.25">
      <c r="A199" s="10">
        <v>42461</v>
      </c>
      <c r="B199" s="32">
        <f>SUM('Sem Ajuste Sazonal'!B$196:B199)/SUM('Sem Ajuste Sazonal'!B$184:B187)-1</f>
        <v>-7.2012053559201039E-2</v>
      </c>
      <c r="C199" s="33">
        <f>SUM('Sem Ajuste Sazonal'!C$196:C199)/SUM('Sem Ajuste Sazonal'!C$184:C187)-1</f>
        <v>-0.13308397739758315</v>
      </c>
      <c r="D199" s="32">
        <f>SUM('Sem Ajuste Sazonal'!D$196:D199)/SUM('Sem Ajuste Sazonal'!D$184:D187)-1</f>
        <v>4.8225520990846871E-2</v>
      </c>
      <c r="E199" s="33">
        <f>SUM('Sem Ajuste Sazonal'!E$196:E199)/SUM('Sem Ajuste Sazonal'!E$184:E187)-1</f>
        <v>-0.1938931704702056</v>
      </c>
      <c r="F199" s="32">
        <f>SUM('Sem Ajuste Sazonal'!F$196:F199)/SUM('Sem Ajuste Sazonal'!F$184:F187)-1</f>
        <v>-0.14603309067994907</v>
      </c>
      <c r="G199" s="33">
        <f>SUM('Sem Ajuste Sazonal'!G$196:G199)/SUM('Sem Ajuste Sazonal'!G$184:G187)-1</f>
        <v>-4.9326831541920191E-2</v>
      </c>
      <c r="H199" s="34">
        <f>SUM('Sem Ajuste Sazonal'!H$196:H199)/SUM('Sem Ajuste Sazonal'!H$184:H187)-1</f>
        <v>-0.12510499963806587</v>
      </c>
      <c r="I199" s="18"/>
    </row>
    <row r="200" spans="1:9" x14ac:dyDescent="0.25">
      <c r="A200" s="10">
        <v>42491</v>
      </c>
      <c r="B200" s="32">
        <f>SUM('Sem Ajuste Sazonal'!B$196:B200)/SUM('Sem Ajuste Sazonal'!B$184:B188)-1</f>
        <v>-7.628828932531373E-2</v>
      </c>
      <c r="C200" s="33">
        <f>SUM('Sem Ajuste Sazonal'!C$196:C200)/SUM('Sem Ajuste Sazonal'!C$184:C188)-1</f>
        <v>-0.13470950168986018</v>
      </c>
      <c r="D200" s="32">
        <f>SUM('Sem Ajuste Sazonal'!D$196:D200)/SUM('Sem Ajuste Sazonal'!D$184:D188)-1</f>
        <v>4.5029386594442222E-2</v>
      </c>
      <c r="E200" s="33">
        <f>SUM('Sem Ajuste Sazonal'!E$196:E200)/SUM('Sem Ajuste Sazonal'!E$184:E188)-1</f>
        <v>-0.1838485143130929</v>
      </c>
      <c r="F200" s="32">
        <f>SUM('Sem Ajuste Sazonal'!F$196:F200)/SUM('Sem Ajuste Sazonal'!F$184:F188)-1</f>
        <v>-0.14289841128345948</v>
      </c>
      <c r="G200" s="33">
        <f>SUM('Sem Ajuste Sazonal'!G$196:G200)/SUM('Sem Ajuste Sazonal'!G$184:G188)-1</f>
        <v>-5.7728291730721581E-2</v>
      </c>
      <c r="H200" s="34">
        <f>SUM('Sem Ajuste Sazonal'!H$196:H200)/SUM('Sem Ajuste Sazonal'!H$184:H188)-1</f>
        <v>-0.12363465389963768</v>
      </c>
      <c r="I200" s="18"/>
    </row>
    <row r="201" spans="1:9" x14ac:dyDescent="0.25">
      <c r="A201" s="10">
        <v>42522</v>
      </c>
      <c r="B201" s="32">
        <f>SUM('Sem Ajuste Sazonal'!B$196:B201)/SUM('Sem Ajuste Sazonal'!B$184:B189)-1</f>
        <v>-7.5498801264754389E-2</v>
      </c>
      <c r="C201" s="33">
        <f>SUM('Sem Ajuste Sazonal'!C$196:C201)/SUM('Sem Ajuste Sazonal'!C$184:C189)-1</f>
        <v>-0.1327813188677136</v>
      </c>
      <c r="D201" s="32">
        <f>SUM('Sem Ajuste Sazonal'!D$196:D201)/SUM('Sem Ajuste Sazonal'!D$184:D189)-1</f>
        <v>4.2688901078597352E-2</v>
      </c>
      <c r="E201" s="33">
        <f>SUM('Sem Ajuste Sazonal'!E$196:E201)/SUM('Sem Ajuste Sazonal'!E$184:E189)-1</f>
        <v>-0.17028166146749635</v>
      </c>
      <c r="F201" s="32">
        <f>SUM('Sem Ajuste Sazonal'!F$196:F201)/SUM('Sem Ajuste Sazonal'!F$184:F189)-1</f>
        <v>-0.13921160201454674</v>
      </c>
      <c r="G201" s="33">
        <f>SUM('Sem Ajuste Sazonal'!G$196:G201)/SUM('Sem Ajuste Sazonal'!G$184:G189)-1</f>
        <v>-6.4286807818195291E-2</v>
      </c>
      <c r="H201" s="34">
        <f>SUM('Sem Ajuste Sazonal'!H$196:H201)/SUM('Sem Ajuste Sazonal'!H$184:H189)-1</f>
        <v>-0.11863309423604373</v>
      </c>
      <c r="I201" s="18"/>
    </row>
    <row r="202" spans="1:9" x14ac:dyDescent="0.25">
      <c r="A202" s="10">
        <v>42552</v>
      </c>
      <c r="B202" s="32">
        <f>SUM('Sem Ajuste Sazonal'!B$196:B202)/SUM('Sem Ajuste Sazonal'!B$184:B190)-1</f>
        <v>-7.6002919699971194E-2</v>
      </c>
      <c r="C202" s="33">
        <f>SUM('Sem Ajuste Sazonal'!C$196:C202)/SUM('Sem Ajuste Sazonal'!C$184:C190)-1</f>
        <v>-0.13078835354369578</v>
      </c>
      <c r="D202" s="32">
        <f>SUM('Sem Ajuste Sazonal'!D$196:D202)/SUM('Sem Ajuste Sazonal'!D$184:D190)-1</f>
        <v>4.068598509845156E-2</v>
      </c>
      <c r="E202" s="33">
        <f>SUM('Sem Ajuste Sazonal'!E$196:E202)/SUM('Sem Ajuste Sazonal'!E$184:E190)-1</f>
        <v>-0.16413309569401913</v>
      </c>
      <c r="F202" s="32">
        <f>SUM('Sem Ajuste Sazonal'!F$196:F202)/SUM('Sem Ajuste Sazonal'!F$184:F190)-1</f>
        <v>-0.13672149281506429</v>
      </c>
      <c r="G202" s="33">
        <f>SUM('Sem Ajuste Sazonal'!G$196:G202)/SUM('Sem Ajuste Sazonal'!G$184:G190)-1</f>
        <v>-6.9125802824995253E-2</v>
      </c>
      <c r="H202" s="34">
        <f>SUM('Sem Ajuste Sazonal'!H$196:H202)/SUM('Sem Ajuste Sazonal'!H$184:H190)-1</f>
        <v>-0.11638130716124562</v>
      </c>
      <c r="I202" s="18"/>
    </row>
    <row r="203" spans="1:9" x14ac:dyDescent="0.25">
      <c r="A203" s="10">
        <v>42583</v>
      </c>
      <c r="B203" s="32">
        <f>SUM('Sem Ajuste Sazonal'!B$196:B203)/SUM('Sem Ajuste Sazonal'!B$184:B191)-1</f>
        <v>-7.4801753735523557E-2</v>
      </c>
      <c r="C203" s="33">
        <f>SUM('Sem Ajuste Sazonal'!C$196:C203)/SUM('Sem Ajuste Sazonal'!C$184:C191)-1</f>
        <v>-0.12786377626065792</v>
      </c>
      <c r="D203" s="32">
        <f>SUM('Sem Ajuste Sazonal'!D$196:D203)/SUM('Sem Ajuste Sazonal'!D$184:D191)-1</f>
        <v>3.9058289216733488E-2</v>
      </c>
      <c r="E203" s="33">
        <f>SUM('Sem Ajuste Sazonal'!E$196:E203)/SUM('Sem Ajuste Sazonal'!E$184:E191)-1</f>
        <v>-0.1509654997520945</v>
      </c>
      <c r="F203" s="32">
        <f>SUM('Sem Ajuste Sazonal'!F$196:F203)/SUM('Sem Ajuste Sazonal'!F$184:F191)-1</f>
        <v>-0.1347673847753339</v>
      </c>
      <c r="G203" s="33">
        <f>SUM('Sem Ajuste Sazonal'!G$196:G203)/SUM('Sem Ajuste Sazonal'!G$184:G191)-1</f>
        <v>-6.8263255099862752E-2</v>
      </c>
      <c r="H203" s="34">
        <f>SUM('Sem Ajuste Sazonal'!H$196:H203)/SUM('Sem Ajuste Sazonal'!H$184:H191)-1</f>
        <v>-0.11096941988835807</v>
      </c>
      <c r="I203" s="18"/>
    </row>
    <row r="204" spans="1:9" x14ac:dyDescent="0.25">
      <c r="A204" s="10">
        <v>42614</v>
      </c>
      <c r="B204" s="32">
        <f>SUM('Sem Ajuste Sazonal'!B$196:B204)/SUM('Sem Ajuste Sazonal'!B$184:B192)-1</f>
        <v>-7.3366341386364331E-2</v>
      </c>
      <c r="C204" s="33">
        <f>SUM('Sem Ajuste Sazonal'!C$196:C204)/SUM('Sem Ajuste Sazonal'!C$184:C192)-1</f>
        <v>-0.12554112171074783</v>
      </c>
      <c r="D204" s="32">
        <f>SUM('Sem Ajuste Sazonal'!D$196:D204)/SUM('Sem Ajuste Sazonal'!D$184:D192)-1</f>
        <v>3.5229647273224973E-2</v>
      </c>
      <c r="E204" s="33">
        <f>SUM('Sem Ajuste Sazonal'!E$196:E204)/SUM('Sem Ajuste Sazonal'!E$184:E192)-1</f>
        <v>-0.1453434162452496</v>
      </c>
      <c r="F204" s="32">
        <f>SUM('Sem Ajuste Sazonal'!F$196:F204)/SUM('Sem Ajuste Sazonal'!F$184:F192)-1</f>
        <v>-0.13475085632940975</v>
      </c>
      <c r="G204" s="33">
        <f>SUM('Sem Ajuste Sazonal'!G$196:G204)/SUM('Sem Ajuste Sazonal'!G$184:G192)-1</f>
        <v>-6.7588662296382385E-2</v>
      </c>
      <c r="H204" s="34">
        <f>SUM('Sem Ajuste Sazonal'!H$196:H204)/SUM('Sem Ajuste Sazonal'!H$184:H192)-1</f>
        <v>-0.10824826433126067</v>
      </c>
      <c r="I204" s="18"/>
    </row>
    <row r="205" spans="1:9" x14ac:dyDescent="0.25">
      <c r="A205" s="10">
        <v>42644</v>
      </c>
      <c r="B205" s="32">
        <f>SUM('Sem Ajuste Sazonal'!B$196:B205)/SUM('Sem Ajuste Sazonal'!B$184:B193)-1</f>
        <v>-7.247638653106514E-2</v>
      </c>
      <c r="C205" s="33">
        <f>SUM('Sem Ajuste Sazonal'!C$196:C205)/SUM('Sem Ajuste Sazonal'!C$184:C193)-1</f>
        <v>-0.12085217786480296</v>
      </c>
      <c r="D205" s="32">
        <f>SUM('Sem Ajuste Sazonal'!D$196:D205)/SUM('Sem Ajuste Sazonal'!D$184:D193)-1</f>
        <v>2.6823141480575075E-2</v>
      </c>
      <c r="E205" s="33">
        <f>SUM('Sem Ajuste Sazonal'!E$196:E205)/SUM('Sem Ajuste Sazonal'!E$184:E193)-1</f>
        <v>-0.14059531569732509</v>
      </c>
      <c r="F205" s="32">
        <f>SUM('Sem Ajuste Sazonal'!F$196:F205)/SUM('Sem Ajuste Sazonal'!F$184:F193)-1</f>
        <v>-0.13356846944964695</v>
      </c>
      <c r="G205" s="33">
        <f>SUM('Sem Ajuste Sazonal'!G$196:G205)/SUM('Sem Ajuste Sazonal'!G$184:G193)-1</f>
        <v>-6.5070619273685737E-2</v>
      </c>
      <c r="H205" s="34">
        <f>SUM('Sem Ajuste Sazonal'!H$196:H205)/SUM('Sem Ajuste Sazonal'!H$184:H193)-1</f>
        <v>-0.10523763419627907</v>
      </c>
      <c r="I205" s="18"/>
    </row>
    <row r="206" spans="1:9" x14ac:dyDescent="0.25">
      <c r="A206" s="10">
        <v>42675</v>
      </c>
      <c r="B206" s="32">
        <f>SUM('Sem Ajuste Sazonal'!B$196:B206)/SUM('Sem Ajuste Sazonal'!B$184:B194)-1</f>
        <v>-7.0760516877901192E-2</v>
      </c>
      <c r="C206" s="33">
        <f>SUM('Sem Ajuste Sazonal'!C$196:C206)/SUM('Sem Ajuste Sazonal'!C$184:C194)-1</f>
        <v>-0.11498583125227502</v>
      </c>
      <c r="D206" s="32">
        <f>SUM('Sem Ajuste Sazonal'!D$196:D206)/SUM('Sem Ajuste Sazonal'!D$184:D194)-1</f>
        <v>2.1501183592874007E-2</v>
      </c>
      <c r="E206" s="33">
        <f>SUM('Sem Ajuste Sazonal'!E$196:E206)/SUM('Sem Ajuste Sazonal'!E$184:E194)-1</f>
        <v>-0.13331194226361187</v>
      </c>
      <c r="F206" s="32">
        <f>SUM('Sem Ajuste Sazonal'!F$196:F206)/SUM('Sem Ajuste Sazonal'!F$184:F194)-1</f>
        <v>-0.12940015695578178</v>
      </c>
      <c r="G206" s="33">
        <f>SUM('Sem Ajuste Sazonal'!G$196:G206)/SUM('Sem Ajuste Sazonal'!G$184:G194)-1</f>
        <v>-5.33037038815104E-2</v>
      </c>
      <c r="H206" s="34">
        <f>SUM('Sem Ajuste Sazonal'!H$196:H206)/SUM('Sem Ajuste Sazonal'!H$184:H194)-1</f>
        <v>-0.10011481358340357</v>
      </c>
      <c r="I206" s="18"/>
    </row>
    <row r="207" spans="1:9" ht="15.75" thickBot="1" x14ac:dyDescent="0.3">
      <c r="A207" s="14">
        <v>42705</v>
      </c>
      <c r="B207" s="35">
        <f>SUM('Sem Ajuste Sazonal'!B$196:B207)/SUM('Sem Ajuste Sazonal'!B$184:B195)-1</f>
        <v>-7.0347835491066824E-2</v>
      </c>
      <c r="C207" s="36">
        <f>SUM('Sem Ajuste Sazonal'!C$196:C207)/SUM('Sem Ajuste Sazonal'!C$184:C195)-1</f>
        <v>-0.1107384482671594</v>
      </c>
      <c r="D207" s="35">
        <f>SUM('Sem Ajuste Sazonal'!D$196:D207)/SUM('Sem Ajuste Sazonal'!D$184:D195)-1</f>
        <v>1.778064512117461E-2</v>
      </c>
      <c r="E207" s="36">
        <f>SUM('Sem Ajuste Sazonal'!E$196:E207)/SUM('Sem Ajuste Sazonal'!E$184:E195)-1</f>
        <v>-0.1299947528365647</v>
      </c>
      <c r="F207" s="35">
        <f>SUM('Sem Ajuste Sazonal'!F$196:F207)/SUM('Sem Ajuste Sazonal'!F$184:F195)-1</f>
        <v>-0.12646944380523362</v>
      </c>
      <c r="G207" s="36">
        <f>SUM('Sem Ajuste Sazonal'!G$196:G207)/SUM('Sem Ajuste Sazonal'!G$184:G195)-1</f>
        <v>-5.3801377396945682E-2</v>
      </c>
      <c r="H207" s="37">
        <f>SUM('Sem Ajuste Sazonal'!H$196:H207)/SUM('Sem Ajuste Sazonal'!H$184:H195)-1</f>
        <v>-9.790640748133983E-2</v>
      </c>
      <c r="I207" s="18"/>
    </row>
    <row r="208" spans="1:9" x14ac:dyDescent="0.25">
      <c r="A208" s="6">
        <v>42736</v>
      </c>
      <c r="B208" s="38">
        <f>SUM('Sem Ajuste Sazonal'!B$208:B208)/SUM('Sem Ajuste Sazonal'!B$196:B196)-1</f>
        <v>-5.9201241516663838E-2</v>
      </c>
      <c r="C208" s="39">
        <f>SUM('Sem Ajuste Sazonal'!C$208:C208)/SUM('Sem Ajuste Sazonal'!C$196:C196)-1</f>
        <v>-0.11322524098363063</v>
      </c>
      <c r="D208" s="38">
        <f>SUM('Sem Ajuste Sazonal'!D$208:D208)/SUM('Sem Ajuste Sazonal'!D$196:D196)-1</f>
        <v>-3.2433839034137102E-2</v>
      </c>
      <c r="E208" s="39">
        <f>SUM('Sem Ajuste Sazonal'!E$208:E208)/SUM('Sem Ajuste Sazonal'!E$196:E196)-1</f>
        <v>-9.4121309602435921E-2</v>
      </c>
      <c r="F208" s="38">
        <f>SUM('Sem Ajuste Sazonal'!F$208:F208)/SUM('Sem Ajuste Sazonal'!F$196:F196)-1</f>
        <v>-0.11194519498620048</v>
      </c>
      <c r="G208" s="39">
        <f>SUM('Sem Ajuste Sazonal'!G$208:G208)/SUM('Sem Ajuste Sazonal'!G$196:G196)-1</f>
        <v>-0.12085884979377759</v>
      </c>
      <c r="H208" s="40">
        <f>SUM('Sem Ajuste Sazonal'!H$208:H208)/SUM('Sem Ajuste Sazonal'!H$196:H196)-1</f>
        <v>-8.0241798394106056E-2</v>
      </c>
      <c r="I208" s="18"/>
    </row>
    <row r="209" spans="1:9" x14ac:dyDescent="0.25">
      <c r="A209" s="10">
        <v>42767</v>
      </c>
      <c r="B209" s="32">
        <f>SUM('Sem Ajuste Sazonal'!B$208:B209)/SUM('Sem Ajuste Sazonal'!B$196:B197)-1</f>
        <v>-5.5751745550698617E-2</v>
      </c>
      <c r="C209" s="33">
        <f>SUM('Sem Ajuste Sazonal'!C$208:C209)/SUM('Sem Ajuste Sazonal'!C$196:C197)-1</f>
        <v>-0.11859318459074375</v>
      </c>
      <c r="D209" s="32">
        <f>SUM('Sem Ajuste Sazonal'!D$208:D209)/SUM('Sem Ajuste Sazonal'!D$196:D197)-1</f>
        <v>-2.8841058328050173E-2</v>
      </c>
      <c r="E209" s="33">
        <f>SUM('Sem Ajuste Sazonal'!E$208:E209)/SUM('Sem Ajuste Sazonal'!E$196:E197)-1</f>
        <v>-0.10621886004172743</v>
      </c>
      <c r="F209" s="32">
        <f>SUM('Sem Ajuste Sazonal'!F$208:F209)/SUM('Sem Ajuste Sazonal'!F$196:F197)-1</f>
        <v>-0.1094840042643862</v>
      </c>
      <c r="G209" s="33">
        <f>SUM('Sem Ajuste Sazonal'!G$208:G209)/SUM('Sem Ajuste Sazonal'!G$196:G197)-1</f>
        <v>-0.12742226557185155</v>
      </c>
      <c r="H209" s="34">
        <f>SUM('Sem Ajuste Sazonal'!H$208:H209)/SUM('Sem Ajuste Sazonal'!H$196:H197)-1</f>
        <v>-8.3489514678860122E-2</v>
      </c>
      <c r="I209" s="18"/>
    </row>
    <row r="210" spans="1:9" x14ac:dyDescent="0.25">
      <c r="A210" s="10">
        <v>42795</v>
      </c>
      <c r="B210" s="32">
        <f>SUM('Sem Ajuste Sazonal'!B$208:B210)/SUM('Sem Ajuste Sazonal'!B$196:B198)-1</f>
        <v>-5.2046434754685622E-2</v>
      </c>
      <c r="C210" s="33">
        <f>SUM('Sem Ajuste Sazonal'!C$208:C210)/SUM('Sem Ajuste Sazonal'!C$196:C198)-1</f>
        <v>-0.11756704681179675</v>
      </c>
      <c r="D210" s="32">
        <f>SUM('Sem Ajuste Sazonal'!D$208:D210)/SUM('Sem Ajuste Sazonal'!D$196:D198)-1</f>
        <v>-2.4505742442702649E-2</v>
      </c>
      <c r="E210" s="33">
        <f>SUM('Sem Ajuste Sazonal'!E$208:E210)/SUM('Sem Ajuste Sazonal'!E$196:E198)-1</f>
        <v>-0.10248949697382082</v>
      </c>
      <c r="F210" s="32">
        <f>SUM('Sem Ajuste Sazonal'!F$208:F210)/SUM('Sem Ajuste Sazonal'!F$196:F198)-1</f>
        <v>-0.1160906540861234</v>
      </c>
      <c r="G210" s="33">
        <f>SUM('Sem Ajuste Sazonal'!G$208:G210)/SUM('Sem Ajuste Sazonal'!G$196:G198)-1</f>
        <v>-0.12870596994775751</v>
      </c>
      <c r="H210" s="34">
        <f>SUM('Sem Ajuste Sazonal'!H$208:H210)/SUM('Sem Ajuste Sazonal'!H$196:H198)-1</f>
        <v>-8.160117958317048E-2</v>
      </c>
      <c r="I210" s="18"/>
    </row>
    <row r="211" spans="1:9" x14ac:dyDescent="0.25">
      <c r="A211" s="10">
        <v>42826</v>
      </c>
      <c r="B211" s="32">
        <f>SUM('Sem Ajuste Sazonal'!B$208:B211)/SUM('Sem Ajuste Sazonal'!B$196:B199)-1</f>
        <v>-3.7112976841767398E-2</v>
      </c>
      <c r="C211" s="33">
        <f>SUM('Sem Ajuste Sazonal'!C$208:C211)/SUM('Sem Ajuste Sazonal'!C$196:C199)-1</f>
        <v>-0.12490194976315094</v>
      </c>
      <c r="D211" s="32">
        <f>SUM('Sem Ajuste Sazonal'!D$208:D211)/SUM('Sem Ajuste Sazonal'!D$196:D199)-1</f>
        <v>-3.5529436235244294E-2</v>
      </c>
      <c r="E211" s="33">
        <f>SUM('Sem Ajuste Sazonal'!E$208:E211)/SUM('Sem Ajuste Sazonal'!E$196:E199)-1</f>
        <v>-0.10433910137860314</v>
      </c>
      <c r="F211" s="32">
        <f>SUM('Sem Ajuste Sazonal'!F$208:F211)/SUM('Sem Ajuste Sazonal'!F$196:F199)-1</f>
        <v>-0.11474338492870739</v>
      </c>
      <c r="G211" s="33">
        <f>SUM('Sem Ajuste Sazonal'!G$208:G211)/SUM('Sem Ajuste Sazonal'!G$196:G199)-1</f>
        <v>-0.13672704184231499</v>
      </c>
      <c r="H211" s="34">
        <f>SUM('Sem Ajuste Sazonal'!H$208:H211)/SUM('Sem Ajuste Sazonal'!H$196:H199)-1</f>
        <v>-7.9894870493939285E-2</v>
      </c>
      <c r="I211" s="18"/>
    </row>
    <row r="212" spans="1:9" x14ac:dyDescent="0.25">
      <c r="A212" s="10">
        <v>42856</v>
      </c>
      <c r="B212" s="32">
        <f>SUM('Sem Ajuste Sazonal'!B$208:B212)/SUM('Sem Ajuste Sazonal'!B$196:B200)-1</f>
        <v>-2.6573580162907451E-2</v>
      </c>
      <c r="C212" s="33">
        <f>SUM('Sem Ajuste Sazonal'!C$208:C212)/SUM('Sem Ajuste Sazonal'!C$196:C200)-1</f>
        <v>-0.12122477466317716</v>
      </c>
      <c r="D212" s="32">
        <f>SUM('Sem Ajuste Sazonal'!D$208:D212)/SUM('Sem Ajuste Sazonal'!D$196:D200)-1</f>
        <v>-5.0203392754673337E-2</v>
      </c>
      <c r="E212" s="33">
        <f>SUM('Sem Ajuste Sazonal'!E$208:E212)/SUM('Sem Ajuste Sazonal'!E$196:E200)-1</f>
        <v>-9.905503850688846E-2</v>
      </c>
      <c r="F212" s="32">
        <f>SUM('Sem Ajuste Sazonal'!F$208:F212)/SUM('Sem Ajuste Sazonal'!F$196:F200)-1</f>
        <v>-0.11641826366017982</v>
      </c>
      <c r="G212" s="33">
        <f>SUM('Sem Ajuste Sazonal'!G$208:G212)/SUM('Sem Ajuste Sazonal'!G$196:G200)-1</f>
        <v>-0.13595228258869263</v>
      </c>
      <c r="H212" s="34">
        <f>SUM('Sem Ajuste Sazonal'!H$208:H212)/SUM('Sem Ajuste Sazonal'!H$196:H200)-1</f>
        <v>-7.4712107314016896E-2</v>
      </c>
      <c r="I212" s="18"/>
    </row>
    <row r="213" spans="1:9" x14ac:dyDescent="0.25">
      <c r="A213" s="10">
        <v>42887</v>
      </c>
      <c r="B213" s="32">
        <f>SUM('Sem Ajuste Sazonal'!B$208:B213)/SUM('Sem Ajuste Sazonal'!B$196:B201)-1</f>
        <v>-1.4278608650185043E-2</v>
      </c>
      <c r="C213" s="33">
        <f>SUM('Sem Ajuste Sazonal'!C$208:C213)/SUM('Sem Ajuste Sazonal'!C$196:C201)-1</f>
        <v>-0.12590681785101054</v>
      </c>
      <c r="D213" s="32">
        <f>SUM('Sem Ajuste Sazonal'!D$208:D213)/SUM('Sem Ajuste Sazonal'!D$196:D201)-1</f>
        <v>-6.8017837220653465E-2</v>
      </c>
      <c r="E213" s="33">
        <f>SUM('Sem Ajuste Sazonal'!E$208:E213)/SUM('Sem Ajuste Sazonal'!E$196:E201)-1</f>
        <v>-9.9863825595859934E-2</v>
      </c>
      <c r="F213" s="32">
        <f>SUM('Sem Ajuste Sazonal'!F$208:F213)/SUM('Sem Ajuste Sazonal'!F$196:F201)-1</f>
        <v>-0.12433697794992371</v>
      </c>
      <c r="G213" s="33">
        <f>SUM('Sem Ajuste Sazonal'!G$208:G213)/SUM('Sem Ajuste Sazonal'!G$196:G201)-1</f>
        <v>-0.14433037380078995</v>
      </c>
      <c r="H213" s="34">
        <f>SUM('Sem Ajuste Sazonal'!H$208:H213)/SUM('Sem Ajuste Sazonal'!H$196:H201)-1</f>
        <v>-7.4413522757629136E-2</v>
      </c>
      <c r="I213" s="18"/>
    </row>
    <row r="214" spans="1:9" x14ac:dyDescent="0.25">
      <c r="A214" s="10">
        <v>42917</v>
      </c>
      <c r="B214" s="32">
        <f>SUM('Sem Ajuste Sazonal'!B$208:B214)/SUM('Sem Ajuste Sazonal'!B$196:B202)-1</f>
        <v>-6.7797351190810318E-3</v>
      </c>
      <c r="C214" s="33">
        <f>SUM('Sem Ajuste Sazonal'!C$208:C214)/SUM('Sem Ajuste Sazonal'!C$196:C202)-1</f>
        <v>-0.12809887479950599</v>
      </c>
      <c r="D214" s="32">
        <f>SUM('Sem Ajuste Sazonal'!D$208:D214)/SUM('Sem Ajuste Sazonal'!D$196:D202)-1</f>
        <v>-8.0612255026702884E-2</v>
      </c>
      <c r="E214" s="33">
        <f>SUM('Sem Ajuste Sazonal'!E$208:E214)/SUM('Sem Ajuste Sazonal'!E$196:E202)-1</f>
        <v>-0.10112886557771872</v>
      </c>
      <c r="F214" s="32">
        <f>SUM('Sem Ajuste Sazonal'!F$208:F214)/SUM('Sem Ajuste Sazonal'!F$196:F202)-1</f>
        <v>-0.12581509959946735</v>
      </c>
      <c r="G214" s="33">
        <f>SUM('Sem Ajuste Sazonal'!G$208:G214)/SUM('Sem Ajuste Sazonal'!G$196:G202)-1</f>
        <v>-0.14922205014560297</v>
      </c>
      <c r="H214" s="34">
        <f>SUM('Sem Ajuste Sazonal'!H$208:H214)/SUM('Sem Ajuste Sazonal'!H$196:H202)-1</f>
        <v>-7.4112647494675499E-2</v>
      </c>
      <c r="I214" s="18"/>
    </row>
    <row r="215" spans="1:9" x14ac:dyDescent="0.25">
      <c r="A215" s="10">
        <v>42948</v>
      </c>
      <c r="B215" s="32">
        <f>SUM('Sem Ajuste Sazonal'!B$208:B215)/SUM('Sem Ajuste Sazonal'!B$196:B203)-1</f>
        <v>-2.6289756807499343E-3</v>
      </c>
      <c r="C215" s="33">
        <f>SUM('Sem Ajuste Sazonal'!C$208:C215)/SUM('Sem Ajuste Sazonal'!C$196:C203)-1</f>
        <v>-0.12665507754247707</v>
      </c>
      <c r="D215" s="32">
        <f>SUM('Sem Ajuste Sazonal'!D$208:D215)/SUM('Sem Ajuste Sazonal'!D$196:D203)-1</f>
        <v>-8.8082657129561759E-2</v>
      </c>
      <c r="E215" s="33">
        <f>SUM('Sem Ajuste Sazonal'!E$208:E215)/SUM('Sem Ajuste Sazonal'!E$196:E203)-1</f>
        <v>-9.5537069650172612E-2</v>
      </c>
      <c r="F215" s="32">
        <f>SUM('Sem Ajuste Sazonal'!F$208:F215)/SUM('Sem Ajuste Sazonal'!F$196:F203)-1</f>
        <v>-0.12355155133161777</v>
      </c>
      <c r="G215" s="33">
        <f>SUM('Sem Ajuste Sazonal'!G$208:G215)/SUM('Sem Ajuste Sazonal'!G$196:G203)-1</f>
        <v>-0.15139733773207864</v>
      </c>
      <c r="H215" s="34">
        <f>SUM('Sem Ajuste Sazonal'!H$208:H215)/SUM('Sem Ajuste Sazonal'!H$196:H203)-1</f>
        <v>-7.1983804237800708E-2</v>
      </c>
      <c r="I215" s="18"/>
    </row>
    <row r="216" spans="1:9" x14ac:dyDescent="0.25">
      <c r="A216" s="10">
        <v>42979</v>
      </c>
      <c r="B216" s="32">
        <f>SUM('Sem Ajuste Sazonal'!B$208:B216)/SUM('Sem Ajuste Sazonal'!B$196:B204)-1</f>
        <v>2.3175913854642793E-3</v>
      </c>
      <c r="C216" s="33">
        <f>SUM('Sem Ajuste Sazonal'!C$208:C216)/SUM('Sem Ajuste Sazonal'!C$196:C204)-1</f>
        <v>-0.12055974267521208</v>
      </c>
      <c r="D216" s="32">
        <f>SUM('Sem Ajuste Sazonal'!D$208:D216)/SUM('Sem Ajuste Sazonal'!D$196:D204)-1</f>
        <v>-9.1600628109990812E-2</v>
      </c>
      <c r="E216" s="33">
        <f>SUM('Sem Ajuste Sazonal'!E$208:E216)/SUM('Sem Ajuste Sazonal'!E$196:E204)-1</f>
        <v>-9.0544506396394331E-2</v>
      </c>
      <c r="F216" s="32">
        <f>SUM('Sem Ajuste Sazonal'!F$208:F216)/SUM('Sem Ajuste Sazonal'!F$196:F204)-1</f>
        <v>-0.11986761967944026</v>
      </c>
      <c r="G216" s="33">
        <f>SUM('Sem Ajuste Sazonal'!G$208:G216)/SUM('Sem Ajuste Sazonal'!G$196:G204)-1</f>
        <v>-0.14935172178714928</v>
      </c>
      <c r="H216" s="34">
        <f>SUM('Sem Ajuste Sazonal'!H$208:H216)/SUM('Sem Ajuste Sazonal'!H$196:H204)-1</f>
        <v>-6.7627317940592069E-2</v>
      </c>
      <c r="I216" s="18"/>
    </row>
    <row r="217" spans="1:9" x14ac:dyDescent="0.25">
      <c r="A217" s="10">
        <v>43009</v>
      </c>
      <c r="B217" s="32">
        <f>SUM('Sem Ajuste Sazonal'!B$208:B217)/SUM('Sem Ajuste Sazonal'!B$196:B205)-1</f>
        <v>3.5481876943039836E-3</v>
      </c>
      <c r="C217" s="33">
        <f>SUM('Sem Ajuste Sazonal'!C$208:C217)/SUM('Sem Ajuste Sazonal'!C$196:C205)-1</f>
        <v>-0.10309169143965735</v>
      </c>
      <c r="D217" s="32">
        <f>SUM('Sem Ajuste Sazonal'!D$208:D217)/SUM('Sem Ajuste Sazonal'!D$196:D205)-1</f>
        <v>-9.2170135869542702E-2</v>
      </c>
      <c r="E217" s="33">
        <f>SUM('Sem Ajuste Sazonal'!E$208:E217)/SUM('Sem Ajuste Sazonal'!E$196:E205)-1</f>
        <v>-8.5772972054226515E-2</v>
      </c>
      <c r="F217" s="32">
        <f>SUM('Sem Ajuste Sazonal'!F$208:F217)/SUM('Sem Ajuste Sazonal'!F$196:F205)-1</f>
        <v>-0.11690082719018047</v>
      </c>
      <c r="G217" s="33">
        <f>SUM('Sem Ajuste Sazonal'!G$208:G217)/SUM('Sem Ajuste Sazonal'!G$196:G205)-1</f>
        <v>-0.14792528067062238</v>
      </c>
      <c r="H217" s="34">
        <f>SUM('Sem Ajuste Sazonal'!H$208:H217)/SUM('Sem Ajuste Sazonal'!H$196:H205)-1</f>
        <v>-6.1005243004454313E-2</v>
      </c>
      <c r="I217" s="18"/>
    </row>
    <row r="218" spans="1:9" x14ac:dyDescent="0.25">
      <c r="A218" s="10">
        <v>43040</v>
      </c>
      <c r="B218" s="32">
        <f>SUM('Sem Ajuste Sazonal'!B$208:B218)/SUM('Sem Ajuste Sazonal'!B$196:B206)-1</f>
        <v>7.6339174840749369E-3</v>
      </c>
      <c r="C218" s="33">
        <f>SUM('Sem Ajuste Sazonal'!C$208:C218)/SUM('Sem Ajuste Sazonal'!C$196:C206)-1</f>
        <v>-8.8051097011798585E-2</v>
      </c>
      <c r="D218" s="32">
        <f>SUM('Sem Ajuste Sazonal'!D$208:D218)/SUM('Sem Ajuste Sazonal'!D$196:D206)-1</f>
        <v>-9.3735283742499842E-2</v>
      </c>
      <c r="E218" s="33">
        <f>SUM('Sem Ajuste Sazonal'!E$208:E218)/SUM('Sem Ajuste Sazonal'!E$196:E206)-1</f>
        <v>-8.3050801216545844E-2</v>
      </c>
      <c r="F218" s="32">
        <f>SUM('Sem Ajuste Sazonal'!F$208:F218)/SUM('Sem Ajuste Sazonal'!F$196:F206)-1</f>
        <v>-0.11421496698813915</v>
      </c>
      <c r="G218" s="33">
        <f>SUM('Sem Ajuste Sazonal'!G$208:G218)/SUM('Sem Ajuste Sazonal'!G$196:G206)-1</f>
        <v>-0.14554979076228391</v>
      </c>
      <c r="H218" s="34">
        <f>SUM('Sem Ajuste Sazonal'!H$208:H218)/SUM('Sem Ajuste Sazonal'!H$196:H206)-1</f>
        <v>-5.4753675956172199E-2</v>
      </c>
      <c r="I218" s="18"/>
    </row>
    <row r="219" spans="1:9" ht="15.75" thickBot="1" x14ac:dyDescent="0.3">
      <c r="A219" s="14">
        <v>43070</v>
      </c>
      <c r="B219" s="35">
        <f>SUM('Sem Ajuste Sazonal'!B$208:B219)/SUM('Sem Ajuste Sazonal'!B$196:B207)-1</f>
        <v>1.1539599452207172E-2</v>
      </c>
      <c r="C219" s="36">
        <f>SUM('Sem Ajuste Sazonal'!C$208:C219)/SUM('Sem Ajuste Sazonal'!C$196:C207)-1</f>
        <v>-7.4616492100494591E-2</v>
      </c>
      <c r="D219" s="35">
        <f>SUM('Sem Ajuste Sazonal'!D$208:D219)/SUM('Sem Ajuste Sazonal'!D$196:D207)-1</f>
        <v>-9.5186295132317134E-2</v>
      </c>
      <c r="E219" s="36">
        <f>SUM('Sem Ajuste Sazonal'!E$208:E219)/SUM('Sem Ajuste Sazonal'!E$196:E207)-1</f>
        <v>-7.5156057971561108E-2</v>
      </c>
      <c r="F219" s="35">
        <f>SUM('Sem Ajuste Sazonal'!F$208:F219)/SUM('Sem Ajuste Sazonal'!F$196:F207)-1</f>
        <v>-0.12205581983572056</v>
      </c>
      <c r="G219" s="36">
        <f>SUM('Sem Ajuste Sazonal'!G$208:G219)/SUM('Sem Ajuste Sazonal'!G$196:G207)-1</f>
        <v>-0.142785098777097</v>
      </c>
      <c r="H219" s="37">
        <f>SUM('Sem Ajuste Sazonal'!H$208:H219)/SUM('Sem Ajuste Sazonal'!H$196:H207)-1</f>
        <v>-4.6862516925665565E-2</v>
      </c>
      <c r="I219" s="18"/>
    </row>
    <row r="220" spans="1:9" x14ac:dyDescent="0.25">
      <c r="A220" s="6">
        <v>43101</v>
      </c>
      <c r="B220" s="38">
        <f>SUM('Sem Ajuste Sazonal'!B$220:B220)/SUM('Sem Ajuste Sazonal'!B$208:B208)-1</f>
        <v>3.512780653456482E-2</v>
      </c>
      <c r="C220" s="39">
        <f>SUM('Sem Ajuste Sazonal'!C$220:C220)/SUM('Sem Ajuste Sazonal'!C$208:C208)-1</f>
        <v>6.8420492672425226E-2</v>
      </c>
      <c r="D220" s="38">
        <f>SUM('Sem Ajuste Sazonal'!D$220:D220)/SUM('Sem Ajuste Sazonal'!D$208:D208)-1</f>
        <v>-7.8306158825772743E-2</v>
      </c>
      <c r="E220" s="39">
        <f>SUM('Sem Ajuste Sazonal'!E$220:E220)/SUM('Sem Ajuste Sazonal'!E$208:E208)-1</f>
        <v>3.6554819888558354E-2</v>
      </c>
      <c r="F220" s="38">
        <f>SUM('Sem Ajuste Sazonal'!F$220:F220)/SUM('Sem Ajuste Sazonal'!F$208:F208)-1</f>
        <v>-7.302724250302195E-2</v>
      </c>
      <c r="G220" s="39">
        <f>SUM('Sem Ajuste Sazonal'!G$220:G220)/SUM('Sem Ajuste Sazonal'!G$208:G208)-1</f>
        <v>-8.7209184375067306E-2</v>
      </c>
      <c r="H220" s="40">
        <f>SUM('Sem Ajuste Sazonal'!H$220:H220)/SUM('Sem Ajuste Sazonal'!H$208:H208)-1</f>
        <v>2.1940593109122108E-2</v>
      </c>
      <c r="I220" s="18"/>
    </row>
    <row r="221" spans="1:9" x14ac:dyDescent="0.25">
      <c r="A221" s="10">
        <v>43132</v>
      </c>
      <c r="B221" s="32">
        <f>SUM('Sem Ajuste Sazonal'!B$220:B221)/SUM('Sem Ajuste Sazonal'!B$208:B209)-1</f>
        <v>2.3711286299149092E-2</v>
      </c>
      <c r="C221" s="33">
        <f>SUM('Sem Ajuste Sazonal'!C$220:C221)/SUM('Sem Ajuste Sazonal'!C$208:C209)-1</f>
        <v>9.9909158879378568E-2</v>
      </c>
      <c r="D221" s="32">
        <f>SUM('Sem Ajuste Sazonal'!D$220:D221)/SUM('Sem Ajuste Sazonal'!D$208:D209)-1</f>
        <v>-7.7302309077306064E-2</v>
      </c>
      <c r="E221" s="33">
        <f>SUM('Sem Ajuste Sazonal'!E$220:E221)/SUM('Sem Ajuste Sazonal'!E$208:E209)-1</f>
        <v>3.7287691185070804E-2</v>
      </c>
      <c r="F221" s="32">
        <f>SUM('Sem Ajuste Sazonal'!F$220:F221)/SUM('Sem Ajuste Sazonal'!F$208:F209)-1</f>
        <v>-5.9853674447965854E-2</v>
      </c>
      <c r="G221" s="33">
        <f>SUM('Sem Ajuste Sazonal'!G$220:G221)/SUM('Sem Ajuste Sazonal'!G$208:G209)-1</f>
        <v>-7.0656152565453767E-2</v>
      </c>
      <c r="H221" s="34">
        <f>SUM('Sem Ajuste Sazonal'!H$220:H221)/SUM('Sem Ajuste Sazonal'!H$208:H209)-1</f>
        <v>2.8827037466885974E-2</v>
      </c>
      <c r="I221" s="18"/>
    </row>
    <row r="222" spans="1:9" x14ac:dyDescent="0.25">
      <c r="A222" s="10">
        <v>43160</v>
      </c>
      <c r="B222" s="32">
        <f>SUM('Sem Ajuste Sazonal'!B$220:B222)/SUM('Sem Ajuste Sazonal'!B$208:B210)-1</f>
        <v>1.7013599958233705E-2</v>
      </c>
      <c r="C222" s="33">
        <f>SUM('Sem Ajuste Sazonal'!C$220:C222)/SUM('Sem Ajuste Sazonal'!C$208:C210)-1</f>
        <v>0.12446215987668241</v>
      </c>
      <c r="D222" s="32">
        <f>SUM('Sem Ajuste Sazonal'!D$220:D222)/SUM('Sem Ajuste Sazonal'!D$208:D210)-1</f>
        <v>-8.5657580493540109E-2</v>
      </c>
      <c r="E222" s="33">
        <f>SUM('Sem Ajuste Sazonal'!E$220:E222)/SUM('Sem Ajuste Sazonal'!E$208:E210)-1</f>
        <v>4.894694753414619E-2</v>
      </c>
      <c r="F222" s="32">
        <f>SUM('Sem Ajuste Sazonal'!F$220:F222)/SUM('Sem Ajuste Sazonal'!F$208:F210)-1</f>
        <v>-4.1786203721928317E-2</v>
      </c>
      <c r="G222" s="33">
        <f>SUM('Sem Ajuste Sazonal'!G$220:G222)/SUM('Sem Ajuste Sazonal'!G$208:G210)-1</f>
        <v>-6.8724201159460652E-2</v>
      </c>
      <c r="H222" s="34">
        <f>SUM('Sem Ajuste Sazonal'!H$220:H222)/SUM('Sem Ajuste Sazonal'!H$208:H210)-1</f>
        <v>3.6338919039618167E-2</v>
      </c>
      <c r="I222" s="18"/>
    </row>
    <row r="223" spans="1:9" x14ac:dyDescent="0.25">
      <c r="A223" s="10">
        <v>43191</v>
      </c>
      <c r="B223" s="32">
        <f>SUM('Sem Ajuste Sazonal'!B$220:B223)/SUM('Sem Ajuste Sazonal'!B$208:B211)-1</f>
        <v>1.4964338288312451E-3</v>
      </c>
      <c r="C223" s="33">
        <f>SUM('Sem Ajuste Sazonal'!C$220:C223)/SUM('Sem Ajuste Sazonal'!C$208:C211)-1</f>
        <v>0.1388822047883278</v>
      </c>
      <c r="D223" s="32">
        <f>SUM('Sem Ajuste Sazonal'!D$220:D223)/SUM('Sem Ajuste Sazonal'!D$208:D211)-1</f>
        <v>-7.709204654672519E-2</v>
      </c>
      <c r="E223" s="33">
        <f>SUM('Sem Ajuste Sazonal'!E$220:E223)/SUM('Sem Ajuste Sazonal'!E$208:E211)-1</f>
        <v>6.0990924372195998E-2</v>
      </c>
      <c r="F223" s="32">
        <f>SUM('Sem Ajuste Sazonal'!F$220:F223)/SUM('Sem Ajuste Sazonal'!F$208:F211)-1</f>
        <v>-3.2407211587760276E-2</v>
      </c>
      <c r="G223" s="33">
        <f>SUM('Sem Ajuste Sazonal'!G$220:G223)/SUM('Sem Ajuste Sazonal'!G$208:G211)-1</f>
        <v>-5.9939244350320497E-2</v>
      </c>
      <c r="H223" s="34">
        <f>SUM('Sem Ajuste Sazonal'!H$220:H223)/SUM('Sem Ajuste Sazonal'!H$208:H211)-1</f>
        <v>3.9149438684302762E-2</v>
      </c>
      <c r="I223" s="18"/>
    </row>
    <row r="224" spans="1:9" x14ac:dyDescent="0.25">
      <c r="A224" s="10">
        <v>43221</v>
      </c>
      <c r="B224" s="32">
        <f>SUM('Sem Ajuste Sazonal'!B$220:B224)/SUM('Sem Ajuste Sazonal'!B$208:B212)-1</f>
        <v>-9.3755155561114911E-3</v>
      </c>
      <c r="C224" s="33">
        <f>SUM('Sem Ajuste Sazonal'!C$220:C224)/SUM('Sem Ajuste Sazonal'!C$208:C212)-1</f>
        <v>0.14290114309928703</v>
      </c>
      <c r="D224" s="32">
        <f>SUM('Sem Ajuste Sazonal'!D$220:D224)/SUM('Sem Ajuste Sazonal'!D$208:D212)-1</f>
        <v>-7.8449310563910246E-2</v>
      </c>
      <c r="E224" s="33">
        <f>SUM('Sem Ajuste Sazonal'!E$220:E224)/SUM('Sem Ajuste Sazonal'!E$208:E212)-1</f>
        <v>3.7815199822500034E-2</v>
      </c>
      <c r="F224" s="32">
        <f>SUM('Sem Ajuste Sazonal'!F$220:F224)/SUM('Sem Ajuste Sazonal'!F$208:F212)-1</f>
        <v>-2.2319958036429943E-2</v>
      </c>
      <c r="G224" s="33">
        <f>SUM('Sem Ajuste Sazonal'!G$220:G224)/SUM('Sem Ajuste Sazonal'!G$208:G212)-1</f>
        <v>-5.8624011826344136E-2</v>
      </c>
      <c r="H224" s="34">
        <f>SUM('Sem Ajuste Sazonal'!H$220:H224)/SUM('Sem Ajuste Sazonal'!H$208:H212)-1</f>
        <v>3.255835891721981E-2</v>
      </c>
      <c r="I224" s="18"/>
    </row>
    <row r="225" spans="1:9" x14ac:dyDescent="0.25">
      <c r="A225" s="10">
        <v>43252</v>
      </c>
      <c r="B225" s="32">
        <f>SUM('Sem Ajuste Sazonal'!B$220:B225)/SUM('Sem Ajuste Sazonal'!B$208:B213)-1</f>
        <v>-1.9205399376835186E-2</v>
      </c>
      <c r="C225" s="33">
        <f>SUM('Sem Ajuste Sazonal'!C$220:C225)/SUM('Sem Ajuste Sazonal'!C$208:C213)-1</f>
        <v>0.14887974063998999</v>
      </c>
      <c r="D225" s="32">
        <f>SUM('Sem Ajuste Sazonal'!D$220:D225)/SUM('Sem Ajuste Sazonal'!D$208:D213)-1</f>
        <v>-5.8248387970815552E-2</v>
      </c>
      <c r="E225" s="33">
        <f>SUM('Sem Ajuste Sazonal'!E$220:E225)/SUM('Sem Ajuste Sazonal'!E$208:E213)-1</f>
        <v>4.078673470103511E-2</v>
      </c>
      <c r="F225" s="32">
        <f>SUM('Sem Ajuste Sazonal'!F$220:F225)/SUM('Sem Ajuste Sazonal'!F$208:F213)-1</f>
        <v>-1.1519308514946092E-2</v>
      </c>
      <c r="G225" s="33">
        <f>SUM('Sem Ajuste Sazonal'!G$220:G225)/SUM('Sem Ajuste Sazonal'!G$208:G213)-1</f>
        <v>-6.1457523134568426E-2</v>
      </c>
      <c r="H225" s="34">
        <f>SUM('Sem Ajuste Sazonal'!H$220:H225)/SUM('Sem Ajuste Sazonal'!H$208:H213)-1</f>
        <v>3.3120614188478337E-2</v>
      </c>
      <c r="I225" s="18"/>
    </row>
    <row r="226" spans="1:9" x14ac:dyDescent="0.25">
      <c r="A226" s="10">
        <v>43282</v>
      </c>
      <c r="B226" s="32">
        <f>SUM('Sem Ajuste Sazonal'!B$220:B226)/SUM('Sem Ajuste Sazonal'!B$208:B214)-1</f>
        <v>-2.5682810990531824E-2</v>
      </c>
      <c r="C226" s="33">
        <f>SUM('Sem Ajuste Sazonal'!C$220:C226)/SUM('Sem Ajuste Sazonal'!C$208:C214)-1</f>
        <v>0.14751173111608229</v>
      </c>
      <c r="D226" s="32">
        <f>SUM('Sem Ajuste Sazonal'!D$220:D226)/SUM('Sem Ajuste Sazonal'!D$208:D214)-1</f>
        <v>-4.2208036180899522E-2</v>
      </c>
      <c r="E226" s="33">
        <f>SUM('Sem Ajuste Sazonal'!E$220:E226)/SUM('Sem Ajuste Sazonal'!E$208:E214)-1</f>
        <v>5.6376283311680098E-2</v>
      </c>
      <c r="F226" s="32">
        <f>SUM('Sem Ajuste Sazonal'!F$220:F226)/SUM('Sem Ajuste Sazonal'!F$208:F214)-1</f>
        <v>-1.1849139672628684E-2</v>
      </c>
      <c r="G226" s="33">
        <f>SUM('Sem Ajuste Sazonal'!G$220:G226)/SUM('Sem Ajuste Sazonal'!G$208:G214)-1</f>
        <v>-5.8702014797328284E-2</v>
      </c>
      <c r="H226" s="34">
        <f>SUM('Sem Ajuste Sazonal'!H$220:H226)/SUM('Sem Ajuste Sazonal'!H$208:H214)-1</f>
        <v>3.5005836734041118E-2</v>
      </c>
      <c r="I226" s="18"/>
    </row>
    <row r="227" spans="1:9" x14ac:dyDescent="0.25">
      <c r="A227" s="10">
        <v>43313</v>
      </c>
      <c r="B227" s="32">
        <f>SUM('Sem Ajuste Sazonal'!B$220:B227)/SUM('Sem Ajuste Sazonal'!B$208:B215)-1</f>
        <v>-2.5717809990591589E-2</v>
      </c>
      <c r="C227" s="33">
        <f>SUM('Sem Ajuste Sazonal'!C$220:C227)/SUM('Sem Ajuste Sazonal'!C$208:C215)-1</f>
        <v>0.14607793856657136</v>
      </c>
      <c r="D227" s="32">
        <f>SUM('Sem Ajuste Sazonal'!D$220:D227)/SUM('Sem Ajuste Sazonal'!D$208:D215)-1</f>
        <v>-3.0354120310730703E-2</v>
      </c>
      <c r="E227" s="33">
        <f>SUM('Sem Ajuste Sazonal'!E$220:E227)/SUM('Sem Ajuste Sazonal'!E$208:E215)-1</f>
        <v>6.3419447281226837E-2</v>
      </c>
      <c r="F227" s="32">
        <f>SUM('Sem Ajuste Sazonal'!F$220:F227)/SUM('Sem Ajuste Sazonal'!F$208:F215)-1</f>
        <v>-1.7303008046216983E-2</v>
      </c>
      <c r="G227" s="33">
        <f>SUM('Sem Ajuste Sazonal'!G$220:G227)/SUM('Sem Ajuste Sazonal'!G$208:G215)-1</f>
        <v>-5.7951175937527077E-2</v>
      </c>
      <c r="H227" s="34">
        <f>SUM('Sem Ajuste Sazonal'!H$220:H227)/SUM('Sem Ajuste Sazonal'!H$208:H215)-1</f>
        <v>3.6573910967511614E-2</v>
      </c>
      <c r="I227" s="18"/>
    </row>
    <row r="228" spans="1:9" x14ac:dyDescent="0.25">
      <c r="A228" s="10">
        <v>43344</v>
      </c>
      <c r="B228" s="32">
        <f>SUM('Sem Ajuste Sazonal'!B$220:B228)/SUM('Sem Ajuste Sazonal'!B$208:B216)-1</f>
        <v>-2.7148851818758812E-2</v>
      </c>
      <c r="C228" s="33">
        <f>SUM('Sem Ajuste Sazonal'!C$220:C228)/SUM('Sem Ajuste Sazonal'!C$208:C216)-1</f>
        <v>0.14053009937517458</v>
      </c>
      <c r="D228" s="32">
        <f>SUM('Sem Ajuste Sazonal'!D$220:D228)/SUM('Sem Ajuste Sazonal'!D$208:D216)-1</f>
        <v>-2.1925329192991061E-2</v>
      </c>
      <c r="E228" s="33">
        <f>SUM('Sem Ajuste Sazonal'!E$220:E228)/SUM('Sem Ajuste Sazonal'!E$208:E216)-1</f>
        <v>6.70835526202187E-2</v>
      </c>
      <c r="F228" s="32">
        <f>SUM('Sem Ajuste Sazonal'!F$220:F228)/SUM('Sem Ajuste Sazonal'!F$208:F216)-1</f>
        <v>-2.2291314930501738E-2</v>
      </c>
      <c r="G228" s="33">
        <f>SUM('Sem Ajuste Sazonal'!G$220:G228)/SUM('Sem Ajuste Sazonal'!G$208:G216)-1</f>
        <v>-5.6989640370082917E-2</v>
      </c>
      <c r="H228" s="34">
        <f>SUM('Sem Ajuste Sazonal'!H$220:H228)/SUM('Sem Ajuste Sazonal'!H$208:H216)-1</f>
        <v>3.5786367345879144E-2</v>
      </c>
      <c r="I228" s="18"/>
    </row>
    <row r="229" spans="1:9" x14ac:dyDescent="0.25">
      <c r="A229" s="10">
        <v>43374</v>
      </c>
      <c r="B229" s="32">
        <f>SUM('Sem Ajuste Sazonal'!B$220:B229)/SUM('Sem Ajuste Sazonal'!B$208:B217)-1</f>
        <v>-2.5089547868113349E-2</v>
      </c>
      <c r="C229" s="33">
        <f>SUM('Sem Ajuste Sazonal'!C$220:C229)/SUM('Sem Ajuste Sazonal'!C$208:C217)-1</f>
        <v>0.1291381312371136</v>
      </c>
      <c r="D229" s="32">
        <f>SUM('Sem Ajuste Sazonal'!D$220:D229)/SUM('Sem Ajuste Sazonal'!D$208:D217)-1</f>
        <v>-1.5732951061198541E-2</v>
      </c>
      <c r="E229" s="33">
        <f>SUM('Sem Ajuste Sazonal'!E$220:E229)/SUM('Sem Ajuste Sazonal'!E$208:E217)-1</f>
        <v>7.4292923834194502E-2</v>
      </c>
      <c r="F229" s="32">
        <f>SUM('Sem Ajuste Sazonal'!F$220:F229)/SUM('Sem Ajuste Sazonal'!F$208:F217)-1</f>
        <v>-2.6208155133697453E-2</v>
      </c>
      <c r="G229" s="33">
        <f>SUM('Sem Ajuste Sazonal'!G$220:G229)/SUM('Sem Ajuste Sazonal'!G$208:G217)-1</f>
        <v>-5.4137306499112858E-2</v>
      </c>
      <c r="H229" s="34">
        <f>SUM('Sem Ajuste Sazonal'!H$220:H229)/SUM('Sem Ajuste Sazonal'!H$208:H217)-1</f>
        <v>3.5650436381275519E-2</v>
      </c>
      <c r="I229" s="18"/>
    </row>
    <row r="230" spans="1:9" x14ac:dyDescent="0.25">
      <c r="A230" s="10">
        <v>43405</v>
      </c>
      <c r="B230" s="32">
        <f>SUM('Sem Ajuste Sazonal'!B$220:B230)/SUM('Sem Ajuste Sazonal'!B$208:B218)-1</f>
        <v>-2.5425841573402552E-2</v>
      </c>
      <c r="C230" s="33">
        <f>SUM('Sem Ajuste Sazonal'!C$220:C230)/SUM('Sem Ajuste Sazonal'!C$208:C218)-1</f>
        <v>0.1171510734533654</v>
      </c>
      <c r="D230" s="32">
        <f>SUM('Sem Ajuste Sazonal'!D$220:D230)/SUM('Sem Ajuste Sazonal'!D$208:D218)-1</f>
        <v>-1.1244712462723294E-2</v>
      </c>
      <c r="E230" s="33">
        <f>SUM('Sem Ajuste Sazonal'!E$220:E230)/SUM('Sem Ajuste Sazonal'!E$208:E218)-1</f>
        <v>7.700342857710929E-2</v>
      </c>
      <c r="F230" s="32">
        <f>SUM('Sem Ajuste Sazonal'!F$220:F230)/SUM('Sem Ajuste Sazonal'!F$208:F218)-1</f>
        <v>-2.9904449994285209E-2</v>
      </c>
      <c r="G230" s="33">
        <f>SUM('Sem Ajuste Sazonal'!G$220:G230)/SUM('Sem Ajuste Sazonal'!G$208:G218)-1</f>
        <v>-5.1216635428084856E-2</v>
      </c>
      <c r="H230" s="34">
        <f>SUM('Sem Ajuste Sazonal'!H$220:H230)/SUM('Sem Ajuste Sazonal'!H$208:H218)-1</f>
        <v>3.3491281451041743E-2</v>
      </c>
      <c r="I230" s="18"/>
    </row>
    <row r="231" spans="1:9" ht="15.75" thickBot="1" x14ac:dyDescent="0.3">
      <c r="A231" s="14">
        <v>43435</v>
      </c>
      <c r="B231" s="35">
        <f>SUM('Sem Ajuste Sazonal'!B$220:B231)/SUM('Sem Ajuste Sazonal'!B$208:B219)-1</f>
        <v>-2.5469583966551301E-2</v>
      </c>
      <c r="C231" s="36">
        <f>SUM('Sem Ajuste Sazonal'!C$220:C231)/SUM('Sem Ajuste Sazonal'!C$208:C219)-1</f>
        <v>0.10325835698531027</v>
      </c>
      <c r="D231" s="35">
        <f>SUM('Sem Ajuste Sazonal'!D$220:D231)/SUM('Sem Ajuste Sazonal'!D$208:D219)-1</f>
        <v>-7.3648858307808762E-3</v>
      </c>
      <c r="E231" s="36">
        <f>SUM('Sem Ajuste Sazonal'!E$220:E231)/SUM('Sem Ajuste Sazonal'!E$208:E219)-1</f>
        <v>7.7946709068320796E-2</v>
      </c>
      <c r="F231" s="35">
        <f>SUM('Sem Ajuste Sazonal'!F$220:F231)/SUM('Sem Ajuste Sazonal'!F$208:F219)-1</f>
        <v>-9.3053265038186561E-3</v>
      </c>
      <c r="G231" s="36">
        <f>SUM('Sem Ajuste Sazonal'!G$220:G231)/SUM('Sem Ajuste Sazonal'!G$208:G219)-1</f>
        <v>-4.099039666978288E-2</v>
      </c>
      <c r="H231" s="37">
        <f>SUM('Sem Ajuste Sazonal'!H$220:H231)/SUM('Sem Ajuste Sazonal'!H$208:H219)-1</f>
        <v>3.2653850285528474E-2</v>
      </c>
      <c r="I231" s="18"/>
    </row>
    <row r="232" spans="1:9" x14ac:dyDescent="0.25">
      <c r="A232" s="6">
        <v>43466</v>
      </c>
      <c r="B232" s="38">
        <f>SUM('Sem Ajuste Sazonal'!B$232:B232)/SUM('Sem Ajuste Sazonal'!B$220:B220)-1</f>
        <v>-4.2096962629437407E-2</v>
      </c>
      <c r="C232" s="39">
        <f>SUM('Sem Ajuste Sazonal'!C$232:C232)/SUM('Sem Ajuste Sazonal'!C$220:C220)-1</f>
        <v>-6.128945812330544E-2</v>
      </c>
      <c r="D232" s="38">
        <f>SUM('Sem Ajuste Sazonal'!D$232:D232)/SUM('Sem Ajuste Sazonal'!D$220:D220)-1</f>
        <v>-8.8624258938485578E-4</v>
      </c>
      <c r="E232" s="39">
        <f>SUM('Sem Ajuste Sazonal'!E$232:E232)/SUM('Sem Ajuste Sazonal'!E$220:E220)-1</f>
        <v>8.3457460169174436E-2</v>
      </c>
      <c r="F232" s="38">
        <f>SUM('Sem Ajuste Sazonal'!F$232:F232)/SUM('Sem Ajuste Sazonal'!F$220:F220)-1</f>
        <v>-5.1985109880173352E-2</v>
      </c>
      <c r="G232" s="39">
        <f>SUM('Sem Ajuste Sazonal'!G$232:G232)/SUM('Sem Ajuste Sazonal'!G$220:G220)-1</f>
        <v>0.12253909441398658</v>
      </c>
      <c r="H232" s="40">
        <f>SUM('Sem Ajuste Sazonal'!H$232:H232)/SUM('Sem Ajuste Sazonal'!H$220:H220)-1</f>
        <v>-7.0603098895621885E-3</v>
      </c>
      <c r="I232" s="18"/>
    </row>
    <row r="233" spans="1:9" x14ac:dyDescent="0.25">
      <c r="A233" s="10">
        <v>43497</v>
      </c>
      <c r="B233" s="32">
        <f>SUM('Sem Ajuste Sazonal'!B$232:B233)/SUM('Sem Ajuste Sazonal'!B$220:B221)-1</f>
        <v>-4.1774447021905248E-2</v>
      </c>
      <c r="C233" s="33">
        <f>SUM('Sem Ajuste Sazonal'!C$232:C233)/SUM('Sem Ajuste Sazonal'!C$220:C221)-1</f>
        <v>-8.7405255853703956E-2</v>
      </c>
      <c r="D233" s="32">
        <f>SUM('Sem Ajuste Sazonal'!D$232:D233)/SUM('Sem Ajuste Sazonal'!D$220:D221)-1</f>
        <v>-7.2224775666382968E-3</v>
      </c>
      <c r="E233" s="33">
        <f>SUM('Sem Ajuste Sazonal'!E$232:E233)/SUM('Sem Ajuste Sazonal'!E$220:E221)-1</f>
        <v>8.7087729135263414E-2</v>
      </c>
      <c r="F233" s="32">
        <f>SUM('Sem Ajuste Sazonal'!F$232:F233)/SUM('Sem Ajuste Sazonal'!F$220:F221)-1</f>
        <v>-6.5812204075084813E-2</v>
      </c>
      <c r="G233" s="33">
        <f>SUM('Sem Ajuste Sazonal'!G$232:G233)/SUM('Sem Ajuste Sazonal'!G$220:G221)-1</f>
        <v>0.1038948546677354</v>
      </c>
      <c r="H233" s="34">
        <f>SUM('Sem Ajuste Sazonal'!H$232:H233)/SUM('Sem Ajuste Sazonal'!H$220:H221)-1</f>
        <v>-1.6243362563952979E-2</v>
      </c>
      <c r="I233" s="18"/>
    </row>
    <row r="234" spans="1:9" x14ac:dyDescent="0.25">
      <c r="A234" s="10">
        <v>43525</v>
      </c>
      <c r="B234" s="32">
        <f>SUM('Sem Ajuste Sazonal'!B$232:B234)/SUM('Sem Ajuste Sazonal'!B$220:B222)-1</f>
        <v>-3.8814925473820594E-2</v>
      </c>
      <c r="C234" s="33">
        <f>SUM('Sem Ajuste Sazonal'!C$232:C234)/SUM('Sem Ajuste Sazonal'!C$220:C222)-1</f>
        <v>-0.10609423371867821</v>
      </c>
      <c r="D234" s="32">
        <f>SUM('Sem Ajuste Sazonal'!D$232:D234)/SUM('Sem Ajuste Sazonal'!D$220:D222)-1</f>
        <v>-1.1469736087555304E-2</v>
      </c>
      <c r="E234" s="33">
        <f>SUM('Sem Ajuste Sazonal'!E$232:E234)/SUM('Sem Ajuste Sazonal'!E$220:E222)-1</f>
        <v>8.9710310047453445E-2</v>
      </c>
      <c r="F234" s="32">
        <f>SUM('Sem Ajuste Sazonal'!F$232:F234)/SUM('Sem Ajuste Sazonal'!F$220:F222)-1</f>
        <v>-7.1065436130477111E-2</v>
      </c>
      <c r="G234" s="33">
        <f>SUM('Sem Ajuste Sazonal'!G$232:G234)/SUM('Sem Ajuste Sazonal'!G$220:G222)-1</f>
        <v>8.9445997066170069E-2</v>
      </c>
      <c r="H234" s="34">
        <f>SUM('Sem Ajuste Sazonal'!H$232:H234)/SUM('Sem Ajuste Sazonal'!H$220:H222)-1</f>
        <v>-2.1394049499617096E-2</v>
      </c>
      <c r="I234" s="18"/>
    </row>
    <row r="235" spans="1:9" x14ac:dyDescent="0.25">
      <c r="A235" s="10">
        <v>43556</v>
      </c>
      <c r="B235" s="32">
        <f>SUM('Sem Ajuste Sazonal'!B$232:B235)/SUM('Sem Ajuste Sazonal'!B$220:B223)-1</f>
        <v>-2.7942466725112358E-2</v>
      </c>
      <c r="C235" s="33">
        <f>SUM('Sem Ajuste Sazonal'!C$232:C235)/SUM('Sem Ajuste Sazonal'!C$220:C223)-1</f>
        <v>-9.5593375764724819E-2</v>
      </c>
      <c r="D235" s="32">
        <f>SUM('Sem Ajuste Sazonal'!D$232:D235)/SUM('Sem Ajuste Sazonal'!D$220:D223)-1</f>
        <v>-1.5449769226341337E-2</v>
      </c>
      <c r="E235" s="33">
        <f>SUM('Sem Ajuste Sazonal'!E$232:E235)/SUM('Sem Ajuste Sazonal'!E$220:E223)-1</f>
        <v>9.393736902917138E-2</v>
      </c>
      <c r="F235" s="32">
        <f>SUM('Sem Ajuste Sazonal'!F$232:F235)/SUM('Sem Ajuste Sazonal'!F$220:F223)-1</f>
        <v>-7.5345713262833347E-2</v>
      </c>
      <c r="G235" s="33">
        <f>SUM('Sem Ajuste Sazonal'!G$232:G235)/SUM('Sem Ajuste Sazonal'!G$220:G223)-1</f>
        <v>7.8255356344177462E-2</v>
      </c>
      <c r="H235" s="34">
        <f>SUM('Sem Ajuste Sazonal'!H$232:H235)/SUM('Sem Ajuste Sazonal'!H$220:H223)-1</f>
        <v>-1.5294109029678427E-2</v>
      </c>
      <c r="I235" s="18"/>
    </row>
    <row r="236" spans="1:9" x14ac:dyDescent="0.25">
      <c r="A236" s="10">
        <v>43586</v>
      </c>
      <c r="B236" s="32">
        <f>SUM('Sem Ajuste Sazonal'!B$232:B236)/SUM('Sem Ajuste Sazonal'!B$220:B224)-1</f>
        <v>-2.1608919420802009E-2</v>
      </c>
      <c r="C236" s="33">
        <f>SUM('Sem Ajuste Sazonal'!C$232:C236)/SUM('Sem Ajuste Sazonal'!C$220:C224)-1</f>
        <v>-7.9378237926281958E-2</v>
      </c>
      <c r="D236" s="32">
        <f>SUM('Sem Ajuste Sazonal'!D$232:D236)/SUM('Sem Ajuste Sazonal'!D$220:D224)-1</f>
        <v>-4.5305302148073157E-3</v>
      </c>
      <c r="E236" s="33">
        <f>SUM('Sem Ajuste Sazonal'!E$232:E236)/SUM('Sem Ajuste Sazonal'!E$220:E224)-1</f>
        <v>0.12137857906983451</v>
      </c>
      <c r="F236" s="32">
        <f>SUM('Sem Ajuste Sazonal'!F$232:F236)/SUM('Sem Ajuste Sazonal'!F$220:F224)-1</f>
        <v>-7.3713105969524961E-2</v>
      </c>
      <c r="G236" s="33">
        <f>SUM('Sem Ajuste Sazonal'!G$232:G236)/SUM('Sem Ajuste Sazonal'!G$220:G224)-1</f>
        <v>6.5394951475803431E-2</v>
      </c>
      <c r="H236" s="34">
        <f>SUM('Sem Ajuste Sazonal'!H$232:H236)/SUM('Sem Ajuste Sazonal'!H$220:H224)-1</f>
        <v>-3.8005507120770776E-3</v>
      </c>
      <c r="I236" s="18"/>
    </row>
    <row r="237" spans="1:9" x14ac:dyDescent="0.25">
      <c r="A237" s="10">
        <v>43617</v>
      </c>
      <c r="B237" s="32">
        <f>SUM('Sem Ajuste Sazonal'!B$232:B237)/SUM('Sem Ajuste Sazonal'!B$220:B225)-1</f>
        <v>-1.8769984644672499E-2</v>
      </c>
      <c r="C237" s="33">
        <f>SUM('Sem Ajuste Sazonal'!C$232:C237)/SUM('Sem Ajuste Sazonal'!C$220:C225)-1</f>
        <v>-6.3536953312844702E-2</v>
      </c>
      <c r="D237" s="32">
        <f>SUM('Sem Ajuste Sazonal'!D$232:D237)/SUM('Sem Ajuste Sazonal'!D$220:D225)-1</f>
        <v>-1.0871901042152632E-2</v>
      </c>
      <c r="E237" s="33">
        <f>SUM('Sem Ajuste Sazonal'!E$232:E237)/SUM('Sem Ajuste Sazonal'!E$220:E225)-1</f>
        <v>0.12323946660196761</v>
      </c>
      <c r="F237" s="32">
        <f>SUM('Sem Ajuste Sazonal'!F$232:F237)/SUM('Sem Ajuste Sazonal'!F$220:F225)-1</f>
        <v>-6.4628058973431268E-2</v>
      </c>
      <c r="G237" s="33">
        <f>SUM('Sem Ajuste Sazonal'!G$232:G237)/SUM('Sem Ajuste Sazonal'!G$220:G225)-1</f>
        <v>6.4814853870690525E-2</v>
      </c>
      <c r="H237" s="34">
        <f>SUM('Sem Ajuste Sazonal'!H$232:H237)/SUM('Sem Ajuste Sazonal'!H$220:H225)-1</f>
        <v>2.1833572101599419E-3</v>
      </c>
      <c r="I237" s="18"/>
    </row>
    <row r="238" spans="1:9" x14ac:dyDescent="0.25">
      <c r="A238" s="10">
        <v>43647</v>
      </c>
      <c r="B238" s="32">
        <f>SUM('Sem Ajuste Sazonal'!B$232:B238)/SUM('Sem Ajuste Sazonal'!B$220:B226)-1</f>
        <v>-1.3197848965342929E-2</v>
      </c>
      <c r="C238" s="33">
        <f>SUM('Sem Ajuste Sazonal'!C$232:C238)/SUM('Sem Ajuste Sazonal'!C$220:C226)-1</f>
        <v>-4.7276190285312381E-2</v>
      </c>
      <c r="D238" s="32">
        <f>SUM('Sem Ajuste Sazonal'!D$232:D238)/SUM('Sem Ajuste Sazonal'!D$220:D226)-1</f>
        <v>-1.4908040889851759E-2</v>
      </c>
      <c r="E238" s="33">
        <f>SUM('Sem Ajuste Sazonal'!E$232:E238)/SUM('Sem Ajuste Sazonal'!E$220:E226)-1</f>
        <v>0.11771397680529949</v>
      </c>
      <c r="F238" s="32">
        <f>SUM('Sem Ajuste Sazonal'!F$232:F238)/SUM('Sem Ajuste Sazonal'!F$220:F226)-1</f>
        <v>-5.6340036000253946E-2</v>
      </c>
      <c r="G238" s="33">
        <f>SUM('Sem Ajuste Sazonal'!G$232:G238)/SUM('Sem Ajuste Sazonal'!G$220:G226)-1</f>
        <v>6.0322792448627816E-2</v>
      </c>
      <c r="H238" s="34">
        <f>SUM('Sem Ajuste Sazonal'!H$232:H238)/SUM('Sem Ajuste Sazonal'!H$220:H226)-1</f>
        <v>7.7950100709194281E-3</v>
      </c>
      <c r="I238" s="18"/>
    </row>
    <row r="239" spans="1:9" x14ac:dyDescent="0.25">
      <c r="A239" s="10">
        <v>43678</v>
      </c>
      <c r="B239" s="32">
        <f>SUM('Sem Ajuste Sazonal'!B$232:B239)/SUM('Sem Ajuste Sazonal'!B$220:B227)-1</f>
        <v>-1.130352215179764E-2</v>
      </c>
      <c r="C239" s="33">
        <f>SUM('Sem Ajuste Sazonal'!C$232:C239)/SUM('Sem Ajuste Sazonal'!C$220:C227)-1</f>
        <v>-3.8697707080151744E-2</v>
      </c>
      <c r="D239" s="32">
        <f>SUM('Sem Ajuste Sazonal'!D$232:D239)/SUM('Sem Ajuste Sazonal'!D$220:D227)-1</f>
        <v>-2.0880278009526188E-2</v>
      </c>
      <c r="E239" s="33">
        <f>SUM('Sem Ajuste Sazonal'!E$232:E239)/SUM('Sem Ajuste Sazonal'!E$220:E227)-1</f>
        <v>0.10613571905015284</v>
      </c>
      <c r="F239" s="32">
        <f>SUM('Sem Ajuste Sazonal'!F$232:F239)/SUM('Sem Ajuste Sazonal'!F$220:F227)-1</f>
        <v>-4.4329270349310668E-2</v>
      </c>
      <c r="G239" s="33">
        <f>SUM('Sem Ajuste Sazonal'!G$232:G239)/SUM('Sem Ajuste Sazonal'!G$220:G227)-1</f>
        <v>5.5930813417532255E-2</v>
      </c>
      <c r="H239" s="34">
        <f>SUM('Sem Ajuste Sazonal'!H$232:H239)/SUM('Sem Ajuste Sazonal'!H$220:H227)-1</f>
        <v>8.8218392705126103E-3</v>
      </c>
      <c r="I239" s="18"/>
    </row>
    <row r="240" spans="1:9" x14ac:dyDescent="0.25">
      <c r="A240" s="10">
        <v>43709</v>
      </c>
      <c r="B240" s="32">
        <f>SUM('Sem Ajuste Sazonal'!B$232:B240)/SUM('Sem Ajuste Sazonal'!B$220:B228)-1</f>
        <v>-8.0096768028293797E-3</v>
      </c>
      <c r="C240" s="33">
        <f>SUM('Sem Ajuste Sazonal'!C$232:C240)/SUM('Sem Ajuste Sazonal'!C$220:C228)-1</f>
        <v>-3.0064539012701008E-2</v>
      </c>
      <c r="D240" s="32">
        <f>SUM('Sem Ajuste Sazonal'!D$232:D240)/SUM('Sem Ajuste Sazonal'!D$220:D228)-1</f>
        <v>-2.4447880467376337E-2</v>
      </c>
      <c r="E240" s="33">
        <f>SUM('Sem Ajuste Sazonal'!E$232:E240)/SUM('Sem Ajuste Sazonal'!E$220:E228)-1</f>
        <v>0.10551512168251764</v>
      </c>
      <c r="F240" s="32">
        <f>SUM('Sem Ajuste Sazonal'!F$232:F240)/SUM('Sem Ajuste Sazonal'!F$220:F228)-1</f>
        <v>-3.577847661327882E-2</v>
      </c>
      <c r="G240" s="33">
        <f>SUM('Sem Ajuste Sazonal'!G$232:G240)/SUM('Sem Ajuste Sazonal'!G$220:G228)-1</f>
        <v>5.4143957921559904E-2</v>
      </c>
      <c r="H240" s="34">
        <f>SUM('Sem Ajuste Sazonal'!H$232:H240)/SUM('Sem Ajuste Sazonal'!H$220:H228)-1</f>
        <v>1.2612832592192147E-2</v>
      </c>
      <c r="I240" s="18"/>
    </row>
    <row r="241" spans="1:9" x14ac:dyDescent="0.25">
      <c r="A241" s="10">
        <v>43739</v>
      </c>
      <c r="B241" s="32">
        <f>SUM('Sem Ajuste Sazonal'!B$232:B241)/SUM('Sem Ajuste Sazonal'!B$220:B229)-1</f>
        <v>-4.0133927832106675E-3</v>
      </c>
      <c r="C241" s="33">
        <f>SUM('Sem Ajuste Sazonal'!C$232:C241)/SUM('Sem Ajuste Sazonal'!C$220:C229)-1</f>
        <v>-2.4068590983703952E-2</v>
      </c>
      <c r="D241" s="32">
        <f>SUM('Sem Ajuste Sazonal'!D$232:D241)/SUM('Sem Ajuste Sazonal'!D$220:D229)-1</f>
        <v>-2.8169643764242913E-2</v>
      </c>
      <c r="E241" s="33">
        <f>SUM('Sem Ajuste Sazonal'!E$232:E241)/SUM('Sem Ajuste Sazonal'!E$220:E229)-1</f>
        <v>9.964991957230529E-2</v>
      </c>
      <c r="F241" s="32">
        <f>SUM('Sem Ajuste Sazonal'!F$232:F241)/SUM('Sem Ajuste Sazonal'!F$220:F229)-1</f>
        <v>-2.9469329759278962E-2</v>
      </c>
      <c r="G241" s="33">
        <f>SUM('Sem Ajuste Sazonal'!G$232:G241)/SUM('Sem Ajuste Sazonal'!G$220:G229)-1</f>
        <v>5.1342415120443574E-2</v>
      </c>
      <c r="H241" s="34">
        <f>SUM('Sem Ajuste Sazonal'!H$232:H241)/SUM('Sem Ajuste Sazonal'!H$220:H229)-1</f>
        <v>1.4381454772061764E-2</v>
      </c>
      <c r="I241" s="18"/>
    </row>
    <row r="242" spans="1:9" x14ac:dyDescent="0.25">
      <c r="A242" s="10">
        <v>43770</v>
      </c>
      <c r="B242" s="32">
        <f>SUM('Sem Ajuste Sazonal'!B$232:B242)/SUM('Sem Ajuste Sazonal'!B$220:B230)-1</f>
        <v>1.3694054181538906E-3</v>
      </c>
      <c r="C242" s="33">
        <f>SUM('Sem Ajuste Sazonal'!C$232:C242)/SUM('Sem Ajuste Sazonal'!C$220:C230)-1</f>
        <v>-1.0196513794394124E-2</v>
      </c>
      <c r="D242" s="32">
        <f>SUM('Sem Ajuste Sazonal'!D$232:D242)/SUM('Sem Ajuste Sazonal'!D$220:D230)-1</f>
        <v>-3.3577596113207431E-2</v>
      </c>
      <c r="E242" s="33">
        <f>SUM('Sem Ajuste Sazonal'!E$232:E242)/SUM('Sem Ajuste Sazonal'!E$220:E230)-1</f>
        <v>8.9964476309043695E-2</v>
      </c>
      <c r="F242" s="32">
        <f>SUM('Sem Ajuste Sazonal'!F$232:F242)/SUM('Sem Ajuste Sazonal'!F$220:F230)-1</f>
        <v>-1.9416546183320227E-2</v>
      </c>
      <c r="G242" s="33">
        <f>SUM('Sem Ajuste Sazonal'!G$232:G242)/SUM('Sem Ajuste Sazonal'!G$220:G230)-1</f>
        <v>4.7907066452706815E-2</v>
      </c>
      <c r="H242" s="34">
        <f>SUM('Sem Ajuste Sazonal'!H$232:H242)/SUM('Sem Ajuste Sazonal'!H$220:H230)-1</f>
        <v>1.790757531925502E-2</v>
      </c>
      <c r="I242" s="18"/>
    </row>
    <row r="243" spans="1:9" ht="15.75" thickBot="1" x14ac:dyDescent="0.3">
      <c r="A243" s="14">
        <v>43800</v>
      </c>
      <c r="B243" s="35">
        <f>SUM('Sem Ajuste Sazonal'!B$232:B243)/SUM('Sem Ajuste Sazonal'!B$220:B231)-1</f>
        <v>5.9518596686738423E-3</v>
      </c>
      <c r="C243" s="36">
        <f>SUM('Sem Ajuste Sazonal'!C$232:C243)/SUM('Sem Ajuste Sazonal'!C$220:C231)-1</f>
        <v>-3.6183215651919287E-3</v>
      </c>
      <c r="D243" s="35">
        <f>SUM('Sem Ajuste Sazonal'!D$232:D243)/SUM('Sem Ajuste Sazonal'!D$220:D231)-1</f>
        <v>-3.6908965077931621E-2</v>
      </c>
      <c r="E243" s="36">
        <f>SUM('Sem Ajuste Sazonal'!E$232:E243)/SUM('Sem Ajuste Sazonal'!E$220:E231)-1</f>
        <v>8.3907112332789913E-2</v>
      </c>
      <c r="F243" s="35">
        <f>SUM('Sem Ajuste Sazonal'!F$232:F243)/SUM('Sem Ajuste Sazonal'!F$220:F231)-1</f>
        <v>-5.7479243145729386E-3</v>
      </c>
      <c r="G243" s="36">
        <f>SUM('Sem Ajuste Sazonal'!G$232:G243)/SUM('Sem Ajuste Sazonal'!G$220:G231)-1</f>
        <v>4.6331401118914872E-2</v>
      </c>
      <c r="H243" s="37">
        <f>SUM('Sem Ajuste Sazonal'!H$232:H243)/SUM('Sem Ajuste Sazonal'!H$220:H231)-1</f>
        <v>2.0029989860099295E-2</v>
      </c>
      <c r="I243" s="18"/>
    </row>
    <row r="244" spans="1:9" x14ac:dyDescent="0.25">
      <c r="A244" s="6">
        <v>43831</v>
      </c>
      <c r="B244" s="38">
        <f>SUM('Sem Ajuste Sazonal'!B$244:B244)/SUM('Sem Ajuste Sazonal'!B$232:B232)-1</f>
        <v>6.5912933903884641E-2</v>
      </c>
      <c r="C244" s="39">
        <f>SUM('Sem Ajuste Sazonal'!C$244:C244)/SUM('Sem Ajuste Sazonal'!C$232:C232)-1</f>
        <v>6.1529472224348014E-2</v>
      </c>
      <c r="D244" s="38">
        <f>SUM('Sem Ajuste Sazonal'!D$244:D244)/SUM('Sem Ajuste Sazonal'!D$232:D232)-1</f>
        <v>-4.851559154805829E-2</v>
      </c>
      <c r="E244" s="39">
        <f>SUM('Sem Ajuste Sazonal'!E$244:E244)/SUM('Sem Ajuste Sazonal'!E$232:E232)-1</f>
        <v>-1.3711504393234319E-2</v>
      </c>
      <c r="F244" s="38">
        <f>SUM('Sem Ajuste Sazonal'!F$244:F244)/SUM('Sem Ajuste Sazonal'!F$232:F232)-1</f>
        <v>7.8835269001782615E-2</v>
      </c>
      <c r="G244" s="39">
        <f>SUM('Sem Ajuste Sazonal'!G$244:G244)/SUM('Sem Ajuste Sazonal'!G$232:G232)-1</f>
        <v>1.6419337760142705E-2</v>
      </c>
      <c r="H244" s="40">
        <f>SUM('Sem Ajuste Sazonal'!H$244:H244)/SUM('Sem Ajuste Sazonal'!H$232:H232)-1</f>
        <v>3.5575281254851543E-2</v>
      </c>
      <c r="I244" s="18"/>
    </row>
    <row r="245" spans="1:9" x14ac:dyDescent="0.25">
      <c r="A245" s="10">
        <v>43862</v>
      </c>
      <c r="B245" s="32">
        <f>SUM('Sem Ajuste Sazonal'!B$244:B245)/SUM('Sem Ajuste Sazonal'!B$232:B233)-1</f>
        <v>6.6510180000617147E-2</v>
      </c>
      <c r="C245" s="33">
        <f>SUM('Sem Ajuste Sazonal'!C$244:C245)/SUM('Sem Ajuste Sazonal'!C$232:C233)-1</f>
        <v>5.6314049483359829E-2</v>
      </c>
      <c r="D245" s="32">
        <f>SUM('Sem Ajuste Sazonal'!D$244:D245)/SUM('Sem Ajuste Sazonal'!D$232:D233)-1</f>
        <v>-5.0482284729342686E-2</v>
      </c>
      <c r="E245" s="33">
        <f>SUM('Sem Ajuste Sazonal'!E$244:E245)/SUM('Sem Ajuste Sazonal'!E$232:E233)-1</f>
        <v>-1.675136299007618E-2</v>
      </c>
      <c r="F245" s="32">
        <f>SUM('Sem Ajuste Sazonal'!F$244:F245)/SUM('Sem Ajuste Sazonal'!F$232:F233)-1</f>
        <v>7.714506188061665E-2</v>
      </c>
      <c r="G245" s="33">
        <f>SUM('Sem Ajuste Sazonal'!G$244:G245)/SUM('Sem Ajuste Sazonal'!G$232:G233)-1</f>
        <v>1.9396954018935597E-2</v>
      </c>
      <c r="H245" s="34">
        <f>SUM('Sem Ajuste Sazonal'!H$244:H245)/SUM('Sem Ajuste Sazonal'!H$232:H233)-1</f>
        <v>3.3595589783721902E-2</v>
      </c>
      <c r="I245" s="18"/>
    </row>
    <row r="246" spans="1:9" x14ac:dyDescent="0.25">
      <c r="A246" s="10">
        <v>43891</v>
      </c>
      <c r="B246" s="32">
        <f>SUM('Sem Ajuste Sazonal'!B$244:B246)/SUM('Sem Ajuste Sazonal'!B$232:B234)-1</f>
        <v>3.4380787641498545E-2</v>
      </c>
      <c r="C246" s="33">
        <f>SUM('Sem Ajuste Sazonal'!C$244:C246)/SUM('Sem Ajuste Sazonal'!C$232:C234)-1</f>
        <v>-1.4727210603331042E-2</v>
      </c>
      <c r="D246" s="32">
        <f>SUM('Sem Ajuste Sazonal'!D$244:D246)/SUM('Sem Ajuste Sazonal'!D$232:D234)-1</f>
        <v>-6.3132902158964499E-2</v>
      </c>
      <c r="E246" s="33">
        <f>SUM('Sem Ajuste Sazonal'!E$244:E246)/SUM('Sem Ajuste Sazonal'!E$232:E234)-1</f>
        <v>-0.10619263805034973</v>
      </c>
      <c r="F246" s="32">
        <f>SUM('Sem Ajuste Sazonal'!F$244:F246)/SUM('Sem Ajuste Sazonal'!F$232:F234)-1</f>
        <v>1.0672543166653226E-2</v>
      </c>
      <c r="G246" s="33">
        <f>SUM('Sem Ajuste Sazonal'!G$244:G246)/SUM('Sem Ajuste Sazonal'!G$232:G234)-1</f>
        <v>-4.860518455504681E-2</v>
      </c>
      <c r="H246" s="34">
        <f>SUM('Sem Ajuste Sazonal'!H$244:H246)/SUM('Sem Ajuste Sazonal'!H$232:H234)-1</f>
        <v>-2.6597541983901629E-2</v>
      </c>
      <c r="I246" s="18"/>
    </row>
    <row r="247" spans="1:9" x14ac:dyDescent="0.25">
      <c r="A247" s="10">
        <v>43922</v>
      </c>
      <c r="B247" s="32">
        <f>SUM('Sem Ajuste Sazonal'!B$244:B247)/SUM('Sem Ajuste Sazonal'!B$232:B235)-1</f>
        <v>-3.7232498825898963E-2</v>
      </c>
      <c r="C247" s="33">
        <f>SUM('Sem Ajuste Sazonal'!C$244:C247)/SUM('Sem Ajuste Sazonal'!C$232:C235)-1</f>
        <v>-0.11408215181490167</v>
      </c>
      <c r="D247" s="32">
        <f>SUM('Sem Ajuste Sazonal'!D$244:D247)/SUM('Sem Ajuste Sazonal'!D$232:D235)-1</f>
        <v>-9.5136942788255574E-2</v>
      </c>
      <c r="E247" s="33">
        <f>SUM('Sem Ajuste Sazonal'!E$244:E247)/SUM('Sem Ajuste Sazonal'!E$232:E235)-1</f>
        <v>-0.16378556886190698</v>
      </c>
      <c r="F247" s="32">
        <f>SUM('Sem Ajuste Sazonal'!F$244:F247)/SUM('Sem Ajuste Sazonal'!F$232:F235)-1</f>
        <v>-9.9128531820179999E-2</v>
      </c>
      <c r="G247" s="33">
        <f>SUM('Sem Ajuste Sazonal'!G$244:G247)/SUM('Sem Ajuste Sazonal'!G$232:G235)-1</f>
        <v>-0.11543693820874112</v>
      </c>
      <c r="H247" s="34">
        <f>SUM('Sem Ajuste Sazonal'!H$244:H247)/SUM('Sem Ajuste Sazonal'!H$232:H235)-1</f>
        <v>-0.1013183219233964</v>
      </c>
      <c r="I247" s="18"/>
    </row>
    <row r="248" spans="1:9" x14ac:dyDescent="0.25">
      <c r="A248" s="10">
        <v>43952</v>
      </c>
      <c r="B248" s="32">
        <f>SUM('Sem Ajuste Sazonal'!B$244:B248)/SUM('Sem Ajuste Sazonal'!B$232:B236)-1</f>
        <v>-7.2270570836052594E-2</v>
      </c>
      <c r="C248" s="33">
        <f>SUM('Sem Ajuste Sazonal'!C$244:C248)/SUM('Sem Ajuste Sazonal'!C$232:C236)-1</f>
        <v>-0.17864022783239086</v>
      </c>
      <c r="D248" s="32">
        <f>SUM('Sem Ajuste Sazonal'!D$244:D248)/SUM('Sem Ajuste Sazonal'!D$232:D236)-1</f>
        <v>-0.11527867516901669</v>
      </c>
      <c r="E248" s="33">
        <f>SUM('Sem Ajuste Sazonal'!E$244:E248)/SUM('Sem Ajuste Sazonal'!E$232:E236)-1</f>
        <v>-0.20117233536637125</v>
      </c>
      <c r="F248" s="32">
        <f>SUM('Sem Ajuste Sazonal'!F$244:F248)/SUM('Sem Ajuste Sazonal'!F$232:F236)-1</f>
        <v>-0.17737029911531432</v>
      </c>
      <c r="G248" s="33">
        <f>SUM('Sem Ajuste Sazonal'!G$244:G248)/SUM('Sem Ajuste Sazonal'!G$232:G236)-1</f>
        <v>-0.15230963518072815</v>
      </c>
      <c r="H248" s="34">
        <f>SUM('Sem Ajuste Sazonal'!H$244:H248)/SUM('Sem Ajuste Sazonal'!H$232:H236)-1</f>
        <v>-0.14691548603497495</v>
      </c>
      <c r="I248" s="18"/>
    </row>
    <row r="249" spans="1:9" x14ac:dyDescent="0.25">
      <c r="A249" s="10">
        <v>43983</v>
      </c>
      <c r="B249" s="32">
        <f>SUM('Sem Ajuste Sazonal'!B$244:B249)/SUM('Sem Ajuste Sazonal'!B$232:B237)-1</f>
        <v>-9.2339507854223513E-2</v>
      </c>
      <c r="C249" s="33">
        <f>SUM('Sem Ajuste Sazonal'!C$244:C249)/SUM('Sem Ajuste Sazonal'!C$232:C237)-1</f>
        <v>-0.18643573476691677</v>
      </c>
      <c r="D249" s="32">
        <f>SUM('Sem Ajuste Sazonal'!D$244:D249)/SUM('Sem Ajuste Sazonal'!D$232:D237)-1</f>
        <v>-0.10147397845093487</v>
      </c>
      <c r="E249" s="33">
        <f>SUM('Sem Ajuste Sazonal'!E$244:E249)/SUM('Sem Ajuste Sazonal'!E$232:E237)-1</f>
        <v>-0.20730872477693563</v>
      </c>
      <c r="F249" s="32">
        <f>SUM('Sem Ajuste Sazonal'!F$244:F249)/SUM('Sem Ajuste Sazonal'!F$232:F237)-1</f>
        <v>-0.19878626835049029</v>
      </c>
      <c r="G249" s="33">
        <f>SUM('Sem Ajuste Sazonal'!G$244:G249)/SUM('Sem Ajuste Sazonal'!G$232:G237)-1</f>
        <v>-0.14844220979962031</v>
      </c>
      <c r="H249" s="34">
        <f>SUM('Sem Ajuste Sazonal'!H$244:H249)/SUM('Sem Ajuste Sazonal'!H$232:H237)-1</f>
        <v>-0.15697809321618095</v>
      </c>
      <c r="I249" s="18"/>
    </row>
    <row r="250" spans="1:9" x14ac:dyDescent="0.25">
      <c r="A250" s="10">
        <v>44013</v>
      </c>
      <c r="B250" s="32">
        <f>SUM('Sem Ajuste Sazonal'!B$244:B250)/SUM('Sem Ajuste Sazonal'!B$232:B238)-1</f>
        <v>-0.10167615165363264</v>
      </c>
      <c r="C250" s="33">
        <f>SUM('Sem Ajuste Sazonal'!C$244:C250)/SUM('Sem Ajuste Sazonal'!C$232:C238)-1</f>
        <v>-0.1901398187192429</v>
      </c>
      <c r="D250" s="32">
        <f>SUM('Sem Ajuste Sazonal'!D$244:D250)/SUM('Sem Ajuste Sazonal'!D$232:D238)-1</f>
        <v>-9.4673864616232395E-2</v>
      </c>
      <c r="E250" s="33">
        <f>SUM('Sem Ajuste Sazonal'!E$244:E250)/SUM('Sem Ajuste Sazonal'!E$232:E238)-1</f>
        <v>-0.20647301765963122</v>
      </c>
      <c r="F250" s="32">
        <f>SUM('Sem Ajuste Sazonal'!F$244:F250)/SUM('Sem Ajuste Sazonal'!F$232:F238)-1</f>
        <v>-0.19041796869683314</v>
      </c>
      <c r="G250" s="33">
        <f>SUM('Sem Ajuste Sazonal'!G$244:G250)/SUM('Sem Ajuste Sazonal'!G$232:G238)-1</f>
        <v>-0.14614848352701026</v>
      </c>
      <c r="H250" s="34">
        <f>SUM('Sem Ajuste Sazonal'!H$244:H250)/SUM('Sem Ajuste Sazonal'!H$232:H238)-1</f>
        <v>-0.15965490209945243</v>
      </c>
      <c r="I250" s="18"/>
    </row>
    <row r="251" spans="1:9" x14ac:dyDescent="0.25">
      <c r="A251" s="10">
        <v>44044</v>
      </c>
      <c r="B251" s="32">
        <f>SUM('Sem Ajuste Sazonal'!B$244:B251)/SUM('Sem Ajuste Sazonal'!B$232:B239)-1</f>
        <v>-0.10060404370762011</v>
      </c>
      <c r="C251" s="33">
        <f>SUM('Sem Ajuste Sazonal'!C$244:C251)/SUM('Sem Ajuste Sazonal'!C$232:C239)-1</f>
        <v>-0.18258367497464467</v>
      </c>
      <c r="D251" s="32">
        <f>SUM('Sem Ajuste Sazonal'!D$244:D251)/SUM('Sem Ajuste Sazonal'!D$232:D239)-1</f>
        <v>-8.9474264697617767E-2</v>
      </c>
      <c r="E251" s="33">
        <f>SUM('Sem Ajuste Sazonal'!E$244:E251)/SUM('Sem Ajuste Sazonal'!E$232:E239)-1</f>
        <v>-0.19953593060979313</v>
      </c>
      <c r="F251" s="32">
        <f>SUM('Sem Ajuste Sazonal'!F$244:F251)/SUM('Sem Ajuste Sazonal'!F$232:F239)-1</f>
        <v>-0.178834328591716</v>
      </c>
      <c r="G251" s="33">
        <f>SUM('Sem Ajuste Sazonal'!G$244:G251)/SUM('Sem Ajuste Sazonal'!G$232:G239)-1</f>
        <v>-0.14099451772650107</v>
      </c>
      <c r="H251" s="34">
        <f>SUM('Sem Ajuste Sazonal'!H$244:H251)/SUM('Sem Ajuste Sazonal'!H$232:H239)-1</f>
        <v>-0.15432238217780958</v>
      </c>
      <c r="I251" s="18"/>
    </row>
    <row r="252" spans="1:9" x14ac:dyDescent="0.25">
      <c r="A252" s="10">
        <v>44075</v>
      </c>
      <c r="B252" s="32">
        <f>SUM('Sem Ajuste Sazonal'!B$244:B252)/SUM('Sem Ajuste Sazonal'!B$232:B240)-1</f>
        <v>-9.9094504032950947E-2</v>
      </c>
      <c r="C252" s="33">
        <f>SUM('Sem Ajuste Sazonal'!C$244:C252)/SUM('Sem Ajuste Sazonal'!C$232:C240)-1</f>
        <v>-0.17439344927115041</v>
      </c>
      <c r="D252" s="32">
        <f>SUM('Sem Ajuste Sazonal'!D$244:D252)/SUM('Sem Ajuste Sazonal'!D$232:D240)-1</f>
        <v>-8.6113086292572749E-2</v>
      </c>
      <c r="E252" s="33">
        <f>SUM('Sem Ajuste Sazonal'!E$244:E252)/SUM('Sem Ajuste Sazonal'!E$232:E240)-1</f>
        <v>-0.19201184748948708</v>
      </c>
      <c r="F252" s="32">
        <f>SUM('Sem Ajuste Sazonal'!F$244:F252)/SUM('Sem Ajuste Sazonal'!F$232:F240)-1</f>
        <v>-0.16916985039630805</v>
      </c>
      <c r="G252" s="33">
        <f>SUM('Sem Ajuste Sazonal'!G$244:G252)/SUM('Sem Ajuste Sazonal'!G$232:G240)-1</f>
        <v>-0.1352827429041894</v>
      </c>
      <c r="H252" s="34">
        <f>SUM('Sem Ajuste Sazonal'!H$244:H252)/SUM('Sem Ajuste Sazonal'!H$232:H240)-1</f>
        <v>-0.14869231138067618</v>
      </c>
      <c r="I252" s="18"/>
    </row>
    <row r="253" spans="1:9" x14ac:dyDescent="0.25">
      <c r="A253" s="10">
        <v>44105</v>
      </c>
      <c r="B253" s="32">
        <f>SUM('Sem Ajuste Sazonal'!B$244:B253)/SUM('Sem Ajuste Sazonal'!B$232:B241)-1</f>
        <v>-9.6378352317991856E-2</v>
      </c>
      <c r="C253" s="33">
        <f>SUM('Sem Ajuste Sazonal'!C$244:C253)/SUM('Sem Ajuste Sazonal'!C$232:C241)-1</f>
        <v>-0.16090200512658148</v>
      </c>
      <c r="D253" s="32">
        <f>SUM('Sem Ajuste Sazonal'!D$244:D253)/SUM('Sem Ajuste Sazonal'!D$232:D241)-1</f>
        <v>-8.0644073730857913E-2</v>
      </c>
      <c r="E253" s="33">
        <f>SUM('Sem Ajuste Sazonal'!E$244:E253)/SUM('Sem Ajuste Sazonal'!E$232:E241)-1</f>
        <v>-0.18405259687802522</v>
      </c>
      <c r="F253" s="32">
        <f>SUM('Sem Ajuste Sazonal'!F$244:F253)/SUM('Sem Ajuste Sazonal'!F$232:F241)-1</f>
        <v>-0.1600374287630052</v>
      </c>
      <c r="G253" s="33">
        <f>SUM('Sem Ajuste Sazonal'!G$244:G253)/SUM('Sem Ajuste Sazonal'!G$232:G241)-1</f>
        <v>-0.12682970334776755</v>
      </c>
      <c r="H253" s="34">
        <f>SUM('Sem Ajuste Sazonal'!H$244:H253)/SUM('Sem Ajuste Sazonal'!H$232:H241)-1</f>
        <v>-0.14079969876175136</v>
      </c>
      <c r="I253" s="18"/>
    </row>
    <row r="254" spans="1:9" x14ac:dyDescent="0.25">
      <c r="A254" s="10">
        <v>44136</v>
      </c>
      <c r="B254" s="32">
        <f>SUM('Sem Ajuste Sazonal'!B$244:B254)/SUM('Sem Ajuste Sazonal'!B$232:B242)-1</f>
        <v>-9.3000191169201551E-2</v>
      </c>
      <c r="C254" s="33">
        <f>SUM('Sem Ajuste Sazonal'!C$244:C254)/SUM('Sem Ajuste Sazonal'!C$232:C242)-1</f>
        <v>-0.14831058492042637</v>
      </c>
      <c r="D254" s="32">
        <f>SUM('Sem Ajuste Sazonal'!D$244:D254)/SUM('Sem Ajuste Sazonal'!D$232:D242)-1</f>
        <v>-7.4063598758149496E-2</v>
      </c>
      <c r="E254" s="33">
        <f>SUM('Sem Ajuste Sazonal'!E$244:E254)/SUM('Sem Ajuste Sazonal'!E$232:E242)-1</f>
        <v>-0.17145781459919218</v>
      </c>
      <c r="F254" s="32">
        <f>SUM('Sem Ajuste Sazonal'!F$244:F254)/SUM('Sem Ajuste Sazonal'!F$232:F242)-1</f>
        <v>-0.15508863013776431</v>
      </c>
      <c r="G254" s="33">
        <f>SUM('Sem Ajuste Sazonal'!G$244:G254)/SUM('Sem Ajuste Sazonal'!G$232:G242)-1</f>
        <v>-0.12059402732899627</v>
      </c>
      <c r="H254" s="34">
        <f>SUM('Sem Ajuste Sazonal'!H$244:H254)/SUM('Sem Ajuste Sazonal'!H$232:H242)-1</f>
        <v>-0.13216505128006972</v>
      </c>
      <c r="I254" s="18"/>
    </row>
    <row r="255" spans="1:9" ht="15.75" thickBot="1" x14ac:dyDescent="0.3">
      <c r="A255" s="14">
        <v>44166</v>
      </c>
      <c r="B255" s="35">
        <f>SUM('Sem Ajuste Sazonal'!B$244:B255)/SUM('Sem Ajuste Sazonal'!B$232:B243)-1</f>
        <v>-8.5290363653796053E-2</v>
      </c>
      <c r="C255" s="36">
        <f>SUM('Sem Ajuste Sazonal'!C$244:C255)/SUM('Sem Ajuste Sazonal'!C$232:C243)-1</f>
        <v>-0.13275029638351177</v>
      </c>
      <c r="D255" s="35">
        <f>SUM('Sem Ajuste Sazonal'!D$244:D255)/SUM('Sem Ajuste Sazonal'!D$232:D243)-1</f>
        <v>-6.9686096495333638E-2</v>
      </c>
      <c r="E255" s="36">
        <f>SUM('Sem Ajuste Sazonal'!E$244:E255)/SUM('Sem Ajuste Sazonal'!E$232:E243)-1</f>
        <v>-0.16201232160548662</v>
      </c>
      <c r="F255" s="35">
        <f>SUM('Sem Ajuste Sazonal'!F$244:F255)/SUM('Sem Ajuste Sazonal'!F$232:F243)-1</f>
        <v>-0.14891695784068537</v>
      </c>
      <c r="G255" s="36">
        <f>SUM('Sem Ajuste Sazonal'!G$244:G255)/SUM('Sem Ajuste Sazonal'!G$232:G243)-1</f>
        <v>-0.11400946268752532</v>
      </c>
      <c r="H255" s="37">
        <f>SUM('Sem Ajuste Sazonal'!H$244:H255)/SUM('Sem Ajuste Sazonal'!H$232:H243)-1</f>
        <v>-0.12220292087434459</v>
      </c>
      <c r="I255" s="18"/>
    </row>
    <row r="256" spans="1:9" x14ac:dyDescent="0.25">
      <c r="A256" s="6">
        <v>44197</v>
      </c>
      <c r="B256" s="38">
        <f>SUM('Sem Ajuste Sazonal'!B$256:B256)/SUM('Sem Ajuste Sazonal'!B$244:B244)-1</f>
        <v>-1.4072055037005593E-2</v>
      </c>
      <c r="C256" s="39">
        <f>SUM('Sem Ajuste Sazonal'!C$256:C256)/SUM('Sem Ajuste Sazonal'!C$244:C244)-1</f>
        <v>9.5582804268303789E-3</v>
      </c>
      <c r="D256" s="38">
        <f>SUM('Sem Ajuste Sazonal'!D$256:D256)/SUM('Sem Ajuste Sazonal'!D$244:D244)-1</f>
        <v>-4.2067048601543533E-2</v>
      </c>
      <c r="E256" s="39">
        <f>SUM('Sem Ajuste Sazonal'!E$256:E256)/SUM('Sem Ajuste Sazonal'!E$244:E244)-1</f>
        <v>-6.2913305034574041E-2</v>
      </c>
      <c r="F256" s="38">
        <f>SUM('Sem Ajuste Sazonal'!F$256:F256)/SUM('Sem Ajuste Sazonal'!F$244:F244)-1</f>
        <v>-6.7591692453283669E-2</v>
      </c>
      <c r="G256" s="39">
        <f>SUM('Sem Ajuste Sazonal'!G$256:G256)/SUM('Sem Ajuste Sazonal'!G$244:G244)-1</f>
        <v>-1.8012139576397024E-2</v>
      </c>
      <c r="H256" s="40">
        <f>SUM('Sem Ajuste Sazonal'!H$256:H256)/SUM('Sem Ajuste Sazonal'!H$244:H244)-1</f>
        <v>-2.3805124838830682E-2</v>
      </c>
      <c r="I256" s="18"/>
    </row>
    <row r="257" spans="1:9" x14ac:dyDescent="0.25">
      <c r="A257" s="10">
        <v>44228</v>
      </c>
      <c r="B257" s="32">
        <f>SUM('Sem Ajuste Sazonal'!B$256:B257)/SUM('Sem Ajuste Sazonal'!B$244:B245)-1</f>
        <v>-1.1310979886836603E-2</v>
      </c>
      <c r="C257" s="33">
        <f>SUM('Sem Ajuste Sazonal'!C$256:C257)/SUM('Sem Ajuste Sazonal'!C$244:C245)-1</f>
        <v>1.9284116104952842E-2</v>
      </c>
      <c r="D257" s="32">
        <f>SUM('Sem Ajuste Sazonal'!D$256:D257)/SUM('Sem Ajuste Sazonal'!D$244:D245)-1</f>
        <v>-3.912111431730092E-2</v>
      </c>
      <c r="E257" s="33">
        <f>SUM('Sem Ajuste Sazonal'!E$256:E257)/SUM('Sem Ajuste Sazonal'!E$244:E245)-1</f>
        <v>-6.3732619863500539E-2</v>
      </c>
      <c r="F257" s="32">
        <f>SUM('Sem Ajuste Sazonal'!F$256:F257)/SUM('Sem Ajuste Sazonal'!F$244:F245)-1</f>
        <v>-6.7358889456088256E-2</v>
      </c>
      <c r="G257" s="33">
        <f>SUM('Sem Ajuste Sazonal'!G$256:G257)/SUM('Sem Ajuste Sazonal'!G$244:G245)-1</f>
        <v>-1.8683893831234366E-2</v>
      </c>
      <c r="H257" s="34">
        <f>SUM('Sem Ajuste Sazonal'!H$256:H257)/SUM('Sem Ajuste Sazonal'!H$244:H245)-1</f>
        <v>-2.0503418500439241E-2</v>
      </c>
      <c r="I257" s="18"/>
    </row>
    <row r="258" spans="1:9" x14ac:dyDescent="0.25">
      <c r="A258" s="10">
        <v>44256</v>
      </c>
      <c r="B258" s="32">
        <f>SUM('Sem Ajuste Sazonal'!B$256:B258)/SUM('Sem Ajuste Sazonal'!B$244:B246)-1</f>
        <v>9.7736693195575874E-3</v>
      </c>
      <c r="C258" s="33">
        <f>SUM('Sem Ajuste Sazonal'!C$256:C258)/SUM('Sem Ajuste Sazonal'!C$244:C246)-1</f>
        <v>2.3236613699059383E-2</v>
      </c>
      <c r="D258" s="32">
        <f>SUM('Sem Ajuste Sazonal'!D$256:D258)/SUM('Sem Ajuste Sazonal'!D$244:D246)-1</f>
        <v>-2.5311217792044705E-2</v>
      </c>
      <c r="E258" s="33">
        <f>SUM('Sem Ajuste Sazonal'!E$256:E258)/SUM('Sem Ajuste Sazonal'!E$244:E246)-1</f>
        <v>-1.1960838073840074E-3</v>
      </c>
      <c r="F258" s="32">
        <f>SUM('Sem Ajuste Sazonal'!F$256:F258)/SUM('Sem Ajuste Sazonal'!F$244:F246)-1</f>
        <v>-0.1096656377951063</v>
      </c>
      <c r="G258" s="33">
        <f>SUM('Sem Ajuste Sazonal'!G$256:G258)/SUM('Sem Ajuste Sazonal'!G$244:G246)-1</f>
        <v>1.6506737072619515E-2</v>
      </c>
      <c r="H258" s="34">
        <f>SUM('Sem Ajuste Sazonal'!H$256:H258)/SUM('Sem Ajuste Sazonal'!H$244:H246)-1</f>
        <v>2.5583839175074008E-3</v>
      </c>
      <c r="I258" s="18"/>
    </row>
    <row r="259" spans="1:9" x14ac:dyDescent="0.25">
      <c r="A259" s="10">
        <v>44287</v>
      </c>
      <c r="B259" s="32">
        <f>SUM('Sem Ajuste Sazonal'!B$256:B259)/SUM('Sem Ajuste Sazonal'!B$244:B247)-1</f>
        <v>6.4952753972190358E-2</v>
      </c>
      <c r="C259" s="33">
        <f>SUM('Sem Ajuste Sazonal'!C$256:C259)/SUM('Sem Ajuste Sazonal'!C$244:C247)-1</f>
        <v>8.2477497315558423E-2</v>
      </c>
      <c r="D259" s="32">
        <f>SUM('Sem Ajuste Sazonal'!D$256:D259)/SUM('Sem Ajuste Sazonal'!D$244:D247)-1</f>
        <v>-7.5789675624313713E-3</v>
      </c>
      <c r="E259" s="33">
        <f>SUM('Sem Ajuste Sazonal'!E$256:E259)/SUM('Sem Ajuste Sazonal'!E$244:E247)-1</f>
        <v>5.8681479767311195E-2</v>
      </c>
      <c r="F259" s="32">
        <f>SUM('Sem Ajuste Sazonal'!F$256:F259)/SUM('Sem Ajuste Sazonal'!F$244:F247)-1</f>
        <v>-9.8833763384995832E-2</v>
      </c>
      <c r="G259" s="33">
        <f>SUM('Sem Ajuste Sazonal'!G$256:G259)/SUM('Sem Ajuste Sazonal'!G$244:G247)-1</f>
        <v>7.5327354288490023E-2</v>
      </c>
      <c r="H259" s="34">
        <f>SUM('Sem Ajuste Sazonal'!H$256:H259)/SUM('Sem Ajuste Sazonal'!H$244:H247)-1</f>
        <v>5.5448733963224806E-2</v>
      </c>
      <c r="I259" s="18"/>
    </row>
    <row r="260" spans="1:9" x14ac:dyDescent="0.25">
      <c r="A260" s="10">
        <v>44317</v>
      </c>
      <c r="B260" s="32">
        <f>SUM('Sem Ajuste Sazonal'!B$256:B260)/SUM('Sem Ajuste Sazonal'!B$244:B248)-1</f>
        <v>9.6292511648841117E-2</v>
      </c>
      <c r="C260" s="33">
        <f>SUM('Sem Ajuste Sazonal'!C$256:C260)/SUM('Sem Ajuste Sazonal'!C$244:C248)-1</f>
        <v>0.13333050127383062</v>
      </c>
      <c r="D260" s="32">
        <f>SUM('Sem Ajuste Sazonal'!D$256:D260)/SUM('Sem Ajuste Sazonal'!D$244:D248)-1</f>
        <v>-7.5304717075360683E-3</v>
      </c>
      <c r="E260" s="33">
        <f>SUM('Sem Ajuste Sazonal'!E$256:E260)/SUM('Sem Ajuste Sazonal'!E$244:E248)-1</f>
        <v>0.10742490200387955</v>
      </c>
      <c r="F260" s="32">
        <f>SUM('Sem Ajuste Sazonal'!F$256:F260)/SUM('Sem Ajuste Sazonal'!F$244:F248)-1</f>
        <v>-8.4572889618603764E-2</v>
      </c>
      <c r="G260" s="33">
        <f>SUM('Sem Ajuste Sazonal'!G$256:G260)/SUM('Sem Ajuste Sazonal'!G$244:G248)-1</f>
        <v>0.1241848816666653</v>
      </c>
      <c r="H260" s="34">
        <f>SUM('Sem Ajuste Sazonal'!H$256:H260)/SUM('Sem Ajuste Sazonal'!H$244:H248)-1</f>
        <v>9.4187141091078619E-2</v>
      </c>
      <c r="I260" s="18"/>
    </row>
    <row r="261" spans="1:9" x14ac:dyDescent="0.25">
      <c r="A261" s="10">
        <v>44348</v>
      </c>
      <c r="B261" s="32">
        <f>SUM('Sem Ajuste Sazonal'!B$256:B261)/SUM('Sem Ajuste Sazonal'!B$244:B249)-1</f>
        <v>0.10727571066608843</v>
      </c>
      <c r="C261" s="33">
        <f>SUM('Sem Ajuste Sazonal'!C$256:C261)/SUM('Sem Ajuste Sazonal'!C$244:C249)-1</f>
        <v>0.13612135208697995</v>
      </c>
      <c r="D261" s="32">
        <f>SUM('Sem Ajuste Sazonal'!D$256:D261)/SUM('Sem Ajuste Sazonal'!D$244:D249)-1</f>
        <v>-3.5123976504180865E-2</v>
      </c>
      <c r="E261" s="33">
        <f>SUM('Sem Ajuste Sazonal'!E$256:E261)/SUM('Sem Ajuste Sazonal'!E$244:E249)-1</f>
        <v>0.1212520305793312</v>
      </c>
      <c r="F261" s="32">
        <f>SUM('Sem Ajuste Sazonal'!F$256:F261)/SUM('Sem Ajuste Sazonal'!F$244:F249)-1</f>
        <v>-6.5207253548684285E-2</v>
      </c>
      <c r="G261" s="33">
        <f>SUM('Sem Ajuste Sazonal'!G$256:G261)/SUM('Sem Ajuste Sazonal'!G$244:G249)-1</f>
        <v>0.12070491155469676</v>
      </c>
      <c r="H261" s="34">
        <f>SUM('Sem Ajuste Sazonal'!H$256:H261)/SUM('Sem Ajuste Sazonal'!H$244:H249)-1</f>
        <v>0.10071510293537744</v>
      </c>
      <c r="I261" s="18"/>
    </row>
    <row r="262" spans="1:9" x14ac:dyDescent="0.25">
      <c r="A262" s="10">
        <v>44378</v>
      </c>
      <c r="B262" s="32">
        <f>SUM('Sem Ajuste Sazonal'!B$256:B262)/SUM('Sem Ajuste Sazonal'!B$244:B250)-1</f>
        <v>0.10928853649998871</v>
      </c>
      <c r="C262" s="33">
        <f>SUM('Sem Ajuste Sazonal'!C$256:C262)/SUM('Sem Ajuste Sazonal'!C$244:C250)-1</f>
        <v>0.13704869731588554</v>
      </c>
      <c r="D262" s="32">
        <f>SUM('Sem Ajuste Sazonal'!D$256:D262)/SUM('Sem Ajuste Sazonal'!D$244:D250)-1</f>
        <v>-4.6296240821231516E-2</v>
      </c>
      <c r="E262" s="33">
        <f>SUM('Sem Ajuste Sazonal'!E$256:E262)/SUM('Sem Ajuste Sazonal'!E$244:E250)-1</f>
        <v>0.12154147841699392</v>
      </c>
      <c r="F262" s="32">
        <f>SUM('Sem Ajuste Sazonal'!F$256:F262)/SUM('Sem Ajuste Sazonal'!F$244:F250)-1</f>
        <v>-5.5451506677171136E-2</v>
      </c>
      <c r="G262" s="33">
        <f>SUM('Sem Ajuste Sazonal'!G$256:G262)/SUM('Sem Ajuste Sazonal'!G$244:G250)-1</f>
        <v>0.12246559811298163</v>
      </c>
      <c r="H262" s="34">
        <f>SUM('Sem Ajuste Sazonal'!H$256:H262)/SUM('Sem Ajuste Sazonal'!H$244:H250)-1</f>
        <v>0.10145116485367578</v>
      </c>
      <c r="I262" s="18"/>
    </row>
    <row r="263" spans="1:9" x14ac:dyDescent="0.25">
      <c r="A263" s="10">
        <v>44409</v>
      </c>
      <c r="B263" s="32">
        <f>SUM('Sem Ajuste Sazonal'!B$256:B263)/SUM('Sem Ajuste Sazonal'!B$244:B251)-1</f>
        <v>0.10243088460118543</v>
      </c>
      <c r="C263" s="33">
        <f>SUM('Sem Ajuste Sazonal'!C$256:C263)/SUM('Sem Ajuste Sazonal'!C$244:C251)-1</f>
        <v>0.12911590873080669</v>
      </c>
      <c r="D263" s="32">
        <f>SUM('Sem Ajuste Sazonal'!D$256:D263)/SUM('Sem Ajuste Sazonal'!D$244:D251)-1</f>
        <v>-5.1647126848343161E-2</v>
      </c>
      <c r="E263" s="33">
        <f>SUM('Sem Ajuste Sazonal'!E$256:E263)/SUM('Sem Ajuste Sazonal'!E$244:E251)-1</f>
        <v>0.10787096452795453</v>
      </c>
      <c r="F263" s="32">
        <f>SUM('Sem Ajuste Sazonal'!F$256:F263)/SUM('Sem Ajuste Sazonal'!F$244:F251)-1</f>
        <v>-5.879981700809811E-2</v>
      </c>
      <c r="G263" s="33">
        <f>SUM('Sem Ajuste Sazonal'!G$256:G263)/SUM('Sem Ajuste Sazonal'!G$244:G251)-1</f>
        <v>0.11980026793663634</v>
      </c>
      <c r="H263" s="34">
        <f>SUM('Sem Ajuste Sazonal'!H$256:H263)/SUM('Sem Ajuste Sazonal'!H$244:H251)-1</f>
        <v>9.3278997503497996E-2</v>
      </c>
      <c r="I263" s="18"/>
    </row>
    <row r="264" spans="1:9" x14ac:dyDescent="0.25">
      <c r="A264" s="10">
        <v>44440</v>
      </c>
      <c r="B264" s="32">
        <f>SUM('Sem Ajuste Sazonal'!B$256:B264)/SUM('Sem Ajuste Sazonal'!B$244:B252)-1</f>
        <v>9.2826167143940541E-2</v>
      </c>
      <c r="C264" s="33">
        <f>SUM('Sem Ajuste Sazonal'!C$256:C264)/SUM('Sem Ajuste Sazonal'!C$244:C252)-1</f>
        <v>0.12134689413742494</v>
      </c>
      <c r="D264" s="32">
        <f>SUM('Sem Ajuste Sazonal'!D$256:D264)/SUM('Sem Ajuste Sazonal'!D$244:D252)-1</f>
        <v>-5.9836714200778296E-2</v>
      </c>
      <c r="E264" s="33">
        <f>SUM('Sem Ajuste Sazonal'!E$256:E264)/SUM('Sem Ajuste Sazonal'!E$244:E252)-1</f>
        <v>9.2332982502522309E-2</v>
      </c>
      <c r="F264" s="32">
        <f>SUM('Sem Ajuste Sazonal'!F$256:F264)/SUM('Sem Ajuste Sazonal'!F$244:F252)-1</f>
        <v>-6.1096038744469339E-2</v>
      </c>
      <c r="G264" s="33">
        <f>SUM('Sem Ajuste Sazonal'!G$256:G264)/SUM('Sem Ajuste Sazonal'!G$244:G252)-1</f>
        <v>0.1162646334533326</v>
      </c>
      <c r="H264" s="34">
        <f>SUM('Sem Ajuste Sazonal'!H$256:H264)/SUM('Sem Ajuste Sazonal'!H$244:H252)-1</f>
        <v>8.3811819310692037E-2</v>
      </c>
      <c r="I264" s="18"/>
    </row>
    <row r="265" spans="1:9" x14ac:dyDescent="0.25">
      <c r="A265" s="10">
        <v>44470</v>
      </c>
      <c r="B265" s="32">
        <f>SUM('Sem Ajuste Sazonal'!B$256:B265)/SUM('Sem Ajuste Sazonal'!B$244:B253)-1</f>
        <v>8.1225240497895257E-2</v>
      </c>
      <c r="C265" s="33">
        <f>SUM('Sem Ajuste Sazonal'!C$256:C265)/SUM('Sem Ajuste Sazonal'!C$244:C253)-1</f>
        <v>0.11368858832476536</v>
      </c>
      <c r="D265" s="32">
        <f>SUM('Sem Ajuste Sazonal'!D$256:D265)/SUM('Sem Ajuste Sazonal'!D$244:D253)-1</f>
        <v>-6.7245627141965025E-2</v>
      </c>
      <c r="E265" s="33">
        <f>SUM('Sem Ajuste Sazonal'!E$256:E265)/SUM('Sem Ajuste Sazonal'!E$244:E253)-1</f>
        <v>7.3832028475061096E-2</v>
      </c>
      <c r="F265" s="32">
        <f>SUM('Sem Ajuste Sazonal'!F$256:F265)/SUM('Sem Ajuste Sazonal'!F$244:F253)-1</f>
        <v>-6.1978125273635665E-2</v>
      </c>
      <c r="G265" s="33">
        <f>SUM('Sem Ajuste Sazonal'!G$256:G265)/SUM('Sem Ajuste Sazonal'!G$244:G253)-1</f>
        <v>0.10696271362452392</v>
      </c>
      <c r="H265" s="34">
        <f>SUM('Sem Ajuste Sazonal'!H$256:H265)/SUM('Sem Ajuste Sazonal'!H$244:H253)-1</f>
        <v>7.2844202582916795E-2</v>
      </c>
      <c r="I265" s="18"/>
    </row>
    <row r="266" spans="1:9" x14ac:dyDescent="0.25">
      <c r="A266" s="10">
        <v>44501</v>
      </c>
      <c r="B266" s="32">
        <f>SUM('Sem Ajuste Sazonal'!B$256:B266)/SUM('Sem Ajuste Sazonal'!B$244:B254)-1</f>
        <v>6.6840853087326568E-2</v>
      </c>
      <c r="C266" s="33">
        <f>SUM('Sem Ajuste Sazonal'!C$256:C266)/SUM('Sem Ajuste Sazonal'!C$244:C254)-1</f>
        <v>0.10077783687092823</v>
      </c>
      <c r="D266" s="32">
        <f>SUM('Sem Ajuste Sazonal'!D$256:D266)/SUM('Sem Ajuste Sazonal'!D$244:D254)-1</f>
        <v>-7.1707690563770243E-2</v>
      </c>
      <c r="E266" s="33">
        <f>SUM('Sem Ajuste Sazonal'!E$256:E266)/SUM('Sem Ajuste Sazonal'!E$244:E254)-1</f>
        <v>5.9000287722670963E-2</v>
      </c>
      <c r="F266" s="32">
        <f>SUM('Sem Ajuste Sazonal'!F$256:F266)/SUM('Sem Ajuste Sazonal'!F$244:F254)-1</f>
        <v>-6.2587148459563702E-2</v>
      </c>
      <c r="G266" s="33">
        <f>SUM('Sem Ajuste Sazonal'!G$256:G266)/SUM('Sem Ajuste Sazonal'!G$244:G254)-1</f>
        <v>0.10005932507831083</v>
      </c>
      <c r="H266" s="34">
        <f>SUM('Sem Ajuste Sazonal'!H$256:H266)/SUM('Sem Ajuste Sazonal'!H$244:H254)-1</f>
        <v>6.0889402944538373E-2</v>
      </c>
      <c r="I266" s="18"/>
    </row>
    <row r="267" spans="1:9" ht="15.75" thickBot="1" x14ac:dyDescent="0.3">
      <c r="A267" s="14">
        <v>44531</v>
      </c>
      <c r="B267" s="35">
        <f>SUM('Sem Ajuste Sazonal'!B$256:B267)/SUM('Sem Ajuste Sazonal'!B$244:B255)-1</f>
        <v>4.9094324979117365E-2</v>
      </c>
      <c r="C267" s="36">
        <f>SUM('Sem Ajuste Sazonal'!C$256:C267)/SUM('Sem Ajuste Sazonal'!C$244:C255)-1</f>
        <v>9.4778967296666572E-2</v>
      </c>
      <c r="D267" s="35">
        <f>SUM('Sem Ajuste Sazonal'!D$256:D267)/SUM('Sem Ajuste Sazonal'!D$244:D255)-1</f>
        <v>-7.9030887568641073E-2</v>
      </c>
      <c r="E267" s="36">
        <f>SUM('Sem Ajuste Sazonal'!E$256:E267)/SUM('Sem Ajuste Sazonal'!E$244:E255)-1</f>
        <v>4.3112196934247837E-2</v>
      </c>
      <c r="F267" s="35">
        <f>SUM('Sem Ajuste Sazonal'!F$256:F267)/SUM('Sem Ajuste Sazonal'!F$244:F255)-1</f>
        <v>-6.459910761482468E-2</v>
      </c>
      <c r="G267" s="36">
        <f>SUM('Sem Ajuste Sazonal'!G$256:G267)/SUM('Sem Ajuste Sazonal'!G$244:G255)-1</f>
        <v>9.099737318984813E-2</v>
      </c>
      <c r="H267" s="37">
        <f>SUM('Sem Ajuste Sazonal'!H$256:H267)/SUM('Sem Ajuste Sazonal'!H$244:H255)-1</f>
        <v>4.8792707557450576E-2</v>
      </c>
      <c r="I267" s="18"/>
    </row>
    <row r="268" spans="1:9" x14ac:dyDescent="0.25">
      <c r="A268" s="6">
        <v>44562</v>
      </c>
      <c r="B268" s="38">
        <f>SUM('Sem Ajuste Sazonal'!B$268:B268)/SUM('Sem Ajuste Sazonal'!B$256:B256)-1</f>
        <v>-9.8245260267468715E-2</v>
      </c>
      <c r="C268" s="39">
        <f>SUM('Sem Ajuste Sazonal'!C$268:C268)/SUM('Sem Ajuste Sazonal'!C$256:C256)-1</f>
        <v>4.2416805570480998E-2</v>
      </c>
      <c r="D268" s="38">
        <f>SUM('Sem Ajuste Sazonal'!D$268:D268)/SUM('Sem Ajuste Sazonal'!D$256:D256)-1</f>
        <v>-0.14928546010200638</v>
      </c>
      <c r="E268" s="39">
        <f>SUM('Sem Ajuste Sazonal'!E$268:E268)/SUM('Sem Ajuste Sazonal'!E$256:E256)-1</f>
        <v>-9.6179309943754787E-2</v>
      </c>
      <c r="F268" s="38">
        <f>SUM('Sem Ajuste Sazonal'!F$268:F268)/SUM('Sem Ajuste Sazonal'!F$256:F256)-1</f>
        <v>-7.7418498400320446E-2</v>
      </c>
      <c r="G268" s="39">
        <f>SUM('Sem Ajuste Sazonal'!G$268:G268)/SUM('Sem Ajuste Sazonal'!G$256:G256)-1</f>
        <v>-5.53840844857999E-2</v>
      </c>
      <c r="H268" s="40">
        <f>SUM('Sem Ajuste Sazonal'!H$268:H268)/SUM('Sem Ajuste Sazonal'!H$256:H256)-1</f>
        <v>-5.5654303924480342E-2</v>
      </c>
      <c r="I268" s="18"/>
    </row>
    <row r="269" spans="1:9" x14ac:dyDescent="0.25">
      <c r="A269" s="10">
        <v>44593</v>
      </c>
      <c r="B269" s="32">
        <f>SUM('Sem Ajuste Sazonal'!B$268:B269)/SUM('Sem Ajuste Sazonal'!B$256:B257)-1</f>
        <v>-9.3515277583779532E-2</v>
      </c>
      <c r="C269" s="33">
        <f>SUM('Sem Ajuste Sazonal'!C$268:C269)/SUM('Sem Ajuste Sazonal'!C$256:C257)-1</f>
        <v>4.9453790328761293E-2</v>
      </c>
      <c r="D269" s="32">
        <f>SUM('Sem Ajuste Sazonal'!D$268:D269)/SUM('Sem Ajuste Sazonal'!D$256:D257)-1</f>
        <v>-0.14809508458974774</v>
      </c>
      <c r="E269" s="33">
        <f>SUM('Sem Ajuste Sazonal'!E$268:E269)/SUM('Sem Ajuste Sazonal'!E$256:E257)-1</f>
        <v>-9.8310863942857485E-2</v>
      </c>
      <c r="F269" s="32">
        <f>SUM('Sem Ajuste Sazonal'!F$268:F269)/SUM('Sem Ajuste Sazonal'!F$256:F257)-1</f>
        <v>-6.7586598072364001E-2</v>
      </c>
      <c r="G269" s="33">
        <f>SUM('Sem Ajuste Sazonal'!G$268:G269)/SUM('Sem Ajuste Sazonal'!G$256:G257)-1</f>
        <v>-5.9333623507207833E-2</v>
      </c>
      <c r="H269" s="34">
        <f>SUM('Sem Ajuste Sazonal'!H$268:H269)/SUM('Sem Ajuste Sazonal'!H$256:H257)-1</f>
        <v>-5.3124893369241533E-2</v>
      </c>
      <c r="I269" s="18"/>
    </row>
    <row r="270" spans="1:9" x14ac:dyDescent="0.25">
      <c r="A270" s="10">
        <v>44621</v>
      </c>
      <c r="B270" s="32">
        <f>SUM('Sem Ajuste Sazonal'!B$268:B270)/SUM('Sem Ajuste Sazonal'!B$256:B258)-1</f>
        <v>-8.4840525466487349E-2</v>
      </c>
      <c r="C270" s="33">
        <f>SUM('Sem Ajuste Sazonal'!C$268:C270)/SUM('Sem Ajuste Sazonal'!C$256:C258)-1</f>
        <v>9.7800715228789858E-2</v>
      </c>
      <c r="D270" s="32">
        <f>SUM('Sem Ajuste Sazonal'!D$268:D270)/SUM('Sem Ajuste Sazonal'!D$256:D258)-1</f>
        <v>-0.14808403345344601</v>
      </c>
      <c r="E270" s="33">
        <f>SUM('Sem Ajuste Sazonal'!E$268:E270)/SUM('Sem Ajuste Sazonal'!E$256:E258)-1</f>
        <v>-0.10640285023819718</v>
      </c>
      <c r="F270" s="32">
        <f>SUM('Sem Ajuste Sazonal'!F$268:F270)/SUM('Sem Ajuste Sazonal'!F$256:F258)-1</f>
        <v>2.6987333752612086E-2</v>
      </c>
      <c r="G270" s="33">
        <f>SUM('Sem Ajuste Sazonal'!G$268:G270)/SUM('Sem Ajuste Sazonal'!G$256:G258)-1</f>
        <v>-4.5156790186511864E-2</v>
      </c>
      <c r="H270" s="34">
        <f>SUM('Sem Ajuste Sazonal'!H$268:H270)/SUM('Sem Ajuste Sazonal'!H$256:H258)-1</f>
        <v>-3.5269803734794491E-2</v>
      </c>
    </row>
    <row r="271" spans="1:9" x14ac:dyDescent="0.25">
      <c r="A271" s="10">
        <v>44652</v>
      </c>
      <c r="B271" s="32">
        <f>SUM('Sem Ajuste Sazonal'!B$268:B271)/SUM('Sem Ajuste Sazonal'!B$256:B259)-1</f>
        <v>-6.3652346012728844E-2</v>
      </c>
      <c r="C271" s="33">
        <f>SUM('Sem Ajuste Sazonal'!C$268:C271)/SUM('Sem Ajuste Sazonal'!C$256:C259)-1</f>
        <v>0.11130728702334181</v>
      </c>
      <c r="D271" s="32">
        <f>SUM('Sem Ajuste Sazonal'!D$268:D271)/SUM('Sem Ajuste Sazonal'!D$256:D259)-1</f>
        <v>-0.12830738469853309</v>
      </c>
      <c r="E271" s="33">
        <f>SUM('Sem Ajuste Sazonal'!E$268:E271)/SUM('Sem Ajuste Sazonal'!E$256:E259)-1</f>
        <v>-0.12706691448290297</v>
      </c>
      <c r="F271" s="32">
        <f>SUM('Sem Ajuste Sazonal'!F$268:F271)/SUM('Sem Ajuste Sazonal'!F$256:F259)-1</f>
        <v>0.11949040314214265</v>
      </c>
      <c r="G271" s="33">
        <f>SUM('Sem Ajuste Sazonal'!G$268:G271)/SUM('Sem Ajuste Sazonal'!G$256:G259)-1</f>
        <v>-4.6525312337694413E-2</v>
      </c>
      <c r="H271" s="34">
        <f>SUM('Sem Ajuste Sazonal'!H$268:H271)/SUM('Sem Ajuste Sazonal'!H$256:H259)-1</f>
        <v>-2.5456423077697576E-2</v>
      </c>
    </row>
    <row r="272" spans="1:9" x14ac:dyDescent="0.25">
      <c r="A272" s="10">
        <v>44682</v>
      </c>
      <c r="B272" s="32">
        <f>SUM('Sem Ajuste Sazonal'!B$268:B272)/SUM('Sem Ajuste Sazonal'!B$256:B260)-1</f>
        <v>-5.7409805903670397E-2</v>
      </c>
      <c r="C272" s="33">
        <f>SUM('Sem Ajuste Sazonal'!C$268:C272)/SUM('Sem Ajuste Sazonal'!C$256:C260)-1</f>
        <v>9.6794446551345947E-2</v>
      </c>
      <c r="D272" s="32">
        <f>SUM('Sem Ajuste Sazonal'!D$268:D272)/SUM('Sem Ajuste Sazonal'!D$256:D260)-1</f>
        <v>-9.9603045193446649E-2</v>
      </c>
      <c r="E272" s="33">
        <f>SUM('Sem Ajuste Sazonal'!E$268:E272)/SUM('Sem Ajuste Sazonal'!E$256:E260)-1</f>
        <v>-0.12112695376892868</v>
      </c>
      <c r="F272" s="32">
        <f>SUM('Sem Ajuste Sazonal'!F$268:F272)/SUM('Sem Ajuste Sazonal'!F$256:F260)-1</f>
        <v>0.19821595434722106</v>
      </c>
      <c r="G272" s="33">
        <f>SUM('Sem Ajuste Sazonal'!G$268:G272)/SUM('Sem Ajuste Sazonal'!G$256:G260)-1</f>
        <v>-4.3988260836134718E-2</v>
      </c>
      <c r="H272" s="34">
        <f>SUM('Sem Ajuste Sazonal'!H$268:H272)/SUM('Sem Ajuste Sazonal'!H$256:H260)-1</f>
        <v>-2.0122000775982585E-2</v>
      </c>
    </row>
    <row r="273" spans="1:8" x14ac:dyDescent="0.25">
      <c r="A273" s="10">
        <v>44713</v>
      </c>
      <c r="B273" s="32">
        <f>SUM('Sem Ajuste Sazonal'!B$268:B273)/SUM('Sem Ajuste Sazonal'!B$256:B261)-1</f>
        <v>-4.2101712351051312E-2</v>
      </c>
      <c r="C273" s="33">
        <f>SUM('Sem Ajuste Sazonal'!C$268:C273)/SUM('Sem Ajuste Sazonal'!C$256:C261)-1</f>
        <v>8.2827589883320396E-2</v>
      </c>
      <c r="D273" s="32">
        <f>SUM('Sem Ajuste Sazonal'!D$268:D273)/SUM('Sem Ajuste Sazonal'!D$256:D261)-1</f>
        <v>-7.8898791121530754E-2</v>
      </c>
      <c r="E273" s="33">
        <f>SUM('Sem Ajuste Sazonal'!E$268:E273)/SUM('Sem Ajuste Sazonal'!E$256:E261)-1</f>
        <v>-0.10522799806024319</v>
      </c>
      <c r="F273" s="32">
        <f>SUM('Sem Ajuste Sazonal'!F$268:F273)/SUM('Sem Ajuste Sazonal'!F$256:F261)-1</f>
        <v>0.20069233320251523</v>
      </c>
      <c r="G273" s="33">
        <f>SUM('Sem Ajuste Sazonal'!G$268:G273)/SUM('Sem Ajuste Sazonal'!G$256:G261)-1</f>
        <v>-3.2362194670316313E-2</v>
      </c>
      <c r="H273" s="34">
        <f>SUM('Sem Ajuste Sazonal'!H$268:H273)/SUM('Sem Ajuste Sazonal'!H$256:H261)-1</f>
        <v>-1.2576558766740575E-2</v>
      </c>
    </row>
    <row r="274" spans="1:8" x14ac:dyDescent="0.25">
      <c r="A274" s="10">
        <v>44743</v>
      </c>
      <c r="B274" s="32">
        <f>SUM('Sem Ajuste Sazonal'!B$268:B274)/SUM('Sem Ajuste Sazonal'!B$256:B262)-1</f>
        <v>-3.4143835009871615E-2</v>
      </c>
      <c r="C274" s="33">
        <f>SUM('Sem Ajuste Sazonal'!C$268:C274)/SUM('Sem Ajuste Sazonal'!C$256:C262)-1</f>
        <v>6.9949560377610354E-2</v>
      </c>
      <c r="D274" s="32">
        <f>SUM('Sem Ajuste Sazonal'!D$268:D274)/SUM('Sem Ajuste Sazonal'!D$256:D262)-1</f>
        <v>-6.832029552594443E-2</v>
      </c>
      <c r="E274" s="33">
        <f>SUM('Sem Ajuste Sazonal'!E$268:E274)/SUM('Sem Ajuste Sazonal'!E$256:E262)-1</f>
        <v>-9.4285376566727086E-2</v>
      </c>
      <c r="F274" s="32">
        <f>SUM('Sem Ajuste Sazonal'!F$268:F274)/SUM('Sem Ajuste Sazonal'!F$256:F262)-1</f>
        <v>0.17656745902434001</v>
      </c>
      <c r="G274" s="33">
        <f>SUM('Sem Ajuste Sazonal'!G$268:G274)/SUM('Sem Ajuste Sazonal'!G$256:G262)-1</f>
        <v>-2.7599461216703092E-2</v>
      </c>
      <c r="H274" s="34">
        <f>SUM('Sem Ajuste Sazonal'!H$268:H274)/SUM('Sem Ajuste Sazonal'!H$256:H262)-1</f>
        <v>-1.0816220601517768E-2</v>
      </c>
    </row>
    <row r="275" spans="1:8" x14ac:dyDescent="0.25">
      <c r="A275" s="10">
        <v>44774</v>
      </c>
      <c r="B275" s="32">
        <f>SUM('Sem Ajuste Sazonal'!B$268:B275)/SUM('Sem Ajuste Sazonal'!B$256:B263)-1</f>
        <v>-3.015907844527399E-2</v>
      </c>
      <c r="C275" s="33">
        <f>SUM('Sem Ajuste Sazonal'!C$268:C275)/SUM('Sem Ajuste Sazonal'!C$256:C263)-1</f>
        <v>5.9576495329902945E-2</v>
      </c>
      <c r="D275" s="32">
        <f>SUM('Sem Ajuste Sazonal'!D$268:D275)/SUM('Sem Ajuste Sazonal'!D$256:D263)-1</f>
        <v>-5.9901278407826886E-2</v>
      </c>
      <c r="E275" s="33">
        <f>SUM('Sem Ajuste Sazonal'!E$268:E275)/SUM('Sem Ajuste Sazonal'!E$256:E263)-1</f>
        <v>-6.9078696911798465E-2</v>
      </c>
      <c r="F275" s="32">
        <f>SUM('Sem Ajuste Sazonal'!F$268:F275)/SUM('Sem Ajuste Sazonal'!F$256:F263)-1</f>
        <v>0.1642367839902672</v>
      </c>
      <c r="G275" s="33">
        <f>SUM('Sem Ajuste Sazonal'!G$268:G275)/SUM('Sem Ajuste Sazonal'!G$256:G263)-1</f>
        <v>-2.33973381400574E-2</v>
      </c>
      <c r="H275" s="34">
        <f>SUM('Sem Ajuste Sazonal'!H$268:H275)/SUM('Sem Ajuste Sazonal'!H$256:H263)-1</f>
        <v>-5.9402170185883785E-3</v>
      </c>
    </row>
    <row r="276" spans="1:8" x14ac:dyDescent="0.25">
      <c r="A276" s="10">
        <v>44805</v>
      </c>
      <c r="B276" s="32">
        <f>SUM('Sem Ajuste Sazonal'!B$268:B276)/SUM('Sem Ajuste Sazonal'!B$256:B264)-1</f>
        <v>-2.3072622350005734E-2</v>
      </c>
      <c r="C276" s="33">
        <f>SUM('Sem Ajuste Sazonal'!C$268:C276)/SUM('Sem Ajuste Sazonal'!C$256:C264)-1</f>
        <v>4.9622212547788536E-2</v>
      </c>
      <c r="D276" s="32">
        <f>SUM('Sem Ajuste Sazonal'!D$268:D276)/SUM('Sem Ajuste Sazonal'!D$256:D264)-1</f>
        <v>-4.7526978256854591E-2</v>
      </c>
      <c r="E276" s="33">
        <f>SUM('Sem Ajuste Sazonal'!E$268:E276)/SUM('Sem Ajuste Sazonal'!E$256:E264)-1</f>
        <v>-5.4419234655672555E-2</v>
      </c>
      <c r="F276" s="32">
        <f>SUM('Sem Ajuste Sazonal'!F$268:F276)/SUM('Sem Ajuste Sazonal'!F$256:F264)-1</f>
        <v>0.15372478293473391</v>
      </c>
      <c r="G276" s="33">
        <f>SUM('Sem Ajuste Sazonal'!G$268:G276)/SUM('Sem Ajuste Sazonal'!G$256:G264)-1</f>
        <v>-2.0404348051113796E-2</v>
      </c>
      <c r="H276" s="34">
        <f>SUM('Sem Ajuste Sazonal'!H$268:H276)/SUM('Sem Ajuste Sazonal'!H$256:H264)-1</f>
        <v>-2.4146080881123355E-3</v>
      </c>
    </row>
    <row r="277" spans="1:8" x14ac:dyDescent="0.25">
      <c r="A277" s="10">
        <v>44835</v>
      </c>
      <c r="B277" s="32">
        <f>SUM('Sem Ajuste Sazonal'!B$268:B277)/SUM('Sem Ajuste Sazonal'!B$256:B265)-1</f>
        <v>-1.9150006398965247E-2</v>
      </c>
      <c r="C277" s="33">
        <f>SUM('Sem Ajuste Sazonal'!C$268:C277)/SUM('Sem Ajuste Sazonal'!C$256:C265)-1</f>
        <v>4.0366351628691399E-2</v>
      </c>
      <c r="D277" s="32">
        <f>SUM('Sem Ajuste Sazonal'!D$268:D277)/SUM('Sem Ajuste Sazonal'!D$256:D265)-1</f>
        <v>-3.5401786697150217E-2</v>
      </c>
      <c r="E277" s="33">
        <f>SUM('Sem Ajuste Sazonal'!E$268:E277)/SUM('Sem Ajuste Sazonal'!E$256:E265)-1</f>
        <v>-4.4399134938098439E-2</v>
      </c>
      <c r="F277" s="32">
        <f>SUM('Sem Ajuste Sazonal'!F$268:F277)/SUM('Sem Ajuste Sazonal'!F$256:F265)-1</f>
        <v>0.14416570642123072</v>
      </c>
      <c r="G277" s="33">
        <f>SUM('Sem Ajuste Sazonal'!G$268:G277)/SUM('Sem Ajuste Sazonal'!G$256:G265)-1</f>
        <v>-1.4410538293601172E-2</v>
      </c>
      <c r="H277" s="34">
        <f>SUM('Sem Ajuste Sazonal'!H$268:H277)/SUM('Sem Ajuste Sazonal'!H$256:H265)-1</f>
        <v>-4.6357377003802824E-4</v>
      </c>
    </row>
    <row r="278" spans="1:8" x14ac:dyDescent="0.25">
      <c r="A278" s="10">
        <v>44866</v>
      </c>
      <c r="B278" s="32">
        <f>SUM('Sem Ajuste Sazonal'!B$268:B278)/SUM('Sem Ajuste Sazonal'!B$256:B266)-1</f>
        <v>-1.3415269421403142E-2</v>
      </c>
      <c r="C278" s="33">
        <f>SUM('Sem Ajuste Sazonal'!C$268:C278)/SUM('Sem Ajuste Sazonal'!C$256:C266)-1</f>
        <v>3.7911663385539418E-2</v>
      </c>
      <c r="D278" s="32">
        <f>SUM('Sem Ajuste Sazonal'!D$268:D278)/SUM('Sem Ajuste Sazonal'!D$256:D266)-1</f>
        <v>-2.538433971299503E-2</v>
      </c>
      <c r="E278" s="33">
        <f>SUM('Sem Ajuste Sazonal'!E$268:E278)/SUM('Sem Ajuste Sazonal'!E$256:E266)-1</f>
        <v>-3.1760860695748794E-2</v>
      </c>
      <c r="F278" s="32">
        <f>SUM('Sem Ajuste Sazonal'!F$268:F278)/SUM('Sem Ajuste Sazonal'!F$256:F266)-1</f>
        <v>0.13002674553582594</v>
      </c>
      <c r="G278" s="33">
        <f>SUM('Sem Ajuste Sazonal'!G$268:G278)/SUM('Sem Ajuste Sazonal'!G$256:G266)-1</f>
        <v>-1.4515654751617535E-2</v>
      </c>
      <c r="H278" s="34">
        <f>SUM('Sem Ajuste Sazonal'!H$268:H278)/SUM('Sem Ajuste Sazonal'!H$256:H266)-1</f>
        <v>3.7983296414039192E-3</v>
      </c>
    </row>
    <row r="279" spans="1:8" ht="15.75" thickBot="1" x14ac:dyDescent="0.3">
      <c r="A279" s="14">
        <v>44896</v>
      </c>
      <c r="B279" s="35">
        <f>SUM('Sem Ajuste Sazonal'!B$268:B279)/SUM('Sem Ajuste Sazonal'!B$256:B267)-1</f>
        <v>-8.0398431411491389E-3</v>
      </c>
      <c r="C279" s="36">
        <f>SUM('Sem Ajuste Sazonal'!C$268:C279)/SUM('Sem Ajuste Sazonal'!C$256:C267)-1</f>
        <v>3.7144658831655297E-2</v>
      </c>
      <c r="D279" s="35">
        <f>SUM('Sem Ajuste Sazonal'!D$268:D279)/SUM('Sem Ajuste Sazonal'!D$256:D267)-1</f>
        <v>-1.3986726603211097E-2</v>
      </c>
      <c r="E279" s="36">
        <f>SUM('Sem Ajuste Sazonal'!E$268:E279)/SUM('Sem Ajuste Sazonal'!E$256:E267)-1</f>
        <v>-1.774018353658624E-2</v>
      </c>
      <c r="F279" s="35">
        <f>SUM('Sem Ajuste Sazonal'!F$268:F279)/SUM('Sem Ajuste Sazonal'!F$256:F267)-1</f>
        <v>0.10991478204706895</v>
      </c>
      <c r="G279" s="36">
        <f>SUM('Sem Ajuste Sazonal'!G$268:G279)/SUM('Sem Ajuste Sazonal'!G$256:G267)-1</f>
        <v>-1.2087203119988565E-2</v>
      </c>
      <c r="H279" s="37">
        <f>SUM('Sem Ajuste Sazonal'!H$268:H279)/SUM('Sem Ajuste Sazonal'!H$256:H267)-1</f>
        <v>9.0955373469776557E-3</v>
      </c>
    </row>
    <row r="280" spans="1:8" x14ac:dyDescent="0.25">
      <c r="A280" s="41">
        <v>44927</v>
      </c>
      <c r="B280" s="39">
        <f>SUM('Sem Ajuste Sazonal'!B$280:B280)/SUM('Sem Ajuste Sazonal'!B$268:B268)-1</f>
        <v>4.6150009564350336E-2</v>
      </c>
      <c r="C280" s="39">
        <f>SUM('Sem Ajuste Sazonal'!C$280:C280)/SUM('Sem Ajuste Sazonal'!C$268:C268)-1</f>
        <v>3.8752767960727574E-2</v>
      </c>
      <c r="D280" s="39">
        <f>SUM('Sem Ajuste Sazonal'!D$280:D280)/SUM('Sem Ajuste Sazonal'!D$268:D268)-1</f>
        <v>0.10075222468812872</v>
      </c>
      <c r="E280" s="39">
        <f>SUM('Sem Ajuste Sazonal'!E$280:E280)/SUM('Sem Ajuste Sazonal'!E$268:E268)-1</f>
        <v>0.1311451952834819</v>
      </c>
      <c r="F280" s="39">
        <f>SUM('Sem Ajuste Sazonal'!F$280:F280)/SUM('Sem Ajuste Sazonal'!F$268:F268)-1</f>
        <v>1.2324012442634036E-2</v>
      </c>
      <c r="G280" s="39">
        <f>SUM('Sem Ajuste Sazonal'!G$280:G280)/SUM('Sem Ajuste Sazonal'!G$268:G268)-1</f>
        <v>2.2965525606915227E-2</v>
      </c>
      <c r="H280" s="39">
        <f>SUM('Sem Ajuste Sazonal'!H$280:H280)/SUM('Sem Ajuste Sazonal'!H$268:H268)-1</f>
        <v>6.1342548537012709E-2</v>
      </c>
    </row>
    <row r="281" spans="1:8" x14ac:dyDescent="0.25">
      <c r="A281" s="10">
        <v>44958</v>
      </c>
      <c r="B281" s="32">
        <f>SUM('Sem Ajuste Sazonal'!B$280:B281)/SUM('Sem Ajuste Sazonal'!B$268:B269)-1</f>
        <v>3.459512257126951E-2</v>
      </c>
      <c r="C281" s="33">
        <f>SUM('Sem Ajuste Sazonal'!C$280:C281)/SUM('Sem Ajuste Sazonal'!C$268:C269)-1</f>
        <v>4.1245308028146965E-2</v>
      </c>
      <c r="D281" s="32">
        <f>SUM('Sem Ajuste Sazonal'!D$280:D281)/SUM('Sem Ajuste Sazonal'!D$268:D269)-1</f>
        <v>0.1015410307454967</v>
      </c>
      <c r="E281" s="33">
        <f>SUM('Sem Ajuste Sazonal'!E$280:E281)/SUM('Sem Ajuste Sazonal'!E$268:E269)-1</f>
        <v>0.11313836688775036</v>
      </c>
      <c r="F281" s="32">
        <f>SUM('Sem Ajuste Sazonal'!F$280:F281)/SUM('Sem Ajuste Sazonal'!F$268:F269)-1</f>
        <v>4.9334371711813318E-3</v>
      </c>
      <c r="G281" s="33">
        <f>SUM('Sem Ajuste Sazonal'!G$280:G281)/SUM('Sem Ajuste Sazonal'!G$268:G269)-1</f>
        <v>2.3127101408246586E-2</v>
      </c>
      <c r="H281" s="34">
        <f>SUM('Sem Ajuste Sazonal'!H$280:H281)/SUM('Sem Ajuste Sazonal'!H$268:H269)-1</f>
        <v>5.4301539160647172E-2</v>
      </c>
    </row>
    <row r="282" spans="1:8" x14ac:dyDescent="0.25">
      <c r="A282" s="10">
        <v>44986</v>
      </c>
      <c r="B282" s="32">
        <f>SUM('Sem Ajuste Sazonal'!B$280:B282)/SUM('Sem Ajuste Sazonal'!B$268:B270)-1</f>
        <v>2.6818032550666837E-2</v>
      </c>
      <c r="C282" s="33">
        <f>SUM('Sem Ajuste Sazonal'!C$280:C282)/SUM('Sem Ajuste Sazonal'!C$268:C270)-1</f>
        <v>4.8120542890829565E-2</v>
      </c>
      <c r="D282" s="32">
        <f>SUM('Sem Ajuste Sazonal'!D$280:D282)/SUM('Sem Ajuste Sazonal'!D$268:D270)-1</f>
        <v>0.10468665157328916</v>
      </c>
      <c r="E282" s="33">
        <f>SUM('Sem Ajuste Sazonal'!E$280:E282)/SUM('Sem Ajuste Sazonal'!E$268:E270)-1</f>
        <v>0.1141693078264252</v>
      </c>
      <c r="F282" s="32">
        <f>SUM('Sem Ajuste Sazonal'!F$280:F282)/SUM('Sem Ajuste Sazonal'!F$268:F270)-1</f>
        <v>2.8726113253438879E-3</v>
      </c>
      <c r="G282" s="33">
        <f>SUM('Sem Ajuste Sazonal'!G$280:G282)/SUM('Sem Ajuste Sazonal'!G$268:G270)-1</f>
        <v>2.987778190608581E-2</v>
      </c>
      <c r="H282" s="34">
        <f>SUM('Sem Ajuste Sazonal'!H$280:H282)/SUM('Sem Ajuste Sazonal'!H$268:H270)-1</f>
        <v>5.466006763837683E-2</v>
      </c>
    </row>
    <row r="283" spans="1:8" x14ac:dyDescent="0.25">
      <c r="A283" s="10">
        <v>45017</v>
      </c>
      <c r="B283" s="32">
        <f>SUM('Sem Ajuste Sazonal'!B$280:B283)/SUM('Sem Ajuste Sazonal'!B$268:B271)-1</f>
        <v>2.4943336635228741E-2</v>
      </c>
      <c r="C283" s="33">
        <f>SUM('Sem Ajuste Sazonal'!C$280:C283)/SUM('Sem Ajuste Sazonal'!C$268:C271)-1</f>
        <v>5.7003977828661956E-2</v>
      </c>
      <c r="D283" s="32">
        <f>SUM('Sem Ajuste Sazonal'!D$280:D283)/SUM('Sem Ajuste Sazonal'!D$268:D271)-1</f>
        <v>0.10138814212778868</v>
      </c>
      <c r="E283" s="33">
        <f>SUM('Sem Ajuste Sazonal'!E$280:E283)/SUM('Sem Ajuste Sazonal'!E$268:E271)-1</f>
        <v>0.10994109054362688</v>
      </c>
      <c r="F283" s="32">
        <f>SUM('Sem Ajuste Sazonal'!F$280:F283)/SUM('Sem Ajuste Sazonal'!F$268:F271)-1</f>
        <v>3.004171581143078E-3</v>
      </c>
      <c r="G283" s="33">
        <f>SUM('Sem Ajuste Sazonal'!G$280:G283)/SUM('Sem Ajuste Sazonal'!G$268:G271)-1</f>
        <v>3.6868848840033053E-2</v>
      </c>
      <c r="H283" s="34">
        <f>SUM('Sem Ajuste Sazonal'!H$280:H283)/SUM('Sem Ajuste Sazonal'!H$268:H271)-1</f>
        <v>5.5788671989130068E-2</v>
      </c>
    </row>
    <row r="284" spans="1:8" x14ac:dyDescent="0.25">
      <c r="A284" s="10">
        <v>45047</v>
      </c>
      <c r="B284" s="32">
        <f>SUM('Sem Ajuste Sazonal'!B$280:B284)/SUM('Sem Ajuste Sazonal'!B$268:B272)-1</f>
        <v>2.6823290170730374E-2</v>
      </c>
      <c r="C284" s="33">
        <f>SUM('Sem Ajuste Sazonal'!C$280:C284)/SUM('Sem Ajuste Sazonal'!C$268:C272)-1</f>
        <v>6.5970912635457957E-2</v>
      </c>
      <c r="D284" s="32">
        <f>SUM('Sem Ajuste Sazonal'!D$280:D284)/SUM('Sem Ajuste Sazonal'!D$268:D272)-1</f>
        <v>9.4835411689293325E-2</v>
      </c>
      <c r="E284" s="33">
        <f>SUM('Sem Ajuste Sazonal'!E$280:E284)/SUM('Sem Ajuste Sazonal'!E$268:E272)-1</f>
        <v>8.4806227192743888E-2</v>
      </c>
      <c r="F284" s="32">
        <f>SUM('Sem Ajuste Sazonal'!F$280:F284)/SUM('Sem Ajuste Sazonal'!F$268:F272)-1</f>
        <v>3.1699898857202591E-3</v>
      </c>
      <c r="G284" s="33">
        <f>SUM('Sem Ajuste Sazonal'!G$280:G284)/SUM('Sem Ajuste Sazonal'!G$268:G272)-1</f>
        <v>3.4032900816991951E-2</v>
      </c>
      <c r="H284" s="34">
        <f>SUM('Sem Ajuste Sazonal'!H$280:H284)/SUM('Sem Ajuste Sazonal'!H$268:H272)-1</f>
        <v>5.3268798319177968E-2</v>
      </c>
    </row>
    <row r="285" spans="1:8" x14ac:dyDescent="0.25">
      <c r="A285" s="10">
        <v>45078</v>
      </c>
      <c r="B285" s="32">
        <f>SUM('Sem Ajuste Sazonal'!B$280:B285)/SUM('Sem Ajuste Sazonal'!B$268:B273)-1</f>
        <v>2.3054328470874852E-2</v>
      </c>
      <c r="C285" s="33">
        <f>SUM('Sem Ajuste Sazonal'!C$280:C285)/SUM('Sem Ajuste Sazonal'!C$268:C273)-1</f>
        <v>6.9481813963733874E-2</v>
      </c>
      <c r="D285" s="32">
        <f>SUM('Sem Ajuste Sazonal'!D$280:D285)/SUM('Sem Ajuste Sazonal'!D$268:D273)-1</f>
        <v>8.8642836806416936E-2</v>
      </c>
      <c r="E285" s="33">
        <f>SUM('Sem Ajuste Sazonal'!E$280:E285)/SUM('Sem Ajuste Sazonal'!E$268:E273)-1</f>
        <v>6.6911726185443499E-2</v>
      </c>
      <c r="F285" s="32">
        <f>SUM('Sem Ajuste Sazonal'!F$280:F285)/SUM('Sem Ajuste Sazonal'!F$268:F273)-1</f>
        <v>2.5532728891954903E-3</v>
      </c>
      <c r="G285" s="33">
        <f>SUM('Sem Ajuste Sazonal'!G$280:G285)/SUM('Sem Ajuste Sazonal'!G$268:G273)-1</f>
        <v>2.7187277808232935E-2</v>
      </c>
      <c r="H285" s="34">
        <f>SUM('Sem Ajuste Sazonal'!H$280:H285)/SUM('Sem Ajuste Sazonal'!H$268:H273)-1</f>
        <v>4.8507820528607803E-2</v>
      </c>
    </row>
    <row r="286" spans="1:8" x14ac:dyDescent="0.25">
      <c r="A286" s="10">
        <v>45108</v>
      </c>
      <c r="B286" s="32">
        <f>SUM('Sem Ajuste Sazonal'!B$280:B286)/SUM('Sem Ajuste Sazonal'!B$268:B274)-1</f>
        <v>1.9455858397618986E-2</v>
      </c>
      <c r="C286" s="33">
        <f>SUM('Sem Ajuste Sazonal'!C$280:C286)/SUM('Sem Ajuste Sazonal'!C$268:C274)-1</f>
        <v>7.252866910496869E-2</v>
      </c>
      <c r="D286" s="32">
        <f>SUM('Sem Ajuste Sazonal'!D$280:D286)/SUM('Sem Ajuste Sazonal'!D$268:D274)-1</f>
        <v>8.2214114757739321E-2</v>
      </c>
      <c r="E286" s="33">
        <f>SUM('Sem Ajuste Sazonal'!E$280:E286)/SUM('Sem Ajuste Sazonal'!E$268:E274)-1</f>
        <v>6.1537113690742551E-2</v>
      </c>
      <c r="F286" s="32">
        <f>SUM('Sem Ajuste Sazonal'!F$280:F286)/SUM('Sem Ajuste Sazonal'!F$268:F274)-1</f>
        <v>1.2498248714496452E-3</v>
      </c>
      <c r="G286" s="33">
        <f>SUM('Sem Ajuste Sazonal'!G$280:G286)/SUM('Sem Ajuste Sazonal'!G$268:G274)-1</f>
        <v>2.2910637433180003E-2</v>
      </c>
      <c r="H286" s="34">
        <f>SUM('Sem Ajuste Sazonal'!H$280:H286)/SUM('Sem Ajuste Sazonal'!H$268:H274)-1</f>
        <v>4.6420080526321295E-2</v>
      </c>
    </row>
    <row r="287" spans="1:8" x14ac:dyDescent="0.25">
      <c r="A287" s="10">
        <v>45139</v>
      </c>
      <c r="B287" s="32">
        <f>SUM('Sem Ajuste Sazonal'!B$280:B287)/SUM('Sem Ajuste Sazonal'!B$268:B275)-1</f>
        <v>1.822384589824777E-2</v>
      </c>
      <c r="C287" s="33">
        <f>SUM('Sem Ajuste Sazonal'!C$280:C287)/SUM('Sem Ajuste Sazonal'!C$268:C275)-1</f>
        <v>7.3662001651785713E-2</v>
      </c>
      <c r="D287" s="32">
        <f>SUM('Sem Ajuste Sazonal'!D$280:D287)/SUM('Sem Ajuste Sazonal'!D$268:D275)-1</f>
        <v>7.7072518514052391E-2</v>
      </c>
      <c r="E287" s="33">
        <f>SUM('Sem Ajuste Sazonal'!E$280:E287)/SUM('Sem Ajuste Sazonal'!E$268:E275)-1</f>
        <v>4.6676543474440502E-2</v>
      </c>
      <c r="F287" s="32">
        <f>SUM('Sem Ajuste Sazonal'!F$280:F287)/SUM('Sem Ajuste Sazonal'!F$268:F275)-1</f>
        <v>-3.5502334902541843E-3</v>
      </c>
      <c r="G287" s="33">
        <f>SUM('Sem Ajuste Sazonal'!G$280:G287)/SUM('Sem Ajuste Sazonal'!G$268:G275)-1</f>
        <v>1.9413653376135986E-2</v>
      </c>
      <c r="H287" s="34">
        <f>SUM('Sem Ajuste Sazonal'!H$280:H287)/SUM('Sem Ajuste Sazonal'!H$268:H275)-1</f>
        <v>4.236040641795169E-2</v>
      </c>
    </row>
    <row r="288" spans="1:8" x14ac:dyDescent="0.25">
      <c r="A288" s="10">
        <v>45170</v>
      </c>
      <c r="B288" s="32">
        <f>SUM('Sem Ajuste Sazonal'!B$280:B288)/SUM('Sem Ajuste Sazonal'!B$268:B276)-1</f>
        <v>1.6310616499052966E-2</v>
      </c>
      <c r="C288" s="33">
        <f>SUM('Sem Ajuste Sazonal'!C$280:C288)/SUM('Sem Ajuste Sazonal'!C$268:C276)-1</f>
        <v>7.7248486181336951E-2</v>
      </c>
      <c r="D288" s="32">
        <f>SUM('Sem Ajuste Sazonal'!D$280:D288)/SUM('Sem Ajuste Sazonal'!D$268:D276)-1</f>
        <v>7.2065005316498842E-2</v>
      </c>
      <c r="E288" s="33">
        <f>SUM('Sem Ajuste Sazonal'!E$280:E288)/SUM('Sem Ajuste Sazonal'!E$268:E276)-1</f>
        <v>3.4135999536683448E-2</v>
      </c>
      <c r="F288" s="32">
        <f>SUM('Sem Ajuste Sazonal'!F$280:F288)/SUM('Sem Ajuste Sazonal'!F$268:F276)-1</f>
        <v>-2.8334968830645568E-3</v>
      </c>
      <c r="G288" s="33">
        <f>SUM('Sem Ajuste Sazonal'!G$280:G288)/SUM('Sem Ajuste Sazonal'!G$268:G276)-1</f>
        <v>1.5950787888096452E-2</v>
      </c>
      <c r="H288" s="34">
        <f>SUM('Sem Ajuste Sazonal'!H$280:H288)/SUM('Sem Ajuste Sazonal'!H$268:H276)-1</f>
        <v>3.9555204290302681E-2</v>
      </c>
    </row>
    <row r="289" spans="1:8" x14ac:dyDescent="0.25">
      <c r="A289" s="10">
        <v>45200</v>
      </c>
      <c r="B289" s="32">
        <f>SUM('Sem Ajuste Sazonal'!B$280:B289)/SUM('Sem Ajuste Sazonal'!B$268:B277)-1</f>
        <v>1.7947632383497281E-2</v>
      </c>
      <c r="C289" s="33">
        <f>SUM('Sem Ajuste Sazonal'!C$280:C289)/SUM('Sem Ajuste Sazonal'!C$268:C277)-1</f>
        <v>7.9498268543632733E-2</v>
      </c>
      <c r="D289" s="32">
        <f>SUM('Sem Ajuste Sazonal'!D$280:D289)/SUM('Sem Ajuste Sazonal'!D$268:D277)-1</f>
        <v>6.7355370889184085E-2</v>
      </c>
      <c r="E289" s="33">
        <f>SUM('Sem Ajuste Sazonal'!E$280:E289)/SUM('Sem Ajuste Sazonal'!E$268:E277)-1</f>
        <v>3.477958002158954E-2</v>
      </c>
      <c r="F289" s="32">
        <f>SUM('Sem Ajuste Sazonal'!F$280:F289)/SUM('Sem Ajuste Sazonal'!F$268:F277)-1</f>
        <v>-2.3331244581850097E-3</v>
      </c>
      <c r="G289" s="33">
        <f>SUM('Sem Ajuste Sazonal'!G$280:G289)/SUM('Sem Ajuste Sazonal'!G$268:G277)-1</f>
        <v>1.1438583324030249E-2</v>
      </c>
      <c r="H289" s="34">
        <f>SUM('Sem Ajuste Sazonal'!H$280:H289)/SUM('Sem Ajuste Sazonal'!H$268:H277)-1</f>
        <v>4.0390805014763442E-2</v>
      </c>
    </row>
    <row r="290" spans="1:8" x14ac:dyDescent="0.25">
      <c r="A290" s="10">
        <v>45231</v>
      </c>
      <c r="B290" s="32">
        <f>SUM('Sem Ajuste Sazonal'!B$280:B290)/SUM('Sem Ajuste Sazonal'!B$268:B278)-1</f>
        <v>1.9810004421548344E-2</v>
      </c>
      <c r="C290" s="33">
        <f>SUM('Sem Ajuste Sazonal'!C$280:C290)/SUM('Sem Ajuste Sazonal'!C$268:C278)-1</f>
        <v>7.7095154921861031E-2</v>
      </c>
      <c r="D290" s="32">
        <f>SUM('Sem Ajuste Sazonal'!D$280:D290)/SUM('Sem Ajuste Sazonal'!D$268:D278)-1</f>
        <v>6.6101762087743543E-2</v>
      </c>
      <c r="E290" s="33">
        <f>SUM('Sem Ajuste Sazonal'!E$280:E290)/SUM('Sem Ajuste Sazonal'!E$268:E278)-1</f>
        <v>3.2613657602935664E-2</v>
      </c>
      <c r="F290" s="32">
        <f>SUM('Sem Ajuste Sazonal'!F$280:F290)/SUM('Sem Ajuste Sazonal'!F$268:F278)-1</f>
        <v>3.2278661107223439E-3</v>
      </c>
      <c r="G290" s="33">
        <f>SUM('Sem Ajuste Sazonal'!G$280:G290)/SUM('Sem Ajuste Sazonal'!G$268:G278)-1</f>
        <v>8.4810653687654725E-3</v>
      </c>
      <c r="H290" s="34">
        <f>SUM('Sem Ajuste Sazonal'!H$280:H290)/SUM('Sem Ajuste Sazonal'!H$268:H278)-1</f>
        <v>4.0006063657492819E-2</v>
      </c>
    </row>
    <row r="291" spans="1:8" ht="15.75" thickBot="1" x14ac:dyDescent="0.3">
      <c r="A291" s="14">
        <v>45261</v>
      </c>
      <c r="B291" s="35">
        <f>SUM('Sem Ajuste Sazonal'!B$280:B291)/SUM('Sem Ajuste Sazonal'!B$268:B279)-1</f>
        <v>2.0371179407541629E-2</v>
      </c>
      <c r="C291" s="36">
        <f>SUM('Sem Ajuste Sazonal'!C$280:C291)/SUM('Sem Ajuste Sazonal'!C$268:C279)-1</f>
        <v>7.0574802286386795E-2</v>
      </c>
      <c r="D291" s="35">
        <f>SUM('Sem Ajuste Sazonal'!D$280:D291)/SUM('Sem Ajuste Sazonal'!D$268:D279)-1</f>
        <v>6.5898052482976199E-2</v>
      </c>
      <c r="E291" s="36">
        <f>SUM('Sem Ajuste Sazonal'!E$280:E291)/SUM('Sem Ajuste Sazonal'!E$268:E279)-1</f>
        <v>2.8180752142729082E-2</v>
      </c>
      <c r="F291" s="35">
        <f>SUM('Sem Ajuste Sazonal'!F$280:F291)/SUM('Sem Ajuste Sazonal'!F$268:F279)-1</f>
        <v>1.056113550597626E-2</v>
      </c>
      <c r="G291" s="36">
        <f>SUM('Sem Ajuste Sazonal'!G$280:G291)/SUM('Sem Ajuste Sazonal'!G$268:G279)-1</f>
        <v>7.3516698937197145E-3</v>
      </c>
      <c r="H291" s="37">
        <f>SUM('Sem Ajuste Sazonal'!H$280:H291)/SUM('Sem Ajuste Sazonal'!H$268:H279)-1</f>
        <v>3.779692831392345E-2</v>
      </c>
    </row>
    <row r="292" spans="1:8" x14ac:dyDescent="0.25">
      <c r="A292" s="41">
        <v>45292</v>
      </c>
      <c r="B292" s="39">
        <f>SUM('Sem Ajuste Sazonal'!B$292:B292)/SUM('Sem Ajuste Sazonal'!B$280:B280)-1</f>
        <v>3.7396067465603089E-2</v>
      </c>
      <c r="C292" s="39">
        <f>SUM('Sem Ajuste Sazonal'!C$292:C292)/SUM('Sem Ajuste Sazonal'!C$280:C280)-1</f>
        <v>4.8226316316719142E-2</v>
      </c>
      <c r="D292" s="39">
        <f>SUM('Sem Ajuste Sazonal'!D$292:D292)/SUM('Sem Ajuste Sazonal'!D$280:D280)-1</f>
        <v>6.2428586477193404E-2</v>
      </c>
      <c r="E292" s="39">
        <f>SUM('Sem Ajuste Sazonal'!E$292:E292)/SUM('Sem Ajuste Sazonal'!E$280:E280)-1</f>
        <v>7.3987718457746432E-3</v>
      </c>
      <c r="F292" s="39">
        <f>SUM('Sem Ajuste Sazonal'!F$292:F292)/SUM('Sem Ajuste Sazonal'!F$280:F280)-1</f>
        <v>5.8836467504566725E-2</v>
      </c>
      <c r="G292" s="39">
        <f>SUM('Sem Ajuste Sazonal'!G$292:G292)/SUM('Sem Ajuste Sazonal'!G$280:G280)-1</f>
        <v>2.467562340147933E-2</v>
      </c>
      <c r="H292" s="39">
        <f>SUM('Sem Ajuste Sazonal'!H$292:H292)/SUM('Sem Ajuste Sazonal'!H$280:H280)-1</f>
        <v>3.5320753853115949E-2</v>
      </c>
    </row>
    <row r="293" spans="1:8" x14ac:dyDescent="0.25">
      <c r="A293" s="10">
        <v>45323</v>
      </c>
      <c r="B293" s="32">
        <f>SUM('Sem Ajuste Sazonal'!B$292:B293)/SUM('Sem Ajuste Sazonal'!B$280:B281)-1</f>
        <v>2.5686295482204802E-2</v>
      </c>
      <c r="C293" s="33">
        <f>SUM('Sem Ajuste Sazonal'!C$292:C293)/SUM('Sem Ajuste Sazonal'!C$280:C281)-1</f>
        <v>4.7139167669848492E-2</v>
      </c>
      <c r="D293" s="32">
        <f>SUM('Sem Ajuste Sazonal'!D$292:D293)/SUM('Sem Ajuste Sazonal'!D$280:D281)-1</f>
        <v>6.7667173901266198E-2</v>
      </c>
      <c r="E293" s="33">
        <f>SUM('Sem Ajuste Sazonal'!E$292:E293)/SUM('Sem Ajuste Sazonal'!E$280:E281)-1</f>
        <v>2.5897264033226008E-2</v>
      </c>
      <c r="F293" s="32">
        <f>SUM('Sem Ajuste Sazonal'!F$292:F293)/SUM('Sem Ajuste Sazonal'!F$280:F281)-1</f>
        <v>5.8208088735383301E-2</v>
      </c>
      <c r="G293" s="33">
        <f>SUM('Sem Ajuste Sazonal'!G$292:G293)/SUM('Sem Ajuste Sazonal'!G$280:G281)-1</f>
        <v>1.3536669384528466E-5</v>
      </c>
      <c r="H293" s="34">
        <f>SUM('Sem Ajuste Sazonal'!H$292:H293)/SUM('Sem Ajuste Sazonal'!H$280:H281)-1</f>
        <v>3.4399916392907626E-2</v>
      </c>
    </row>
    <row r="294" spans="1:8" x14ac:dyDescent="0.25">
      <c r="A294" s="10">
        <v>45352</v>
      </c>
      <c r="B294" s="32">
        <f>SUM('Sem Ajuste Sazonal'!B$292:B294)/SUM('Sem Ajuste Sazonal'!B$280:B282)-1</f>
        <v>3.15882181897853E-2</v>
      </c>
      <c r="C294" s="33">
        <f>SUM('Sem Ajuste Sazonal'!C$292:C294)/SUM('Sem Ajuste Sazonal'!C$280:C282)-1</f>
        <v>4.7107786341548996E-2</v>
      </c>
      <c r="D294" s="32">
        <f>SUM('Sem Ajuste Sazonal'!D$292:D294)/SUM('Sem Ajuste Sazonal'!D$280:D282)-1</f>
        <v>7.013019453760938E-2</v>
      </c>
      <c r="E294" s="33">
        <f>SUM('Sem Ajuste Sazonal'!E$292:E294)/SUM('Sem Ajuste Sazonal'!E$280:E282)-1</f>
        <v>2.8132846778210929E-2</v>
      </c>
      <c r="F294" s="32">
        <f>SUM('Sem Ajuste Sazonal'!F$292:F294)/SUM('Sem Ajuste Sazonal'!F$280:F282)-1</f>
        <v>5.8815892169286288E-2</v>
      </c>
      <c r="G294" s="33">
        <f>SUM('Sem Ajuste Sazonal'!G$292:G294)/SUM('Sem Ajuste Sazonal'!G$280:G282)-1</f>
        <v>-7.4935644457695405E-3</v>
      </c>
      <c r="H294" s="34">
        <f>SUM('Sem Ajuste Sazonal'!H$292:H294)/SUM('Sem Ajuste Sazonal'!H$280:H282)-1</f>
        <v>3.6279358592294697E-2</v>
      </c>
    </row>
    <row r="295" spans="1:8" x14ac:dyDescent="0.25">
      <c r="A295" s="10">
        <v>45383</v>
      </c>
      <c r="B295" s="32">
        <f>SUM('Sem Ajuste Sazonal'!B$292:B295)/SUM('Sem Ajuste Sazonal'!B$280:B283)-1</f>
        <v>2.6719253732196968E-2</v>
      </c>
      <c r="C295" s="33">
        <f>SUM('Sem Ajuste Sazonal'!C$292:C295)/SUM('Sem Ajuste Sazonal'!C$280:C283)-1</f>
        <v>4.9330507105731725E-2</v>
      </c>
      <c r="D295" s="32">
        <f>SUM('Sem Ajuste Sazonal'!D$292:D295)/SUM('Sem Ajuste Sazonal'!D$280:D283)-1</f>
        <v>7.2023586112406335E-2</v>
      </c>
      <c r="E295" s="33">
        <f>SUM('Sem Ajuste Sazonal'!E$292:E295)/SUM('Sem Ajuste Sazonal'!E$280:E283)-1</f>
        <v>4.0619034633705198E-2</v>
      </c>
      <c r="F295" s="32">
        <f>SUM('Sem Ajuste Sazonal'!F$292:F295)/SUM('Sem Ajuste Sazonal'!F$280:F283)-1</f>
        <v>5.9568467163618521E-2</v>
      </c>
      <c r="G295" s="33">
        <f>SUM('Sem Ajuste Sazonal'!G$292:G295)/SUM('Sem Ajuste Sazonal'!G$280:G283)-1</f>
        <v>-3.9277871484836302E-3</v>
      </c>
      <c r="H295" s="34">
        <f>SUM('Sem Ajuste Sazonal'!H$292:H295)/SUM('Sem Ajuste Sazonal'!H$280:H283)-1</f>
        <v>3.8619443649783314E-2</v>
      </c>
    </row>
    <row r="296" spans="1:8" x14ac:dyDescent="0.25">
      <c r="A296" s="10">
        <v>45413</v>
      </c>
      <c r="B296" s="32">
        <f>SUM('Sem Ajuste Sazonal'!B$292:B296)/SUM('Sem Ajuste Sazonal'!B$280:B284)-1</f>
        <v>2.5966670275036963E-2</v>
      </c>
      <c r="C296" s="33">
        <f>SUM('Sem Ajuste Sazonal'!C$292:C296)/SUM('Sem Ajuste Sazonal'!C$280:C284)-1</f>
        <v>4.3761565305236116E-2</v>
      </c>
      <c r="D296" s="32">
        <f>SUM('Sem Ajuste Sazonal'!D$292:D296)/SUM('Sem Ajuste Sazonal'!D$280:D284)-1</f>
        <v>7.3554346043714247E-2</v>
      </c>
      <c r="E296" s="33">
        <f>SUM('Sem Ajuste Sazonal'!E$292:E296)/SUM('Sem Ajuste Sazonal'!E$280:E284)-1</f>
        <v>4.2267980616528478E-2</v>
      </c>
      <c r="F296" s="32">
        <f>SUM('Sem Ajuste Sazonal'!F$292:F296)/SUM('Sem Ajuste Sazonal'!F$280:F284)-1</f>
        <v>5.8577415674341937E-2</v>
      </c>
      <c r="G296" s="33">
        <f>SUM('Sem Ajuste Sazonal'!G$292:G296)/SUM('Sem Ajuste Sazonal'!G$280:G284)-1</f>
        <v>-6.5411337844092365E-3</v>
      </c>
      <c r="H296" s="34">
        <f>SUM('Sem Ajuste Sazonal'!H$292:H296)/SUM('Sem Ajuste Sazonal'!H$280:H284)-1</f>
        <v>3.6965005100964232E-2</v>
      </c>
    </row>
    <row r="297" spans="1:8" x14ac:dyDescent="0.25">
      <c r="A297" s="10">
        <v>45444</v>
      </c>
      <c r="B297" s="32">
        <f>SUM('Sem Ajuste Sazonal'!B$292:B297)/SUM('Sem Ajuste Sazonal'!B$280:B285)-1</f>
        <v>2.4585177756891952E-2</v>
      </c>
      <c r="C297" s="33">
        <f>SUM('Sem Ajuste Sazonal'!C$292:C297)/SUM('Sem Ajuste Sazonal'!C$280:C285)-1</f>
        <v>4.1399426528992089E-2</v>
      </c>
      <c r="D297" s="32">
        <f>SUM('Sem Ajuste Sazonal'!D$292:D297)/SUM('Sem Ajuste Sazonal'!D$280:D285)-1</f>
        <v>7.581757939052669E-2</v>
      </c>
      <c r="E297" s="33">
        <f>SUM('Sem Ajuste Sazonal'!E$292:E297)/SUM('Sem Ajuste Sazonal'!E$280:E285)-1</f>
        <v>3.8752828217911039E-2</v>
      </c>
      <c r="F297" s="32">
        <f>SUM('Sem Ajuste Sazonal'!F$292:F297)/SUM('Sem Ajuste Sazonal'!F$280:F285)-1</f>
        <v>5.8570471795738266E-2</v>
      </c>
      <c r="G297" s="33">
        <f>SUM('Sem Ajuste Sazonal'!G$292:G297)/SUM('Sem Ajuste Sazonal'!G$280:G285)-1</f>
        <v>-7.4070089161714092E-3</v>
      </c>
      <c r="H297" s="34">
        <f>SUM('Sem Ajuste Sazonal'!H$292:H297)/SUM('Sem Ajuste Sazonal'!H$280:H285)-1</f>
        <v>3.5149140979747973E-2</v>
      </c>
    </row>
    <row r="298" spans="1:8" x14ac:dyDescent="0.25">
      <c r="A298" s="10">
        <v>45474</v>
      </c>
      <c r="B298" s="32">
        <f>SUM('Sem Ajuste Sazonal'!B$292:B298)/SUM('Sem Ajuste Sazonal'!B$280:B286)-1</f>
        <v>2.6643854831041924E-2</v>
      </c>
      <c r="C298" s="33">
        <f>SUM('Sem Ajuste Sazonal'!C$292:C298)/SUM('Sem Ajuste Sazonal'!C$280:C286)-1</f>
        <v>3.974134266768159E-2</v>
      </c>
      <c r="D298" s="32">
        <f>SUM('Sem Ajuste Sazonal'!D$292:D298)/SUM('Sem Ajuste Sazonal'!D$280:D286)-1</f>
        <v>7.8285964558169496E-2</v>
      </c>
      <c r="E298" s="33">
        <f>SUM('Sem Ajuste Sazonal'!E$292:E298)/SUM('Sem Ajuste Sazonal'!E$280:E286)-1</f>
        <v>3.5905766650929705E-2</v>
      </c>
      <c r="F298" s="32">
        <f>SUM('Sem Ajuste Sazonal'!F$292:F298)/SUM('Sem Ajuste Sazonal'!F$280:F286)-1</f>
        <v>5.8326154306828748E-2</v>
      </c>
      <c r="G298" s="33">
        <f>SUM('Sem Ajuste Sazonal'!G$292:G298)/SUM('Sem Ajuste Sazonal'!G$280:G286)-1</f>
        <v>-5.8842687607938426E-3</v>
      </c>
      <c r="H298" s="34">
        <f>SUM('Sem Ajuste Sazonal'!H$292:H298)/SUM('Sem Ajuste Sazonal'!H$280:H286)-1</f>
        <v>3.4873095241578778E-2</v>
      </c>
    </row>
    <row r="299" spans="1:8" x14ac:dyDescent="0.25">
      <c r="A299" s="10">
        <v>45505</v>
      </c>
      <c r="B299" s="32">
        <f>SUM('Sem Ajuste Sazonal'!B$292:B299)/SUM('Sem Ajuste Sazonal'!B$280:B287)-1</f>
        <v>2.5371244407613958E-2</v>
      </c>
      <c r="C299" s="33">
        <f>SUM('Sem Ajuste Sazonal'!C$292:C299)/SUM('Sem Ajuste Sazonal'!C$280:C287)-1</f>
        <v>3.6637324225476497E-2</v>
      </c>
      <c r="D299" s="32">
        <f>SUM('Sem Ajuste Sazonal'!D$292:D299)/SUM('Sem Ajuste Sazonal'!D$280:D287)-1</f>
        <v>7.999020432576609E-2</v>
      </c>
      <c r="E299" s="33">
        <f>SUM('Sem Ajuste Sazonal'!E$292:E299)/SUM('Sem Ajuste Sazonal'!E$280:E287)-1</f>
        <v>3.2824290214883645E-2</v>
      </c>
      <c r="F299" s="32">
        <f>SUM('Sem Ajuste Sazonal'!F$292:F299)/SUM('Sem Ajuste Sazonal'!F$280:F287)-1</f>
        <v>5.7940819230128726E-2</v>
      </c>
      <c r="G299" s="33">
        <f>SUM('Sem Ajuste Sazonal'!G$292:G299)/SUM('Sem Ajuste Sazonal'!G$280:G287)-1</f>
        <v>-1.8481004704814508E-3</v>
      </c>
      <c r="H299" s="34">
        <f>SUM('Sem Ajuste Sazonal'!H$292:H299)/SUM('Sem Ajuste Sazonal'!H$280:H287)-1</f>
        <v>3.3199946370532363E-2</v>
      </c>
    </row>
    <row r="300" spans="1:8" x14ac:dyDescent="0.25">
      <c r="A300" s="10">
        <v>45536</v>
      </c>
      <c r="B300" s="32">
        <f>SUM('Sem Ajuste Sazonal'!B$292:B300)/SUM('Sem Ajuste Sazonal'!B$280:B288)-1</f>
        <v>2.6273214140097645E-2</v>
      </c>
      <c r="C300" s="33">
        <f>SUM('Sem Ajuste Sazonal'!C$292:C300)/SUM('Sem Ajuste Sazonal'!C$280:C288)-1</f>
        <v>3.3371760232397296E-2</v>
      </c>
      <c r="D300" s="32">
        <f>SUM('Sem Ajuste Sazonal'!D$292:D300)/SUM('Sem Ajuste Sazonal'!D$280:D288)-1</f>
        <v>7.9267037529158202E-2</v>
      </c>
      <c r="E300" s="33">
        <f>SUM('Sem Ajuste Sazonal'!E$292:E300)/SUM('Sem Ajuste Sazonal'!E$280:E288)-1</f>
        <v>3.8394910107771629E-2</v>
      </c>
      <c r="F300" s="32">
        <f>SUM('Sem Ajuste Sazonal'!F$292:F300)/SUM('Sem Ajuste Sazonal'!F$280:F288)-1</f>
        <v>5.3211064638856387E-2</v>
      </c>
      <c r="G300" s="33">
        <f>SUM('Sem Ajuste Sazonal'!G$292:G300)/SUM('Sem Ajuste Sazonal'!G$280:G288)-1</f>
        <v>2.0628499309147674E-3</v>
      </c>
      <c r="H300" s="34">
        <f>SUM('Sem Ajuste Sazonal'!H$292:H300)/SUM('Sem Ajuste Sazonal'!H$280:H288)-1</f>
        <v>3.3678214400589379E-2</v>
      </c>
    </row>
    <row r="301" spans="1:8" x14ac:dyDescent="0.25">
      <c r="A301" s="10">
        <v>45566</v>
      </c>
      <c r="B301" s="32"/>
      <c r="C301" s="33"/>
      <c r="D301" s="32"/>
      <c r="E301" s="33"/>
      <c r="F301" s="32"/>
      <c r="G301" s="33"/>
      <c r="H301" s="34"/>
    </row>
    <row r="302" spans="1:8" x14ac:dyDescent="0.25">
      <c r="A302" s="10">
        <v>45597</v>
      </c>
      <c r="B302" s="32"/>
      <c r="C302" s="33"/>
      <c r="D302" s="32"/>
      <c r="E302" s="33"/>
      <c r="F302" s="32"/>
      <c r="G302" s="33"/>
      <c r="H302" s="34"/>
    </row>
    <row r="303" spans="1:8" ht="15.75" thickBot="1" x14ac:dyDescent="0.3">
      <c r="A303" s="14">
        <v>45627</v>
      </c>
      <c r="B303" s="35"/>
      <c r="C303" s="36"/>
      <c r="D303" s="35"/>
      <c r="E303" s="36"/>
      <c r="F303" s="35"/>
      <c r="G303" s="36"/>
      <c r="H303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03"/>
  <sheetViews>
    <sheetView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H301" sqref="H301"/>
    </sheetView>
  </sheetViews>
  <sheetFormatPr defaultColWidth="9.140625" defaultRowHeight="15" x14ac:dyDescent="0.25"/>
  <cols>
    <col min="1" max="1" width="18.85546875" style="1" customWidth="1"/>
    <col min="2" max="2" width="15.5703125" style="1" customWidth="1"/>
    <col min="3" max="3" width="17.85546875" style="1" customWidth="1"/>
    <col min="4" max="4" width="15" style="1" customWidth="1"/>
    <col min="5" max="8" width="13.85546875" style="1" customWidth="1"/>
    <col min="9" max="16384" width="9.140625" style="1"/>
  </cols>
  <sheetData>
    <row r="1" spans="1:9" ht="50.1" customHeight="1" x14ac:dyDescent="0.25"/>
    <row r="2" spans="1:9" ht="15.95" customHeight="1" thickBot="1" x14ac:dyDescent="0.3">
      <c r="A2" s="43" t="s">
        <v>7</v>
      </c>
      <c r="B2" s="43"/>
      <c r="C2" s="43"/>
      <c r="D2" s="43"/>
      <c r="E2" s="43"/>
      <c r="F2" s="43"/>
      <c r="G2" s="43"/>
      <c r="H2" s="43"/>
    </row>
    <row r="3" spans="1:9" ht="72" thickBot="1" x14ac:dyDescent="0.3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2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2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2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2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2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2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2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2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2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2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2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.75" thickBot="1" x14ac:dyDescent="0.3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25">
      <c r="A16" s="6">
        <v>36892</v>
      </c>
      <c r="B16" s="7" t="s">
        <v>6</v>
      </c>
      <c r="C16" s="8" t="s">
        <v>6</v>
      </c>
      <c r="D16" s="7" t="s">
        <v>6</v>
      </c>
      <c r="E16" s="8" t="s">
        <v>6</v>
      </c>
      <c r="F16" s="7" t="s">
        <v>6</v>
      </c>
      <c r="G16" s="8" t="s">
        <v>6</v>
      </c>
      <c r="H16" s="9" t="s">
        <v>6</v>
      </c>
      <c r="I16" s="18"/>
    </row>
    <row r="17" spans="1:9" x14ac:dyDescent="0.25">
      <c r="A17" s="10">
        <v>36923</v>
      </c>
      <c r="B17" s="32" t="s">
        <v>6</v>
      </c>
      <c r="C17" s="33" t="s">
        <v>6</v>
      </c>
      <c r="D17" s="32" t="s">
        <v>6</v>
      </c>
      <c r="E17" s="33" t="s">
        <v>6</v>
      </c>
      <c r="F17" s="32" t="s">
        <v>6</v>
      </c>
      <c r="G17" s="33" t="s">
        <v>6</v>
      </c>
      <c r="H17" s="34" t="s">
        <v>6</v>
      </c>
      <c r="I17" s="18"/>
    </row>
    <row r="18" spans="1:9" x14ac:dyDescent="0.25">
      <c r="A18" s="10">
        <v>36951</v>
      </c>
      <c r="B18" s="32" t="s">
        <v>6</v>
      </c>
      <c r="C18" s="33" t="s">
        <v>6</v>
      </c>
      <c r="D18" s="32" t="s">
        <v>6</v>
      </c>
      <c r="E18" s="33" t="s">
        <v>6</v>
      </c>
      <c r="F18" s="32" t="s">
        <v>6</v>
      </c>
      <c r="G18" s="33" t="s">
        <v>6</v>
      </c>
      <c r="H18" s="34" t="s">
        <v>6</v>
      </c>
      <c r="I18" s="18"/>
    </row>
    <row r="19" spans="1:9" x14ac:dyDescent="0.25">
      <c r="A19" s="10">
        <v>36982</v>
      </c>
      <c r="B19" s="32" t="s">
        <v>6</v>
      </c>
      <c r="C19" s="33" t="s">
        <v>6</v>
      </c>
      <c r="D19" s="32" t="s">
        <v>6</v>
      </c>
      <c r="E19" s="33" t="s">
        <v>6</v>
      </c>
      <c r="F19" s="32" t="s">
        <v>6</v>
      </c>
      <c r="G19" s="33" t="s">
        <v>6</v>
      </c>
      <c r="H19" s="34" t="s">
        <v>6</v>
      </c>
      <c r="I19" s="18"/>
    </row>
    <row r="20" spans="1:9" x14ac:dyDescent="0.25">
      <c r="A20" s="10">
        <v>37012</v>
      </c>
      <c r="B20" s="32" t="s">
        <v>6</v>
      </c>
      <c r="C20" s="33" t="s">
        <v>6</v>
      </c>
      <c r="D20" s="32" t="s">
        <v>6</v>
      </c>
      <c r="E20" s="33" t="s">
        <v>6</v>
      </c>
      <c r="F20" s="32" t="s">
        <v>6</v>
      </c>
      <c r="G20" s="33" t="s">
        <v>6</v>
      </c>
      <c r="H20" s="34" t="s">
        <v>6</v>
      </c>
      <c r="I20" s="18"/>
    </row>
    <row r="21" spans="1:9" x14ac:dyDescent="0.25">
      <c r="A21" s="10">
        <v>37043</v>
      </c>
      <c r="B21" s="32" t="s">
        <v>6</v>
      </c>
      <c r="C21" s="33" t="s">
        <v>6</v>
      </c>
      <c r="D21" s="32" t="s">
        <v>6</v>
      </c>
      <c r="E21" s="33" t="s">
        <v>6</v>
      </c>
      <c r="F21" s="32" t="s">
        <v>6</v>
      </c>
      <c r="G21" s="33" t="s">
        <v>6</v>
      </c>
      <c r="H21" s="34" t="s">
        <v>6</v>
      </c>
      <c r="I21" s="18"/>
    </row>
    <row r="22" spans="1:9" x14ac:dyDescent="0.25">
      <c r="A22" s="10">
        <v>37073</v>
      </c>
      <c r="B22" s="32" t="s">
        <v>6</v>
      </c>
      <c r="C22" s="33" t="s">
        <v>6</v>
      </c>
      <c r="D22" s="32" t="s">
        <v>6</v>
      </c>
      <c r="E22" s="33" t="s">
        <v>6</v>
      </c>
      <c r="F22" s="32" t="s">
        <v>6</v>
      </c>
      <c r="G22" s="33" t="s">
        <v>6</v>
      </c>
      <c r="H22" s="34" t="s">
        <v>6</v>
      </c>
      <c r="I22" s="18"/>
    </row>
    <row r="23" spans="1:9" x14ac:dyDescent="0.25">
      <c r="A23" s="10">
        <v>37104</v>
      </c>
      <c r="B23" s="32" t="s">
        <v>6</v>
      </c>
      <c r="C23" s="33" t="s">
        <v>6</v>
      </c>
      <c r="D23" s="32" t="s">
        <v>6</v>
      </c>
      <c r="E23" s="33" t="s">
        <v>6</v>
      </c>
      <c r="F23" s="32" t="s">
        <v>6</v>
      </c>
      <c r="G23" s="33" t="s">
        <v>6</v>
      </c>
      <c r="H23" s="34" t="s">
        <v>6</v>
      </c>
      <c r="I23" s="18"/>
    </row>
    <row r="24" spans="1:9" x14ac:dyDescent="0.25">
      <c r="A24" s="10">
        <v>37135</v>
      </c>
      <c r="B24" s="32" t="s">
        <v>6</v>
      </c>
      <c r="C24" s="33" t="s">
        <v>6</v>
      </c>
      <c r="D24" s="32" t="s">
        <v>6</v>
      </c>
      <c r="E24" s="33" t="s">
        <v>6</v>
      </c>
      <c r="F24" s="32" t="s">
        <v>6</v>
      </c>
      <c r="G24" s="33" t="s">
        <v>6</v>
      </c>
      <c r="H24" s="34" t="s">
        <v>6</v>
      </c>
      <c r="I24" s="18"/>
    </row>
    <row r="25" spans="1:9" x14ac:dyDescent="0.25">
      <c r="A25" s="10">
        <v>37165</v>
      </c>
      <c r="B25" s="32" t="s">
        <v>6</v>
      </c>
      <c r="C25" s="33" t="s">
        <v>6</v>
      </c>
      <c r="D25" s="32" t="s">
        <v>6</v>
      </c>
      <c r="E25" s="33" t="s">
        <v>6</v>
      </c>
      <c r="F25" s="32" t="s">
        <v>6</v>
      </c>
      <c r="G25" s="33" t="s">
        <v>6</v>
      </c>
      <c r="H25" s="34" t="s">
        <v>6</v>
      </c>
      <c r="I25" s="18"/>
    </row>
    <row r="26" spans="1:9" x14ac:dyDescent="0.25">
      <c r="A26" s="10">
        <v>37196</v>
      </c>
      <c r="B26" s="32" t="s">
        <v>6</v>
      </c>
      <c r="C26" s="33" t="s">
        <v>6</v>
      </c>
      <c r="D26" s="32" t="s">
        <v>6</v>
      </c>
      <c r="E26" s="33" t="s">
        <v>6</v>
      </c>
      <c r="F26" s="32" t="s">
        <v>6</v>
      </c>
      <c r="G26" s="33" t="s">
        <v>6</v>
      </c>
      <c r="H26" s="34" t="s">
        <v>6</v>
      </c>
      <c r="I26" s="18"/>
    </row>
    <row r="27" spans="1:9" ht="15.75" thickBot="1" x14ac:dyDescent="0.3">
      <c r="A27" s="14">
        <v>37226</v>
      </c>
      <c r="B27" s="35">
        <f>SUM('Sem Ajuste Sazonal'!B16:B27)/SUM('Sem Ajuste Sazonal'!B4:B15)-1</f>
        <v>1.9537329635054501E-2</v>
      </c>
      <c r="C27" s="36">
        <f>SUM('Sem Ajuste Sazonal'!C16:C27)/SUM('Sem Ajuste Sazonal'!C4:C15)-1</f>
        <v>-3.6680413873299567E-2</v>
      </c>
      <c r="D27" s="35">
        <f>SUM('Sem Ajuste Sazonal'!D16:D27)/SUM('Sem Ajuste Sazonal'!D4:D15)-1</f>
        <v>9.1278789646318526E-3</v>
      </c>
      <c r="E27" s="36">
        <f>SUM('Sem Ajuste Sazonal'!E16:E27)/SUM('Sem Ajuste Sazonal'!E4:E15)-1</f>
        <v>-5.4016786316645526E-2</v>
      </c>
      <c r="F27" s="35">
        <f>SUM('Sem Ajuste Sazonal'!F16:F27)/SUM('Sem Ajuste Sazonal'!F4:F15)-1</f>
        <v>-4.3317402585000053E-2</v>
      </c>
      <c r="G27" s="36">
        <f>SUM('Sem Ajuste Sazonal'!G16:G27)/SUM('Sem Ajuste Sazonal'!G4:G15)-1</f>
        <v>2.2960546289302552E-2</v>
      </c>
      <c r="H27" s="37">
        <f>SUM('Sem Ajuste Sazonal'!H16:H27)/SUM('Sem Ajuste Sazonal'!H4:H15)-1</f>
        <v>-2.0769478882643022E-2</v>
      </c>
      <c r="I27" s="18"/>
    </row>
    <row r="28" spans="1:9" x14ac:dyDescent="0.25">
      <c r="A28" s="6">
        <v>37257</v>
      </c>
      <c r="B28" s="38">
        <f>SUM('Sem Ajuste Sazonal'!B17:B28)/SUM('Sem Ajuste Sazonal'!B5:B16)-1</f>
        <v>1.6793376569883556E-3</v>
      </c>
      <c r="C28" s="39">
        <f>SUM('Sem Ajuste Sazonal'!C17:C28)/SUM('Sem Ajuste Sazonal'!C5:C16)-1</f>
        <v>-8.4692476444661935E-2</v>
      </c>
      <c r="D28" s="38">
        <f>SUM('Sem Ajuste Sazonal'!D17:D28)/SUM('Sem Ajuste Sazonal'!D5:D16)-1</f>
        <v>8.1058146581172164E-3</v>
      </c>
      <c r="E28" s="39">
        <f>SUM('Sem Ajuste Sazonal'!E17:E28)/SUM('Sem Ajuste Sazonal'!E5:E16)-1</f>
        <v>-9.2242849001415439E-2</v>
      </c>
      <c r="F28" s="38">
        <f>SUM('Sem Ajuste Sazonal'!F17:F28)/SUM('Sem Ajuste Sazonal'!F5:F16)-1</f>
        <v>-4.9211916290393898E-2</v>
      </c>
      <c r="G28" s="39">
        <f>SUM('Sem Ajuste Sazonal'!G17:G28)/SUM('Sem Ajuste Sazonal'!G5:G16)-1</f>
        <v>1.9989751916860143E-2</v>
      </c>
      <c r="H28" s="40">
        <f>SUM('Sem Ajuste Sazonal'!H17:H28)/SUM('Sem Ajuste Sazonal'!H5:H16)-1</f>
        <v>-4.8665939674754077E-2</v>
      </c>
      <c r="I28" s="18"/>
    </row>
    <row r="29" spans="1:9" x14ac:dyDescent="0.25">
      <c r="A29" s="10">
        <v>37288</v>
      </c>
      <c r="B29" s="32">
        <f>SUM('Sem Ajuste Sazonal'!B18:B29)/SUM('Sem Ajuste Sazonal'!B6:B17)-1</f>
        <v>-1.2025975501831487E-2</v>
      </c>
      <c r="C29" s="33">
        <f>SUM('Sem Ajuste Sazonal'!C18:C29)/SUM('Sem Ajuste Sazonal'!C6:C17)-1</f>
        <v>-0.11332629024899943</v>
      </c>
      <c r="D29" s="32">
        <f>SUM('Sem Ajuste Sazonal'!D18:D29)/SUM('Sem Ajuste Sazonal'!D6:D17)-1</f>
        <v>9.5454679145270394E-3</v>
      </c>
      <c r="E29" s="33">
        <f>SUM('Sem Ajuste Sazonal'!E18:E29)/SUM('Sem Ajuste Sazonal'!E6:E17)-1</f>
        <v>-0.10243172876028872</v>
      </c>
      <c r="F29" s="32">
        <f>SUM('Sem Ajuste Sazonal'!F18:F29)/SUM('Sem Ajuste Sazonal'!F6:F17)-1</f>
        <v>-5.2138516651946021E-2</v>
      </c>
      <c r="G29" s="33">
        <f>SUM('Sem Ajuste Sazonal'!G18:G29)/SUM('Sem Ajuste Sazonal'!G6:G17)-1</f>
        <v>2.5086620646872726E-2</v>
      </c>
      <c r="H29" s="34">
        <f>SUM('Sem Ajuste Sazonal'!H18:H29)/SUM('Sem Ajuste Sazonal'!H6:H17)-1</f>
        <v>-6.0786195270428611E-2</v>
      </c>
      <c r="I29" s="18"/>
    </row>
    <row r="30" spans="1:9" x14ac:dyDescent="0.25">
      <c r="A30" s="10">
        <v>37316</v>
      </c>
      <c r="B30" s="32">
        <f>SUM('Sem Ajuste Sazonal'!B19:B30)/SUM('Sem Ajuste Sazonal'!B7:B18)-1</f>
        <v>-2.124898638772954E-2</v>
      </c>
      <c r="C30" s="33">
        <f>SUM('Sem Ajuste Sazonal'!C19:C30)/SUM('Sem Ajuste Sazonal'!C7:C18)-1</f>
        <v>-0.14066961925527321</v>
      </c>
      <c r="D30" s="32">
        <f>SUM('Sem Ajuste Sazonal'!D19:D30)/SUM('Sem Ajuste Sazonal'!D7:D18)-1</f>
        <v>6.4970344879593522E-3</v>
      </c>
      <c r="E30" s="33">
        <f>SUM('Sem Ajuste Sazonal'!E19:E30)/SUM('Sem Ajuste Sazonal'!E7:E18)-1</f>
        <v>-0.14296641614559025</v>
      </c>
      <c r="F30" s="32">
        <f>SUM('Sem Ajuste Sazonal'!F19:F30)/SUM('Sem Ajuste Sazonal'!F7:F18)-1</f>
        <v>-5.7101713488710182E-2</v>
      </c>
      <c r="G30" s="33">
        <f>SUM('Sem Ajuste Sazonal'!G19:G30)/SUM('Sem Ajuste Sazonal'!G7:G18)-1</f>
        <v>2.0884360327690699E-2</v>
      </c>
      <c r="H30" s="34">
        <f>SUM('Sem Ajuste Sazonal'!H19:H30)/SUM('Sem Ajuste Sazonal'!H7:H18)-1</f>
        <v>-8.4056602167267624E-2</v>
      </c>
      <c r="I30" s="18"/>
    </row>
    <row r="31" spans="1:9" x14ac:dyDescent="0.25">
      <c r="A31" s="10">
        <v>37347</v>
      </c>
      <c r="B31" s="32">
        <f>SUM('Sem Ajuste Sazonal'!B20:B31)/SUM('Sem Ajuste Sazonal'!B8:B19)-1</f>
        <v>-4.2891521780053177E-2</v>
      </c>
      <c r="C31" s="33">
        <f>SUM('Sem Ajuste Sazonal'!C20:C31)/SUM('Sem Ajuste Sazonal'!C8:C19)-1</f>
        <v>-0.14526737885856866</v>
      </c>
      <c r="D31" s="32">
        <f>SUM('Sem Ajuste Sazonal'!D20:D31)/SUM('Sem Ajuste Sazonal'!D8:D19)-1</f>
        <v>8.8018748598299723E-3</v>
      </c>
      <c r="E31" s="33">
        <f>SUM('Sem Ajuste Sazonal'!E20:E31)/SUM('Sem Ajuste Sazonal'!E8:E19)-1</f>
        <v>-0.15690009428766716</v>
      </c>
      <c r="F31" s="32">
        <f>SUM('Sem Ajuste Sazonal'!F20:F31)/SUM('Sem Ajuste Sazonal'!F8:F19)-1</f>
        <v>-5.3270159243631099E-2</v>
      </c>
      <c r="G31" s="33">
        <f>SUM('Sem Ajuste Sazonal'!G20:G31)/SUM('Sem Ajuste Sazonal'!G8:G19)-1</f>
        <v>2.6209361747681736E-2</v>
      </c>
      <c r="H31" s="34">
        <f>SUM('Sem Ajuste Sazonal'!H20:H31)/SUM('Sem Ajuste Sazonal'!H8:H19)-1</f>
        <v>-9.6096556923939702E-2</v>
      </c>
      <c r="I31" s="18"/>
    </row>
    <row r="32" spans="1:9" x14ac:dyDescent="0.25">
      <c r="A32" s="10">
        <v>37377</v>
      </c>
      <c r="B32" s="32">
        <f>SUM('Sem Ajuste Sazonal'!B21:B32)/SUM('Sem Ajuste Sazonal'!B9:B20)-1</f>
        <v>-5.9123609892048457E-2</v>
      </c>
      <c r="C32" s="33">
        <f>SUM('Sem Ajuste Sazonal'!C21:C32)/SUM('Sem Ajuste Sazonal'!C9:C20)-1</f>
        <v>-0.14609576779291633</v>
      </c>
      <c r="D32" s="32">
        <f>SUM('Sem Ajuste Sazonal'!D21:D32)/SUM('Sem Ajuste Sazonal'!D9:D20)-1</f>
        <v>1.2808729463712476E-2</v>
      </c>
      <c r="E32" s="33">
        <f>SUM('Sem Ajuste Sazonal'!E21:E32)/SUM('Sem Ajuste Sazonal'!E9:E20)-1</f>
        <v>-0.16980444922993365</v>
      </c>
      <c r="F32" s="32">
        <f>SUM('Sem Ajuste Sazonal'!F21:F32)/SUM('Sem Ajuste Sazonal'!F9:F20)-1</f>
        <v>-5.1168043203494995E-2</v>
      </c>
      <c r="G32" s="33">
        <f>SUM('Sem Ajuste Sazonal'!G21:G32)/SUM('Sem Ajuste Sazonal'!G9:G20)-1</f>
        <v>2.7902342041599804E-2</v>
      </c>
      <c r="H32" s="34">
        <f>SUM('Sem Ajuste Sazonal'!H21:H32)/SUM('Sem Ajuste Sazonal'!H9:H20)-1</f>
        <v>-0.10548469402975647</v>
      </c>
      <c r="I32" s="18"/>
    </row>
    <row r="33" spans="1:9" x14ac:dyDescent="0.25">
      <c r="A33" s="10">
        <v>37408</v>
      </c>
      <c r="B33" s="32">
        <f>SUM('Sem Ajuste Sazonal'!B22:B33)/SUM('Sem Ajuste Sazonal'!B10:B21)-1</f>
        <v>-7.1967074325042013E-2</v>
      </c>
      <c r="C33" s="33">
        <f>SUM('Sem Ajuste Sazonal'!C22:C33)/SUM('Sem Ajuste Sazonal'!C10:C21)-1</f>
        <v>-0.13639784031962143</v>
      </c>
      <c r="D33" s="32">
        <f>SUM('Sem Ajuste Sazonal'!D22:D33)/SUM('Sem Ajuste Sazonal'!D10:D21)-1</f>
        <v>1.1144872191731325E-2</v>
      </c>
      <c r="E33" s="33">
        <f>SUM('Sem Ajuste Sazonal'!E22:E33)/SUM('Sem Ajuste Sazonal'!E10:E21)-1</f>
        <v>-0.18514167171029228</v>
      </c>
      <c r="F33" s="32">
        <f>SUM('Sem Ajuste Sazonal'!F22:F33)/SUM('Sem Ajuste Sazonal'!F10:F21)-1</f>
        <v>-4.6218631871241755E-2</v>
      </c>
      <c r="G33" s="33">
        <f>SUM('Sem Ajuste Sazonal'!G22:G33)/SUM('Sem Ajuste Sazonal'!G10:G21)-1</f>
        <v>2.9629902475034831E-2</v>
      </c>
      <c r="H33" s="34">
        <f>SUM('Sem Ajuste Sazonal'!H22:H33)/SUM('Sem Ajuste Sazonal'!H10:H21)-1</f>
        <v>-0.1134078031819713</v>
      </c>
      <c r="I33" s="18"/>
    </row>
    <row r="34" spans="1:9" x14ac:dyDescent="0.25">
      <c r="A34" s="10">
        <v>37438</v>
      </c>
      <c r="B34" s="32">
        <f>SUM('Sem Ajuste Sazonal'!B23:B34)/SUM('Sem Ajuste Sazonal'!B11:B22)-1</f>
        <v>-8.0363924729759062E-2</v>
      </c>
      <c r="C34" s="33">
        <f>SUM('Sem Ajuste Sazonal'!C23:C34)/SUM('Sem Ajuste Sazonal'!C11:C22)-1</f>
        <v>-0.1149082089063449</v>
      </c>
      <c r="D34" s="32">
        <f>SUM('Sem Ajuste Sazonal'!D23:D34)/SUM('Sem Ajuste Sazonal'!D11:D22)-1</f>
        <v>5.1578134907548367E-3</v>
      </c>
      <c r="E34" s="33">
        <f>SUM('Sem Ajuste Sazonal'!E23:E34)/SUM('Sem Ajuste Sazonal'!E11:E22)-1</f>
        <v>-0.19462971874667112</v>
      </c>
      <c r="F34" s="32">
        <f>SUM('Sem Ajuste Sazonal'!F23:F34)/SUM('Sem Ajuste Sazonal'!F11:F22)-1</f>
        <v>-3.248626627177531E-2</v>
      </c>
      <c r="G34" s="33">
        <f>SUM('Sem Ajuste Sazonal'!G23:G34)/SUM('Sem Ajuste Sazonal'!G11:G22)-1</f>
        <v>2.8369178748383295E-2</v>
      </c>
      <c r="H34" s="34">
        <f>SUM('Sem Ajuste Sazonal'!H23:H34)/SUM('Sem Ajuste Sazonal'!H11:H22)-1</f>
        <v>-0.11577655152194077</v>
      </c>
      <c r="I34" s="18"/>
    </row>
    <row r="35" spans="1:9" x14ac:dyDescent="0.25">
      <c r="A35" s="10">
        <v>37469</v>
      </c>
      <c r="B35" s="32">
        <f>SUM('Sem Ajuste Sazonal'!B24:B35)/SUM('Sem Ajuste Sazonal'!B12:B23)-1</f>
        <v>-8.2727470798760638E-2</v>
      </c>
      <c r="C35" s="33">
        <f>SUM('Sem Ajuste Sazonal'!C24:C35)/SUM('Sem Ajuste Sazonal'!C12:C23)-1</f>
        <v>-9.9516082799497085E-2</v>
      </c>
      <c r="D35" s="32">
        <f>SUM('Sem Ajuste Sazonal'!D24:D35)/SUM('Sem Ajuste Sazonal'!D12:D23)-1</f>
        <v>-1.6060921218614688E-3</v>
      </c>
      <c r="E35" s="33">
        <f>SUM('Sem Ajuste Sazonal'!E24:E35)/SUM('Sem Ajuste Sazonal'!E12:E23)-1</f>
        <v>-0.18927457064131192</v>
      </c>
      <c r="F35" s="32">
        <f>SUM('Sem Ajuste Sazonal'!F24:F35)/SUM('Sem Ajuste Sazonal'!F12:F23)-1</f>
        <v>-2.5370691718121785E-2</v>
      </c>
      <c r="G35" s="33">
        <f>SUM('Sem Ajuste Sazonal'!G24:G35)/SUM('Sem Ajuste Sazonal'!G12:G23)-1</f>
        <v>2.7644787943706506E-2</v>
      </c>
      <c r="H35" s="34">
        <f>SUM('Sem Ajuste Sazonal'!H24:H35)/SUM('Sem Ajuste Sazonal'!H12:H23)-1</f>
        <v>-0.11175787924525793</v>
      </c>
      <c r="I35" s="18"/>
    </row>
    <row r="36" spans="1:9" x14ac:dyDescent="0.25">
      <c r="A36" s="10">
        <v>37500</v>
      </c>
      <c r="B36" s="32">
        <f>SUM('Sem Ajuste Sazonal'!B25:B36)/SUM('Sem Ajuste Sazonal'!B13:B24)-1</f>
        <v>-9.0657813822168642E-2</v>
      </c>
      <c r="C36" s="33">
        <f>SUM('Sem Ajuste Sazonal'!C25:C36)/SUM('Sem Ajuste Sazonal'!C13:C24)-1</f>
        <v>-7.8469274801351907E-2</v>
      </c>
      <c r="D36" s="32">
        <f>SUM('Sem Ajuste Sazonal'!D25:D36)/SUM('Sem Ajuste Sazonal'!D13:D24)-1</f>
        <v>-9.5299402008082179E-3</v>
      </c>
      <c r="E36" s="33">
        <f>SUM('Sem Ajuste Sazonal'!E25:E36)/SUM('Sem Ajuste Sazonal'!E13:E24)-1</f>
        <v>-0.17207481397189428</v>
      </c>
      <c r="F36" s="32">
        <f>SUM('Sem Ajuste Sazonal'!F25:F36)/SUM('Sem Ajuste Sazonal'!F13:F24)-1</f>
        <v>-2.1899104934972269E-2</v>
      </c>
      <c r="G36" s="33">
        <f>SUM('Sem Ajuste Sazonal'!G25:G36)/SUM('Sem Ajuste Sazonal'!G13:G24)-1</f>
        <v>2.7081238570946686E-2</v>
      </c>
      <c r="H36" s="34">
        <f>SUM('Sem Ajuste Sazonal'!H25:H36)/SUM('Sem Ajuste Sazonal'!H13:H24)-1</f>
        <v>-0.10451418746038399</v>
      </c>
      <c r="I36" s="18"/>
    </row>
    <row r="37" spans="1:9" x14ac:dyDescent="0.25">
      <c r="A37" s="10">
        <v>37530</v>
      </c>
      <c r="B37" s="32">
        <f>SUM('Sem Ajuste Sazonal'!B26:B37)/SUM('Sem Ajuste Sazonal'!B14:B25)-1</f>
        <v>-9.3758389226885064E-2</v>
      </c>
      <c r="C37" s="33">
        <f>SUM('Sem Ajuste Sazonal'!C26:C37)/SUM('Sem Ajuste Sazonal'!C14:C25)-1</f>
        <v>-5.7058546059262749E-2</v>
      </c>
      <c r="D37" s="32">
        <f>SUM('Sem Ajuste Sazonal'!D26:D37)/SUM('Sem Ajuste Sazonal'!D14:D25)-1</f>
        <v>-1.8040269982155355E-2</v>
      </c>
      <c r="E37" s="33">
        <f>SUM('Sem Ajuste Sazonal'!E26:E37)/SUM('Sem Ajuste Sazonal'!E14:E25)-1</f>
        <v>-0.16982249809310712</v>
      </c>
      <c r="F37" s="32">
        <f>SUM('Sem Ajuste Sazonal'!F26:F37)/SUM('Sem Ajuste Sazonal'!F14:F25)-1</f>
        <v>-1.9709037336682611E-2</v>
      </c>
      <c r="G37" s="33">
        <f>SUM('Sem Ajuste Sazonal'!G26:G37)/SUM('Sem Ajuste Sazonal'!G14:G25)-1</f>
        <v>2.3220948030682642E-2</v>
      </c>
      <c r="H37" s="34">
        <f>SUM('Sem Ajuste Sazonal'!H26:H37)/SUM('Sem Ajuste Sazonal'!H14:H25)-1</f>
        <v>-0.10171731570403308</v>
      </c>
      <c r="I37" s="18"/>
    </row>
    <row r="38" spans="1:9" x14ac:dyDescent="0.25">
      <c r="A38" s="10">
        <v>37561</v>
      </c>
      <c r="B38" s="32">
        <f>SUM('Sem Ajuste Sazonal'!B27:B38)/SUM('Sem Ajuste Sazonal'!B15:B26)-1</f>
        <v>-9.4237914446011262E-2</v>
      </c>
      <c r="C38" s="33">
        <f>SUM('Sem Ajuste Sazonal'!C27:C38)/SUM('Sem Ajuste Sazonal'!C15:C26)-1</f>
        <v>-3.1046349867624889E-2</v>
      </c>
      <c r="D38" s="32">
        <f>SUM('Sem Ajuste Sazonal'!D27:D38)/SUM('Sem Ajuste Sazonal'!D15:D26)-1</f>
        <v>-2.1599402163944181E-2</v>
      </c>
      <c r="E38" s="33">
        <f>SUM('Sem Ajuste Sazonal'!E27:E38)/SUM('Sem Ajuste Sazonal'!E15:E26)-1</f>
        <v>-0.16488033526374246</v>
      </c>
      <c r="F38" s="32">
        <f>SUM('Sem Ajuste Sazonal'!F27:F38)/SUM('Sem Ajuste Sazonal'!F15:F26)-1</f>
        <v>-1.9891733604026074E-2</v>
      </c>
      <c r="G38" s="33">
        <f>SUM('Sem Ajuste Sazonal'!G27:G38)/SUM('Sem Ajuste Sazonal'!G15:G26)-1</f>
        <v>2.3873009320213745E-2</v>
      </c>
      <c r="H38" s="34">
        <f>SUM('Sem Ajuste Sazonal'!H27:H38)/SUM('Sem Ajuste Sazonal'!H15:H26)-1</f>
        <v>-9.6065256784795827E-2</v>
      </c>
      <c r="I38" s="18"/>
    </row>
    <row r="39" spans="1:9" ht="15.75" thickBot="1" x14ac:dyDescent="0.3">
      <c r="A39" s="14">
        <v>37591</v>
      </c>
      <c r="B39" s="35">
        <f>SUM('Sem Ajuste Sazonal'!B28:B39)/SUM('Sem Ajuste Sazonal'!B16:B27)-1</f>
        <v>-8.9878449976035224E-2</v>
      </c>
      <c r="C39" s="36">
        <f>SUM('Sem Ajuste Sazonal'!C28:C39)/SUM('Sem Ajuste Sazonal'!C16:C27)-1</f>
        <v>3.1848617669249402E-2</v>
      </c>
      <c r="D39" s="35">
        <f>SUM('Sem Ajuste Sazonal'!D28:D39)/SUM('Sem Ajuste Sazonal'!D16:D27)-1</f>
        <v>-1.9231550039629508E-2</v>
      </c>
      <c r="E39" s="36">
        <f>SUM('Sem Ajuste Sazonal'!E28:E39)/SUM('Sem Ajuste Sazonal'!E16:E27)-1</f>
        <v>-0.15281832765137793</v>
      </c>
      <c r="F39" s="35">
        <f>SUM('Sem Ajuste Sazonal'!F28:F39)/SUM('Sem Ajuste Sazonal'!F16:F27)-1</f>
        <v>-1.2031679400306694E-2</v>
      </c>
      <c r="G39" s="36">
        <f>SUM('Sem Ajuste Sazonal'!G28:G39)/SUM('Sem Ajuste Sazonal'!G16:G27)-1</f>
        <v>2.3158124530618052E-2</v>
      </c>
      <c r="H39" s="37">
        <f>SUM('Sem Ajuste Sazonal'!H28:H39)/SUM('Sem Ajuste Sazonal'!H16:H27)-1</f>
        <v>-8.0597153093164176E-2</v>
      </c>
      <c r="I39" s="18"/>
    </row>
    <row r="40" spans="1:9" x14ac:dyDescent="0.25">
      <c r="A40" s="6">
        <v>37622</v>
      </c>
      <c r="B40" s="38">
        <f>SUM('Sem Ajuste Sazonal'!B29:B40)/SUM('Sem Ajuste Sazonal'!B17:B28)-1</f>
        <v>-8.1804386785121697E-2</v>
      </c>
      <c r="C40" s="39">
        <f>SUM('Sem Ajuste Sazonal'!C29:C40)/SUM('Sem Ajuste Sazonal'!C17:C28)-1</f>
        <v>6.9792015970647547E-2</v>
      </c>
      <c r="D40" s="38">
        <f>SUM('Sem Ajuste Sazonal'!D29:D40)/SUM('Sem Ajuste Sazonal'!D17:D28)-1</f>
        <v>-1.810659974461748E-2</v>
      </c>
      <c r="E40" s="39">
        <f>SUM('Sem Ajuste Sazonal'!E29:E40)/SUM('Sem Ajuste Sazonal'!E17:E28)-1</f>
        <v>-0.13879734049748649</v>
      </c>
      <c r="F40" s="38">
        <f>SUM('Sem Ajuste Sazonal'!F29:F40)/SUM('Sem Ajuste Sazonal'!F17:F28)-1</f>
        <v>-1.46565819655885E-2</v>
      </c>
      <c r="G40" s="39">
        <f>SUM('Sem Ajuste Sazonal'!G29:G40)/SUM('Sem Ajuste Sazonal'!G17:G28)-1</f>
        <v>2.2991681871864067E-2</v>
      </c>
      <c r="H40" s="40">
        <f>SUM('Sem Ajuste Sazonal'!H29:H40)/SUM('Sem Ajuste Sazonal'!H17:H28)-1</f>
        <v>-6.7307129002879162E-2</v>
      </c>
      <c r="I40" s="18"/>
    </row>
    <row r="41" spans="1:9" x14ac:dyDescent="0.25">
      <c r="A41" s="10">
        <v>37653</v>
      </c>
      <c r="B41" s="32">
        <f>SUM('Sem Ajuste Sazonal'!B30:B41)/SUM('Sem Ajuste Sazonal'!B18:B29)-1</f>
        <v>-7.4765202126914843E-2</v>
      </c>
      <c r="C41" s="33">
        <f>SUM('Sem Ajuste Sazonal'!C30:C41)/SUM('Sem Ajuste Sazonal'!C18:C29)-1</f>
        <v>0.10667274442000263</v>
      </c>
      <c r="D41" s="32">
        <f>SUM('Sem Ajuste Sazonal'!D30:D41)/SUM('Sem Ajuste Sazonal'!D18:D29)-1</f>
        <v>-1.6384761792073266E-2</v>
      </c>
      <c r="E41" s="33">
        <f>SUM('Sem Ajuste Sazonal'!E30:E41)/SUM('Sem Ajuste Sazonal'!E18:E29)-1</f>
        <v>-0.1198544766554851</v>
      </c>
      <c r="F41" s="32">
        <f>SUM('Sem Ajuste Sazonal'!F30:F41)/SUM('Sem Ajuste Sazonal'!F18:F29)-1</f>
        <v>-1.0166648247031174E-2</v>
      </c>
      <c r="G41" s="33">
        <f>SUM('Sem Ajuste Sazonal'!G30:G41)/SUM('Sem Ajuste Sazonal'!G18:G29)-1</f>
        <v>2.1072004441612835E-2</v>
      </c>
      <c r="H41" s="34">
        <f>SUM('Sem Ajuste Sazonal'!H30:H41)/SUM('Sem Ajuste Sazonal'!H18:H29)-1</f>
        <v>-5.2544106132695112E-2</v>
      </c>
      <c r="I41" s="18"/>
    </row>
    <row r="42" spans="1:9" x14ac:dyDescent="0.25">
      <c r="A42" s="10">
        <v>37681</v>
      </c>
      <c r="B42" s="32">
        <f>SUM('Sem Ajuste Sazonal'!B31:B42)/SUM('Sem Ajuste Sazonal'!B19:B30)-1</f>
        <v>-8.3948343522618041E-2</v>
      </c>
      <c r="C42" s="33">
        <f>SUM('Sem Ajuste Sazonal'!C31:C42)/SUM('Sem Ajuste Sazonal'!C19:C30)-1</f>
        <v>0.11303184867258009</v>
      </c>
      <c r="D42" s="32">
        <f>SUM('Sem Ajuste Sazonal'!D31:D42)/SUM('Sem Ajuste Sazonal'!D19:D30)-1</f>
        <v>-1.8466626146984022E-2</v>
      </c>
      <c r="E42" s="33">
        <f>SUM('Sem Ajuste Sazonal'!E31:E42)/SUM('Sem Ajuste Sazonal'!E19:E30)-1</f>
        <v>-0.10604298656208366</v>
      </c>
      <c r="F42" s="32">
        <f>SUM('Sem Ajuste Sazonal'!F31:F42)/SUM('Sem Ajuste Sazonal'!F19:F30)-1</f>
        <v>-1.34727501929649E-2</v>
      </c>
      <c r="G42" s="33">
        <f>SUM('Sem Ajuste Sazonal'!G31:G42)/SUM('Sem Ajuste Sazonal'!G19:G30)-1</f>
        <v>1.816769593112233E-2</v>
      </c>
      <c r="H42" s="34">
        <f>SUM('Sem Ajuste Sazonal'!H31:H42)/SUM('Sem Ajuste Sazonal'!H19:H30)-1</f>
        <v>-4.9713914978752216E-2</v>
      </c>
      <c r="I42" s="18"/>
    </row>
    <row r="43" spans="1:9" x14ac:dyDescent="0.25">
      <c r="A43" s="10">
        <v>37712</v>
      </c>
      <c r="B43" s="32">
        <f>SUM('Sem Ajuste Sazonal'!B32:B43)/SUM('Sem Ajuste Sazonal'!B20:B31)-1</f>
        <v>-6.1807342464149428E-2</v>
      </c>
      <c r="C43" s="33">
        <f>SUM('Sem Ajuste Sazonal'!C32:C43)/SUM('Sem Ajuste Sazonal'!C20:C31)-1</f>
        <v>0.11255524029866693</v>
      </c>
      <c r="D43" s="32">
        <f>SUM('Sem Ajuste Sazonal'!D32:D43)/SUM('Sem Ajuste Sazonal'!D20:D31)-1</f>
        <v>-2.4050035039175577E-2</v>
      </c>
      <c r="E43" s="33">
        <f>SUM('Sem Ajuste Sazonal'!E32:E43)/SUM('Sem Ajuste Sazonal'!E20:E31)-1</f>
        <v>-0.10914909579617316</v>
      </c>
      <c r="F43" s="32">
        <f>SUM('Sem Ajuste Sazonal'!F32:F43)/SUM('Sem Ajuste Sazonal'!F20:F31)-1</f>
        <v>-1.6559163374271102E-2</v>
      </c>
      <c r="G43" s="33">
        <f>SUM('Sem Ajuste Sazonal'!G32:G43)/SUM('Sem Ajuste Sazonal'!G20:G31)-1</f>
        <v>1.1593716872342119E-2</v>
      </c>
      <c r="H43" s="34">
        <f>SUM('Sem Ajuste Sazonal'!H32:H43)/SUM('Sem Ajuste Sazonal'!H20:H31)-1</f>
        <v>-4.4111132878317139E-2</v>
      </c>
      <c r="I43" s="18"/>
    </row>
    <row r="44" spans="1:9" x14ac:dyDescent="0.25">
      <c r="A44" s="10">
        <v>37742</v>
      </c>
      <c r="B44" s="32">
        <f>SUM('Sem Ajuste Sazonal'!B33:B44)/SUM('Sem Ajuste Sazonal'!B21:B32)-1</f>
        <v>-5.1719381039664891E-2</v>
      </c>
      <c r="C44" s="33">
        <f>SUM('Sem Ajuste Sazonal'!C33:C44)/SUM('Sem Ajuste Sazonal'!C21:C32)-1</f>
        <v>0.12170664645272811</v>
      </c>
      <c r="D44" s="32">
        <f>SUM('Sem Ajuste Sazonal'!D33:D44)/SUM('Sem Ajuste Sazonal'!D21:D32)-1</f>
        <v>-2.9053231898190646E-2</v>
      </c>
      <c r="E44" s="33">
        <f>SUM('Sem Ajuste Sazonal'!E33:E44)/SUM('Sem Ajuste Sazonal'!E21:E32)-1</f>
        <v>-9.9788103946238382E-2</v>
      </c>
      <c r="F44" s="32">
        <f>SUM('Sem Ajuste Sazonal'!F33:F44)/SUM('Sem Ajuste Sazonal'!F21:F32)-1</f>
        <v>-1.7368854380197862E-2</v>
      </c>
      <c r="G44" s="33">
        <f>SUM('Sem Ajuste Sazonal'!G33:G44)/SUM('Sem Ajuste Sazonal'!G21:G32)-1</f>
        <v>9.1831557967769761E-3</v>
      </c>
      <c r="H44" s="34">
        <f>SUM('Sem Ajuste Sazonal'!H33:H44)/SUM('Sem Ajuste Sazonal'!H21:H32)-1</f>
        <v>-3.6211269492250842E-2</v>
      </c>
      <c r="I44" s="18"/>
    </row>
    <row r="45" spans="1:9" x14ac:dyDescent="0.25">
      <c r="A45" s="10">
        <v>37773</v>
      </c>
      <c r="B45" s="32">
        <f>SUM('Sem Ajuste Sazonal'!B34:B45)/SUM('Sem Ajuste Sazonal'!B22:B33)-1</f>
        <v>-4.154798072862298E-2</v>
      </c>
      <c r="C45" s="33">
        <f>SUM('Sem Ajuste Sazonal'!C34:C45)/SUM('Sem Ajuste Sazonal'!C22:C33)-1</f>
        <v>0.12783474457138522</v>
      </c>
      <c r="D45" s="32">
        <f>SUM('Sem Ajuste Sazonal'!D34:D45)/SUM('Sem Ajuste Sazonal'!D22:D33)-1</f>
        <v>-2.5418080352341943E-2</v>
      </c>
      <c r="E45" s="33">
        <f>SUM('Sem Ajuste Sazonal'!E34:E45)/SUM('Sem Ajuste Sazonal'!E22:E33)-1</f>
        <v>-8.1044612140612426E-2</v>
      </c>
      <c r="F45" s="32">
        <f>SUM('Sem Ajuste Sazonal'!F34:F45)/SUM('Sem Ajuste Sazonal'!F22:F33)-1</f>
        <v>-1.3652731577413424E-2</v>
      </c>
      <c r="G45" s="33">
        <f>SUM('Sem Ajuste Sazonal'!G34:G45)/SUM('Sem Ajuste Sazonal'!G22:G33)-1</f>
        <v>5.9488214983707266E-3</v>
      </c>
      <c r="H45" s="34">
        <f>SUM('Sem Ajuste Sazonal'!H34:H45)/SUM('Sem Ajuste Sazonal'!H22:H33)-1</f>
        <v>-2.4593839823389585E-2</v>
      </c>
      <c r="I45" s="18"/>
    </row>
    <row r="46" spans="1:9" x14ac:dyDescent="0.25">
      <c r="A46" s="10">
        <v>37803</v>
      </c>
      <c r="B46" s="32">
        <f>SUM('Sem Ajuste Sazonal'!B35:B46)/SUM('Sem Ajuste Sazonal'!B23:B34)-1</f>
        <v>-3.8776176025411058E-2</v>
      </c>
      <c r="C46" s="33">
        <f>SUM('Sem Ajuste Sazonal'!C35:C46)/SUM('Sem Ajuste Sazonal'!C23:C34)-1</f>
        <v>0.11817715413494101</v>
      </c>
      <c r="D46" s="32">
        <f>SUM('Sem Ajuste Sazonal'!D35:D46)/SUM('Sem Ajuste Sazonal'!D23:D34)-1</f>
        <v>-2.1241920869391695E-2</v>
      </c>
      <c r="E46" s="33">
        <f>SUM('Sem Ajuste Sazonal'!E35:E46)/SUM('Sem Ajuste Sazonal'!E23:E34)-1</f>
        <v>-7.1869391212224798E-2</v>
      </c>
      <c r="F46" s="32">
        <f>SUM('Sem Ajuste Sazonal'!F35:F46)/SUM('Sem Ajuste Sazonal'!F23:F34)-1</f>
        <v>-1.8965538784412428E-2</v>
      </c>
      <c r="G46" s="33">
        <f>SUM('Sem Ajuste Sazonal'!G35:G46)/SUM('Sem Ajuste Sazonal'!G23:G34)-1</f>
        <v>5.5063015101339818E-3</v>
      </c>
      <c r="H46" s="34">
        <f>SUM('Sem Ajuste Sazonal'!H35:H46)/SUM('Sem Ajuste Sazonal'!H23:H34)-1</f>
        <v>-2.1424838729073081E-2</v>
      </c>
      <c r="I46" s="18"/>
    </row>
    <row r="47" spans="1:9" x14ac:dyDescent="0.25">
      <c r="A47" s="10">
        <v>37834</v>
      </c>
      <c r="B47" s="32">
        <f>SUM('Sem Ajuste Sazonal'!B36:B47)/SUM('Sem Ajuste Sazonal'!B24:B35)-1</f>
        <v>-3.845013156642263E-2</v>
      </c>
      <c r="C47" s="33">
        <f>SUM('Sem Ajuste Sazonal'!C36:C47)/SUM('Sem Ajuste Sazonal'!C24:C35)-1</f>
        <v>0.11203095279000586</v>
      </c>
      <c r="D47" s="32">
        <f>SUM('Sem Ajuste Sazonal'!D36:D47)/SUM('Sem Ajuste Sazonal'!D24:D35)-1</f>
        <v>-2.2840451580440235E-2</v>
      </c>
      <c r="E47" s="33">
        <f>SUM('Sem Ajuste Sazonal'!E36:E47)/SUM('Sem Ajuste Sazonal'!E24:E35)-1</f>
        <v>-7.6520198429443576E-2</v>
      </c>
      <c r="F47" s="32">
        <f>SUM('Sem Ajuste Sazonal'!F36:F47)/SUM('Sem Ajuste Sazonal'!F24:F35)-1</f>
        <v>-2.0263303137587618E-2</v>
      </c>
      <c r="G47" s="33">
        <f>SUM('Sem Ajuste Sazonal'!G36:G47)/SUM('Sem Ajuste Sazonal'!G24:G35)-1</f>
        <v>2.9857770786574367E-3</v>
      </c>
      <c r="H47" s="34">
        <f>SUM('Sem Ajuste Sazonal'!H36:H47)/SUM('Sem Ajuste Sazonal'!H24:H35)-1</f>
        <v>-2.3794722427579185E-2</v>
      </c>
      <c r="I47" s="18"/>
    </row>
    <row r="48" spans="1:9" x14ac:dyDescent="0.25">
      <c r="A48" s="10">
        <v>37865</v>
      </c>
      <c r="B48" s="32">
        <f>SUM('Sem Ajuste Sazonal'!B37:B48)/SUM('Sem Ajuste Sazonal'!B25:B36)-1</f>
        <v>-2.7256691490838425E-2</v>
      </c>
      <c r="C48" s="33">
        <f>SUM('Sem Ajuste Sazonal'!C37:C48)/SUM('Sem Ajuste Sazonal'!C25:C36)-1</f>
        <v>0.11814901654189702</v>
      </c>
      <c r="D48" s="32">
        <f>SUM('Sem Ajuste Sazonal'!D37:D48)/SUM('Sem Ajuste Sazonal'!D25:D36)-1</f>
        <v>-1.3731538055471892E-2</v>
      </c>
      <c r="E48" s="33">
        <f>SUM('Sem Ajuste Sazonal'!E37:E48)/SUM('Sem Ajuste Sazonal'!E25:E36)-1</f>
        <v>-7.7946735353990992E-2</v>
      </c>
      <c r="F48" s="32">
        <f>SUM('Sem Ajuste Sazonal'!F37:F48)/SUM('Sem Ajuste Sazonal'!F25:F36)-1</f>
        <v>-1.5911691070634615E-2</v>
      </c>
      <c r="G48" s="33">
        <f>SUM('Sem Ajuste Sazonal'!G37:G48)/SUM('Sem Ajuste Sazonal'!G25:G36)-1</f>
        <v>-3.4127048508930669E-3</v>
      </c>
      <c r="H48" s="34">
        <f>SUM('Sem Ajuste Sazonal'!H37:H48)/SUM('Sem Ajuste Sazonal'!H25:H36)-1</f>
        <v>-1.9124154977907648E-2</v>
      </c>
      <c r="I48" s="18"/>
    </row>
    <row r="49" spans="1:9" x14ac:dyDescent="0.25">
      <c r="A49" s="10">
        <v>37895</v>
      </c>
      <c r="B49" s="32">
        <f>SUM('Sem Ajuste Sazonal'!B38:B49)/SUM('Sem Ajuste Sazonal'!B26:B37)-1</f>
        <v>-2.0053591084365108E-2</v>
      </c>
      <c r="C49" s="33">
        <f>SUM('Sem Ajuste Sazonal'!C38:C49)/SUM('Sem Ajuste Sazonal'!C26:C37)-1</f>
        <v>0.12589242420609725</v>
      </c>
      <c r="D49" s="32">
        <f>SUM('Sem Ajuste Sazonal'!D38:D49)/SUM('Sem Ajuste Sazonal'!D26:D37)-1</f>
        <v>-8.4154948068526636E-3</v>
      </c>
      <c r="E49" s="33">
        <f>SUM('Sem Ajuste Sazonal'!E38:E49)/SUM('Sem Ajuste Sazonal'!E26:E37)-1</f>
        <v>-6.801142289198403E-2</v>
      </c>
      <c r="F49" s="32">
        <f>SUM('Sem Ajuste Sazonal'!F38:F49)/SUM('Sem Ajuste Sazonal'!F26:F37)-1</f>
        <v>-1.2062399534750079E-2</v>
      </c>
      <c r="G49" s="33">
        <f>SUM('Sem Ajuste Sazonal'!G38:G49)/SUM('Sem Ajuste Sazonal'!G26:G37)-1</f>
        <v>-6.5411153271615063E-3</v>
      </c>
      <c r="H49" s="34">
        <f>SUM('Sem Ajuste Sazonal'!H38:H49)/SUM('Sem Ajuste Sazonal'!H26:H37)-1</f>
        <v>-1.1454266604111307E-2</v>
      </c>
      <c r="I49" s="18"/>
    </row>
    <row r="50" spans="1:9" x14ac:dyDescent="0.25">
      <c r="A50" s="10">
        <v>37926</v>
      </c>
      <c r="B50" s="32">
        <f>SUM('Sem Ajuste Sazonal'!B39:B50)/SUM('Sem Ajuste Sazonal'!B27:B38)-1</f>
        <v>-1.3733624724107441E-2</v>
      </c>
      <c r="C50" s="33">
        <f>SUM('Sem Ajuste Sazonal'!C39:C50)/SUM('Sem Ajuste Sazonal'!C27:C38)-1</f>
        <v>0.14383246087343582</v>
      </c>
      <c r="D50" s="32">
        <f>SUM('Sem Ajuste Sazonal'!D39:D50)/SUM('Sem Ajuste Sazonal'!D27:D38)-1</f>
        <v>-7.9511145391197857E-3</v>
      </c>
      <c r="E50" s="33">
        <f>SUM('Sem Ajuste Sazonal'!E39:E50)/SUM('Sem Ajuste Sazonal'!E27:E38)-1</f>
        <v>-5.1312666796729967E-2</v>
      </c>
      <c r="F50" s="32">
        <f>SUM('Sem Ajuste Sazonal'!F39:F50)/SUM('Sem Ajuste Sazonal'!F27:F38)-1</f>
        <v>-5.160925593829524E-3</v>
      </c>
      <c r="G50" s="33">
        <f>SUM('Sem Ajuste Sazonal'!G39:G50)/SUM('Sem Ajuste Sazonal'!G27:G38)-1</f>
        <v>-1.1704496601356529E-2</v>
      </c>
      <c r="H50" s="34">
        <f>SUM('Sem Ajuste Sazonal'!H39:H50)/SUM('Sem Ajuste Sazonal'!H27:H38)-1</f>
        <v>-4.4927916730641559E-4</v>
      </c>
      <c r="I50" s="18"/>
    </row>
    <row r="51" spans="1:9" ht="15.75" thickBot="1" x14ac:dyDescent="0.3">
      <c r="A51" s="14">
        <v>37956</v>
      </c>
      <c r="B51" s="35">
        <f>SUM('Sem Ajuste Sazonal'!B40:B51)/SUM('Sem Ajuste Sazonal'!B28:B39)-1</f>
        <v>-5.8882637171137064E-3</v>
      </c>
      <c r="C51" s="36">
        <f>SUM('Sem Ajuste Sazonal'!C40:C51)/SUM('Sem Ajuste Sazonal'!C28:C39)-1</f>
        <v>0.15389915088249162</v>
      </c>
      <c r="D51" s="35">
        <f>SUM('Sem Ajuste Sazonal'!D40:D51)/SUM('Sem Ajuste Sazonal'!D28:D39)-1</f>
        <v>-6.4297189031538027E-3</v>
      </c>
      <c r="E51" s="36">
        <f>SUM('Sem Ajuste Sazonal'!E40:E51)/SUM('Sem Ajuste Sazonal'!E28:E39)-1</f>
        <v>-4.2954806532878531E-2</v>
      </c>
      <c r="F51" s="35">
        <f>SUM('Sem Ajuste Sazonal'!F40:F51)/SUM('Sem Ajuste Sazonal'!F28:F39)-1</f>
        <v>7.6028515030466259E-3</v>
      </c>
      <c r="G51" s="36">
        <f>SUM('Sem Ajuste Sazonal'!G40:G51)/SUM('Sem Ajuste Sazonal'!G28:G39)-1</f>
        <v>-5.4034746253438515E-3</v>
      </c>
      <c r="H51" s="37">
        <f>SUM('Sem Ajuste Sazonal'!H40:H51)/SUM('Sem Ajuste Sazonal'!H28:H39)-1</f>
        <v>8.3438112101537065E-3</v>
      </c>
      <c r="I51" s="18"/>
    </row>
    <row r="52" spans="1:9" x14ac:dyDescent="0.25">
      <c r="A52" s="6">
        <v>37987</v>
      </c>
      <c r="B52" s="38">
        <f>SUM('Sem Ajuste Sazonal'!B41:B52)/SUM('Sem Ajuste Sazonal'!B29:B40)-1</f>
        <v>-3.9426988066314506E-3</v>
      </c>
      <c r="C52" s="39">
        <f>SUM('Sem Ajuste Sazonal'!C41:C52)/SUM('Sem Ajuste Sazonal'!C29:C40)-1</f>
        <v>0.14971846309636527</v>
      </c>
      <c r="D52" s="38">
        <f>SUM('Sem Ajuste Sazonal'!D41:D52)/SUM('Sem Ajuste Sazonal'!D29:D40)-1</f>
        <v>-3.6701727106153159E-3</v>
      </c>
      <c r="E52" s="39">
        <f>SUM('Sem Ajuste Sazonal'!E41:E52)/SUM('Sem Ajuste Sazonal'!E29:E40)-1</f>
        <v>-3.5762730225829764E-2</v>
      </c>
      <c r="F52" s="38">
        <f>SUM('Sem Ajuste Sazonal'!F41:F52)/SUM('Sem Ajuste Sazonal'!F29:F40)-1</f>
        <v>1.7430773649750098E-2</v>
      </c>
      <c r="G52" s="39">
        <f>SUM('Sem Ajuste Sazonal'!G41:G52)/SUM('Sem Ajuste Sazonal'!G29:G40)-1</f>
        <v>-4.114553197466897E-3</v>
      </c>
      <c r="H52" s="40">
        <f>SUM('Sem Ajuste Sazonal'!H41:H52)/SUM('Sem Ajuste Sazonal'!H29:H40)-1</f>
        <v>1.2025069355982465E-2</v>
      </c>
      <c r="I52" s="18"/>
    </row>
    <row r="53" spans="1:9" x14ac:dyDescent="0.25">
      <c r="A53" s="10">
        <v>38018</v>
      </c>
      <c r="B53" s="32">
        <f>SUM('Sem Ajuste Sazonal'!B42:B53)/SUM('Sem Ajuste Sazonal'!B30:B41)-1</f>
        <v>-3.0729147039838534E-3</v>
      </c>
      <c r="C53" s="33">
        <f>SUM('Sem Ajuste Sazonal'!C42:C53)/SUM('Sem Ajuste Sazonal'!C30:C41)-1</f>
        <v>0.13779546254272068</v>
      </c>
      <c r="D53" s="32">
        <f>SUM('Sem Ajuste Sazonal'!D42:D53)/SUM('Sem Ajuste Sazonal'!D30:D41)-1</f>
        <v>-2.6318309970171372E-3</v>
      </c>
      <c r="E53" s="33">
        <f>SUM('Sem Ajuste Sazonal'!E42:E53)/SUM('Sem Ajuste Sazonal'!E30:E41)-1</f>
        <v>-4.9567689249052194E-2</v>
      </c>
      <c r="F53" s="32">
        <f>SUM('Sem Ajuste Sazonal'!F42:F53)/SUM('Sem Ajuste Sazonal'!F30:F41)-1</f>
        <v>1.7509594926160776E-2</v>
      </c>
      <c r="G53" s="33">
        <f>SUM('Sem Ajuste Sazonal'!G42:G53)/SUM('Sem Ajuste Sazonal'!G30:G41)-1</f>
        <v>-8.0666522937500318E-3</v>
      </c>
      <c r="H53" s="34">
        <f>SUM('Sem Ajuste Sazonal'!H42:H53)/SUM('Sem Ajuste Sazonal'!H30:H41)-1</f>
        <v>5.8313502886919721E-3</v>
      </c>
      <c r="I53" s="18"/>
    </row>
    <row r="54" spans="1:9" x14ac:dyDescent="0.25">
      <c r="A54" s="10">
        <v>38047</v>
      </c>
      <c r="B54" s="32">
        <f>SUM('Sem Ajuste Sazonal'!B43:B54)/SUM('Sem Ajuste Sazonal'!B31:B42)-1</f>
        <v>1.1263162267612481E-2</v>
      </c>
      <c r="C54" s="33">
        <f>SUM('Sem Ajuste Sazonal'!C43:C54)/SUM('Sem Ajuste Sazonal'!C31:C42)-1</f>
        <v>0.17011395336525359</v>
      </c>
      <c r="D54" s="32">
        <f>SUM('Sem Ajuste Sazonal'!D43:D54)/SUM('Sem Ajuste Sazonal'!D31:D42)-1</f>
        <v>1.0450306986839353E-2</v>
      </c>
      <c r="E54" s="33">
        <f>SUM('Sem Ajuste Sazonal'!E43:E54)/SUM('Sem Ajuste Sazonal'!E31:E42)-1</f>
        <v>-1.6000014625059622E-2</v>
      </c>
      <c r="F54" s="32">
        <f>SUM('Sem Ajuste Sazonal'!F43:F54)/SUM('Sem Ajuste Sazonal'!F31:F42)-1</f>
        <v>3.1396243926276046E-2</v>
      </c>
      <c r="G54" s="33">
        <f>SUM('Sem Ajuste Sazonal'!G43:G54)/SUM('Sem Ajuste Sazonal'!G31:G42)-1</f>
        <v>5.1339747397789459E-3</v>
      </c>
      <c r="H54" s="34">
        <f>SUM('Sem Ajuste Sazonal'!H43:H54)/SUM('Sem Ajuste Sazonal'!H31:H42)-1</f>
        <v>2.9635145177000277E-2</v>
      </c>
      <c r="I54" s="18"/>
    </row>
    <row r="55" spans="1:9" x14ac:dyDescent="0.25">
      <c r="A55" s="10">
        <v>38078</v>
      </c>
      <c r="B55" s="32">
        <f>SUM('Sem Ajuste Sazonal'!B44:B55)/SUM('Sem Ajuste Sazonal'!B32:B43)-1</f>
        <v>2.2829440123992573E-3</v>
      </c>
      <c r="C55" s="33">
        <f>SUM('Sem Ajuste Sazonal'!C44:C55)/SUM('Sem Ajuste Sazonal'!C32:C43)-1</f>
        <v>0.18597124849606161</v>
      </c>
      <c r="D55" s="32">
        <f>SUM('Sem Ajuste Sazonal'!D44:D55)/SUM('Sem Ajuste Sazonal'!D32:D43)-1</f>
        <v>1.9504246185163776E-2</v>
      </c>
      <c r="E55" s="33">
        <f>SUM('Sem Ajuste Sazonal'!E44:E55)/SUM('Sem Ajuste Sazonal'!E32:E43)-1</f>
        <v>1.5769977316399952E-3</v>
      </c>
      <c r="F55" s="32">
        <f>SUM('Sem Ajuste Sazonal'!F44:F55)/SUM('Sem Ajuste Sazonal'!F32:F43)-1</f>
        <v>3.9757547839664342E-2</v>
      </c>
      <c r="G55" s="33">
        <f>SUM('Sem Ajuste Sazonal'!G44:G55)/SUM('Sem Ajuste Sazonal'!G32:G43)-1</f>
        <v>4.7531649073926374E-3</v>
      </c>
      <c r="H55" s="34">
        <f>SUM('Sem Ajuste Sazonal'!H44:H55)/SUM('Sem Ajuste Sazonal'!H32:H43)-1</f>
        <v>3.6513352379845543E-2</v>
      </c>
      <c r="I55" s="18"/>
    </row>
    <row r="56" spans="1:9" x14ac:dyDescent="0.25">
      <c r="A56" s="10">
        <v>38108</v>
      </c>
      <c r="B56" s="32">
        <f>SUM('Sem Ajuste Sazonal'!B45:B56)/SUM('Sem Ajuste Sazonal'!B33:B44)-1</f>
        <v>-2.3590613046177156E-3</v>
      </c>
      <c r="C56" s="33">
        <f>SUM('Sem Ajuste Sazonal'!C45:C56)/SUM('Sem Ajuste Sazonal'!C33:C44)-1</f>
        <v>0.19752464072772113</v>
      </c>
      <c r="D56" s="32">
        <f>SUM('Sem Ajuste Sazonal'!D45:D56)/SUM('Sem Ajuste Sazonal'!D33:D44)-1</f>
        <v>2.6278011484644592E-2</v>
      </c>
      <c r="E56" s="33">
        <f>SUM('Sem Ajuste Sazonal'!E45:E56)/SUM('Sem Ajuste Sazonal'!E33:E44)-1</f>
        <v>2.3040261875153289E-2</v>
      </c>
      <c r="F56" s="32">
        <f>SUM('Sem Ajuste Sazonal'!F45:F56)/SUM('Sem Ajuste Sazonal'!F33:F44)-1</f>
        <v>5.5692568240221618E-2</v>
      </c>
      <c r="G56" s="33">
        <f>SUM('Sem Ajuste Sazonal'!G45:G56)/SUM('Sem Ajuste Sazonal'!G33:G44)-1</f>
        <v>1.6944705034074303E-3</v>
      </c>
      <c r="H56" s="34">
        <f>SUM('Sem Ajuste Sazonal'!H45:H56)/SUM('Sem Ajuste Sazonal'!H33:H44)-1</f>
        <v>4.5539337055046758E-2</v>
      </c>
      <c r="I56" s="18"/>
    </row>
    <row r="57" spans="1:9" x14ac:dyDescent="0.25">
      <c r="A57" s="10">
        <v>38139</v>
      </c>
      <c r="B57" s="32">
        <f>SUM('Sem Ajuste Sazonal'!B46:B57)/SUM('Sem Ajuste Sazonal'!B34:B45)-1</f>
        <v>8.3053564821078396E-6</v>
      </c>
      <c r="C57" s="33">
        <f>SUM('Sem Ajuste Sazonal'!C46:C57)/SUM('Sem Ajuste Sazonal'!C34:C45)-1</f>
        <v>0.20234839650627401</v>
      </c>
      <c r="D57" s="32">
        <f>SUM('Sem Ajuste Sazonal'!D46:D57)/SUM('Sem Ajuste Sazonal'!D34:D45)-1</f>
        <v>3.2766941951040573E-2</v>
      </c>
      <c r="E57" s="33">
        <f>SUM('Sem Ajuste Sazonal'!E46:E57)/SUM('Sem Ajuste Sazonal'!E34:E45)-1</f>
        <v>3.9344822045385364E-2</v>
      </c>
      <c r="F57" s="32">
        <f>SUM('Sem Ajuste Sazonal'!F46:F57)/SUM('Sem Ajuste Sazonal'!F34:F45)-1</f>
        <v>6.7330114734681201E-2</v>
      </c>
      <c r="G57" s="33">
        <f>SUM('Sem Ajuste Sazonal'!G46:G57)/SUM('Sem Ajuste Sazonal'!G34:G45)-1</f>
        <v>5.9633552961773084E-3</v>
      </c>
      <c r="H57" s="34">
        <f>SUM('Sem Ajuste Sazonal'!H46:H57)/SUM('Sem Ajuste Sazonal'!H34:H45)-1</f>
        <v>5.4145778986544046E-2</v>
      </c>
      <c r="I57" s="18"/>
    </row>
    <row r="58" spans="1:9" x14ac:dyDescent="0.25">
      <c r="A58" s="10">
        <v>38169</v>
      </c>
      <c r="B58" s="32">
        <f>SUM('Sem Ajuste Sazonal'!B47:B58)/SUM('Sem Ajuste Sazonal'!B35:B46)-1</f>
        <v>9.5073254849777911E-3</v>
      </c>
      <c r="C58" s="33">
        <f>SUM('Sem Ajuste Sazonal'!C47:C58)/SUM('Sem Ajuste Sazonal'!C35:C46)-1</f>
        <v>0.21401760960100913</v>
      </c>
      <c r="D58" s="32">
        <f>SUM('Sem Ajuste Sazonal'!D47:D58)/SUM('Sem Ajuste Sazonal'!D35:D46)-1</f>
        <v>3.8497966897758529E-2</v>
      </c>
      <c r="E58" s="33">
        <f>SUM('Sem Ajuste Sazonal'!E47:E58)/SUM('Sem Ajuste Sazonal'!E35:E46)-1</f>
        <v>6.1256297899589418E-2</v>
      </c>
      <c r="F58" s="32">
        <f>SUM('Sem Ajuste Sazonal'!F47:F58)/SUM('Sem Ajuste Sazonal'!F35:F46)-1</f>
        <v>7.8698062492122967E-2</v>
      </c>
      <c r="G58" s="33">
        <f>SUM('Sem Ajuste Sazonal'!G47:G58)/SUM('Sem Ajuste Sazonal'!G35:G46)-1</f>
        <v>8.7468693759125138E-3</v>
      </c>
      <c r="H58" s="34">
        <f>SUM('Sem Ajuste Sazonal'!H47:H58)/SUM('Sem Ajuste Sazonal'!H35:H46)-1</f>
        <v>6.781163657940481E-2</v>
      </c>
      <c r="I58" s="18"/>
    </row>
    <row r="59" spans="1:9" x14ac:dyDescent="0.25">
      <c r="A59" s="10">
        <v>38200</v>
      </c>
      <c r="B59" s="32">
        <f>SUM('Sem Ajuste Sazonal'!B48:B59)/SUM('Sem Ajuste Sazonal'!B36:B47)-1</f>
        <v>1.8502880259473997E-2</v>
      </c>
      <c r="C59" s="33">
        <f>SUM('Sem Ajuste Sazonal'!C48:C59)/SUM('Sem Ajuste Sazonal'!C36:C47)-1</f>
        <v>0.23060253906830797</v>
      </c>
      <c r="D59" s="32">
        <f>SUM('Sem Ajuste Sazonal'!D48:D59)/SUM('Sem Ajuste Sazonal'!D36:D47)-1</f>
        <v>4.9208185223318601E-2</v>
      </c>
      <c r="E59" s="33">
        <f>SUM('Sem Ajuste Sazonal'!E48:E59)/SUM('Sem Ajuste Sazonal'!E36:E47)-1</f>
        <v>9.6081731466135745E-2</v>
      </c>
      <c r="F59" s="32">
        <f>SUM('Sem Ajuste Sazonal'!F48:F59)/SUM('Sem Ajuste Sazonal'!F36:F47)-1</f>
        <v>7.6069961401990183E-2</v>
      </c>
      <c r="G59" s="33">
        <f>SUM('Sem Ajuste Sazonal'!G48:G59)/SUM('Sem Ajuste Sazonal'!G36:G47)-1</f>
        <v>1.0914385249270131E-2</v>
      </c>
      <c r="H59" s="34">
        <f>SUM('Sem Ajuste Sazonal'!H48:H59)/SUM('Sem Ajuste Sazonal'!H36:H47)-1</f>
        <v>8.5640453349223433E-2</v>
      </c>
      <c r="I59" s="18"/>
    </row>
    <row r="60" spans="1:9" x14ac:dyDescent="0.25">
      <c r="A60" s="10">
        <v>38231</v>
      </c>
      <c r="B60" s="32">
        <f>SUM('Sem Ajuste Sazonal'!B49:B60)/SUM('Sem Ajuste Sazonal'!B37:B48)-1</f>
        <v>2.7315491512614143E-2</v>
      </c>
      <c r="C60" s="33">
        <f>SUM('Sem Ajuste Sazonal'!C49:C60)/SUM('Sem Ajuste Sazonal'!C37:C48)-1</f>
        <v>0.22637570961720721</v>
      </c>
      <c r="D60" s="32">
        <f>SUM('Sem Ajuste Sazonal'!D49:D60)/SUM('Sem Ajuste Sazonal'!D37:D48)-1</f>
        <v>4.2751747314244914E-2</v>
      </c>
      <c r="E60" s="33">
        <f>SUM('Sem Ajuste Sazonal'!E49:E60)/SUM('Sem Ajuste Sazonal'!E37:E48)-1</f>
        <v>9.6298553146230148E-2</v>
      </c>
      <c r="F60" s="32">
        <f>SUM('Sem Ajuste Sazonal'!F49:F60)/SUM('Sem Ajuste Sazonal'!F37:F48)-1</f>
        <v>6.6675670532804876E-2</v>
      </c>
      <c r="G60" s="33">
        <f>SUM('Sem Ajuste Sazonal'!G49:G60)/SUM('Sem Ajuste Sazonal'!G37:G48)-1</f>
        <v>1.5755275920240841E-2</v>
      </c>
      <c r="H60" s="34">
        <f>SUM('Sem Ajuste Sazonal'!H49:H60)/SUM('Sem Ajuste Sazonal'!H37:H48)-1</f>
        <v>8.7467555539075148E-2</v>
      </c>
      <c r="I60" s="18"/>
    </row>
    <row r="61" spans="1:9" x14ac:dyDescent="0.25">
      <c r="A61" s="10">
        <v>38261</v>
      </c>
      <c r="B61" s="32">
        <f>SUM('Sem Ajuste Sazonal'!B50:B61)/SUM('Sem Ajuste Sazonal'!B38:B49)-1</f>
        <v>3.2887641730979578E-2</v>
      </c>
      <c r="C61" s="33">
        <f>SUM('Sem Ajuste Sazonal'!C50:C61)/SUM('Sem Ajuste Sazonal'!C38:C49)-1</f>
        <v>0.21826072775167082</v>
      </c>
      <c r="D61" s="32">
        <f>SUM('Sem Ajuste Sazonal'!D50:D61)/SUM('Sem Ajuste Sazonal'!D38:D49)-1</f>
        <v>3.7736207946317935E-2</v>
      </c>
      <c r="E61" s="33">
        <f>SUM('Sem Ajuste Sazonal'!E50:E61)/SUM('Sem Ajuste Sazonal'!E38:E49)-1</f>
        <v>9.978171116615786E-2</v>
      </c>
      <c r="F61" s="32">
        <f>SUM('Sem Ajuste Sazonal'!F50:F61)/SUM('Sem Ajuste Sazonal'!F38:F49)-1</f>
        <v>5.0367158247669019E-2</v>
      </c>
      <c r="G61" s="33">
        <f>SUM('Sem Ajuste Sazonal'!G50:G61)/SUM('Sem Ajuste Sazonal'!G38:G49)-1</f>
        <v>1.2284037095414702E-2</v>
      </c>
      <c r="H61" s="34">
        <f>SUM('Sem Ajuste Sazonal'!H50:H61)/SUM('Sem Ajuste Sazonal'!H38:H49)-1</f>
        <v>8.7723522506303997E-2</v>
      </c>
      <c r="I61" s="18"/>
    </row>
    <row r="62" spans="1:9" x14ac:dyDescent="0.25">
      <c r="A62" s="10">
        <v>38292</v>
      </c>
      <c r="B62" s="32">
        <f>SUM('Sem Ajuste Sazonal'!B51:B62)/SUM('Sem Ajuste Sazonal'!B39:B50)-1</f>
        <v>3.8142375119919025E-2</v>
      </c>
      <c r="C62" s="33">
        <f>SUM('Sem Ajuste Sazonal'!C51:C62)/SUM('Sem Ajuste Sazonal'!C39:C50)-1</f>
        <v>0.20902904251195809</v>
      </c>
      <c r="D62" s="32">
        <f>SUM('Sem Ajuste Sazonal'!D51:D62)/SUM('Sem Ajuste Sazonal'!D39:D50)-1</f>
        <v>3.8024567470585469E-2</v>
      </c>
      <c r="E62" s="33">
        <f>SUM('Sem Ajuste Sazonal'!E51:E62)/SUM('Sem Ajuste Sazonal'!E39:E50)-1</f>
        <v>0.11483044184052993</v>
      </c>
      <c r="F62" s="32">
        <f>SUM('Sem Ajuste Sazonal'!F51:F62)/SUM('Sem Ajuste Sazonal'!F39:F50)-1</f>
        <v>3.3802506330332216E-2</v>
      </c>
      <c r="G62" s="33">
        <f>SUM('Sem Ajuste Sazonal'!G51:G62)/SUM('Sem Ajuste Sazonal'!G39:G50)-1</f>
        <v>1.5797543241232503E-2</v>
      </c>
      <c r="H62" s="34">
        <f>SUM('Sem Ajuste Sazonal'!H51:H62)/SUM('Sem Ajuste Sazonal'!H39:H50)-1</f>
        <v>9.2148638761834434E-2</v>
      </c>
      <c r="I62" s="18"/>
    </row>
    <row r="63" spans="1:9" ht="15.75" thickBot="1" x14ac:dyDescent="0.3">
      <c r="A63" s="14">
        <v>38322</v>
      </c>
      <c r="B63" s="35">
        <f>SUM('Sem Ajuste Sazonal'!B52:B63)/SUM('Sem Ajuste Sazonal'!B40:B51)-1</f>
        <v>4.7330463985187476E-2</v>
      </c>
      <c r="C63" s="36">
        <f>SUM('Sem Ajuste Sazonal'!C52:C63)/SUM('Sem Ajuste Sazonal'!C40:C51)-1</f>
        <v>0.20166460227102667</v>
      </c>
      <c r="D63" s="35">
        <f>SUM('Sem Ajuste Sazonal'!D52:D63)/SUM('Sem Ajuste Sazonal'!D40:D51)-1</f>
        <v>3.2887424252963093E-2</v>
      </c>
      <c r="E63" s="36">
        <f>SUM('Sem Ajuste Sazonal'!E52:E63)/SUM('Sem Ajuste Sazonal'!E40:E51)-1</f>
        <v>0.13387301339747526</v>
      </c>
      <c r="F63" s="35">
        <f>SUM('Sem Ajuste Sazonal'!F52:F63)/SUM('Sem Ajuste Sazonal'!F40:F51)-1</f>
        <v>1.7043016137659128E-2</v>
      </c>
      <c r="G63" s="36">
        <f>SUM('Sem Ajuste Sazonal'!G52:G63)/SUM('Sem Ajuste Sazonal'!G40:G51)-1</f>
        <v>1.0034419545662754E-2</v>
      </c>
      <c r="H63" s="37">
        <f>SUM('Sem Ajuste Sazonal'!H52:H63)/SUM('Sem Ajuste Sazonal'!H40:H51)-1</f>
        <v>9.8551387437162408E-2</v>
      </c>
      <c r="I63" s="18"/>
    </row>
    <row r="64" spans="1:9" x14ac:dyDescent="0.25">
      <c r="A64" s="6">
        <v>38353</v>
      </c>
      <c r="B64" s="38">
        <f>SUM('Sem Ajuste Sazonal'!B53:B64)/SUM('Sem Ajuste Sazonal'!B41:B52)-1</f>
        <v>5.3031775850107321E-2</v>
      </c>
      <c r="C64" s="39">
        <f>SUM('Sem Ajuste Sazonal'!C53:C64)/SUM('Sem Ajuste Sazonal'!C41:C52)-1</f>
        <v>0.2049692571978472</v>
      </c>
      <c r="D64" s="38">
        <f>SUM('Sem Ajuste Sazonal'!D53:D64)/SUM('Sem Ajuste Sazonal'!D41:D52)-1</f>
        <v>2.5826800959429574E-2</v>
      </c>
      <c r="E64" s="39">
        <f>SUM('Sem Ajuste Sazonal'!E53:E64)/SUM('Sem Ajuste Sazonal'!E41:E52)-1</f>
        <v>0.14677175319787383</v>
      </c>
      <c r="F64" s="38">
        <f>SUM('Sem Ajuste Sazonal'!F53:F64)/SUM('Sem Ajuste Sazonal'!F41:F52)-1</f>
        <v>7.4664051984099089E-3</v>
      </c>
      <c r="G64" s="39">
        <f>SUM('Sem Ajuste Sazonal'!G53:G64)/SUM('Sem Ajuste Sazonal'!G41:G52)-1</f>
        <v>1.1195717597445309E-2</v>
      </c>
      <c r="H64" s="40">
        <f>SUM('Sem Ajuste Sazonal'!H53:H64)/SUM('Sem Ajuste Sazonal'!H41:H52)-1</f>
        <v>0.10425911403563859</v>
      </c>
      <c r="I64" s="18"/>
    </row>
    <row r="65" spans="1:9" x14ac:dyDescent="0.25">
      <c r="A65" s="10">
        <v>38384</v>
      </c>
      <c r="B65" s="32">
        <f>SUM('Sem Ajuste Sazonal'!B54:B65)/SUM('Sem Ajuste Sazonal'!B42:B53)-1</f>
        <v>5.7586727951973282E-2</v>
      </c>
      <c r="C65" s="33">
        <f>SUM('Sem Ajuste Sazonal'!C54:C65)/SUM('Sem Ajuste Sazonal'!C42:C53)-1</f>
        <v>0.21048501444166123</v>
      </c>
      <c r="D65" s="32">
        <f>SUM('Sem Ajuste Sazonal'!D54:D65)/SUM('Sem Ajuste Sazonal'!D42:D53)-1</f>
        <v>1.9372927459737177E-2</v>
      </c>
      <c r="E65" s="33">
        <f>SUM('Sem Ajuste Sazonal'!E54:E65)/SUM('Sem Ajuste Sazonal'!E42:E53)-1</f>
        <v>0.16195191545671572</v>
      </c>
      <c r="F65" s="32">
        <f>SUM('Sem Ajuste Sazonal'!F54:F65)/SUM('Sem Ajuste Sazonal'!F42:F53)-1</f>
        <v>2.5516729256982451E-3</v>
      </c>
      <c r="G65" s="33">
        <f>SUM('Sem Ajuste Sazonal'!G54:G65)/SUM('Sem Ajuste Sazonal'!G42:G53)-1</f>
        <v>8.4669570383211212E-3</v>
      </c>
      <c r="H65" s="34">
        <f>SUM('Sem Ajuste Sazonal'!H54:H65)/SUM('Sem Ajuste Sazonal'!H42:H53)-1</f>
        <v>0.11064219387137841</v>
      </c>
      <c r="I65" s="18"/>
    </row>
    <row r="66" spans="1:9" x14ac:dyDescent="0.25">
      <c r="A66" s="10">
        <v>38412</v>
      </c>
      <c r="B66" s="32">
        <f>SUM('Sem Ajuste Sazonal'!B55:B66)/SUM('Sem Ajuste Sazonal'!B43:B54)-1</f>
        <v>6.4690783605809044E-2</v>
      </c>
      <c r="C66" s="33">
        <f>SUM('Sem Ajuste Sazonal'!C55:C66)/SUM('Sem Ajuste Sazonal'!C43:C54)-1</f>
        <v>0.19764279323331424</v>
      </c>
      <c r="D66" s="32">
        <f>SUM('Sem Ajuste Sazonal'!D55:D66)/SUM('Sem Ajuste Sazonal'!D43:D54)-1</f>
        <v>3.7306340761682488E-3</v>
      </c>
      <c r="E66" s="33">
        <f>SUM('Sem Ajuste Sazonal'!E55:E66)/SUM('Sem Ajuste Sazonal'!E43:E54)-1</f>
        <v>0.14593126524972555</v>
      </c>
      <c r="F66" s="32">
        <f>SUM('Sem Ajuste Sazonal'!F55:F66)/SUM('Sem Ajuste Sazonal'!F43:F54)-1</f>
        <v>-1.9650404776192509E-3</v>
      </c>
      <c r="G66" s="33">
        <f>SUM('Sem Ajuste Sazonal'!G55:G66)/SUM('Sem Ajuste Sazonal'!G43:G54)-1</f>
        <v>-1.3644295039350829E-2</v>
      </c>
      <c r="H66" s="34">
        <f>SUM('Sem Ajuste Sazonal'!H55:H66)/SUM('Sem Ajuste Sazonal'!H43:H54)-1</f>
        <v>0.1033439756800405</v>
      </c>
      <c r="I66" s="18"/>
    </row>
    <row r="67" spans="1:9" x14ac:dyDescent="0.25">
      <c r="A67" s="10">
        <v>38443</v>
      </c>
      <c r="B67" s="32">
        <f>SUM('Sem Ajuste Sazonal'!B56:B67)/SUM('Sem Ajuste Sazonal'!B44:B55)-1</f>
        <v>6.5320240133174723E-2</v>
      </c>
      <c r="C67" s="33">
        <f>SUM('Sem Ajuste Sazonal'!C56:C67)/SUM('Sem Ajuste Sazonal'!C44:C55)-1</f>
        <v>0.20555524116547175</v>
      </c>
      <c r="D67" s="32">
        <f>SUM('Sem Ajuste Sazonal'!D56:D67)/SUM('Sem Ajuste Sazonal'!D44:D55)-1</f>
        <v>-2.8500193932340379E-3</v>
      </c>
      <c r="E67" s="33">
        <f>SUM('Sem Ajuste Sazonal'!E56:E67)/SUM('Sem Ajuste Sazonal'!E44:E55)-1</f>
        <v>0.15572325514677954</v>
      </c>
      <c r="F67" s="32">
        <f>SUM('Sem Ajuste Sazonal'!F56:F67)/SUM('Sem Ajuste Sazonal'!F44:F55)-1</f>
        <v>-2.4884105202056528E-3</v>
      </c>
      <c r="G67" s="33">
        <f>SUM('Sem Ajuste Sazonal'!G56:G67)/SUM('Sem Ajuste Sazonal'!G44:G55)-1</f>
        <v>-1.5939144529198646E-2</v>
      </c>
      <c r="H67" s="34">
        <f>SUM('Sem Ajuste Sazonal'!H56:H67)/SUM('Sem Ajuste Sazonal'!H44:H55)-1</f>
        <v>0.10788807318113647</v>
      </c>
      <c r="I67" s="18"/>
    </row>
    <row r="68" spans="1:9" x14ac:dyDescent="0.25">
      <c r="A68" s="10">
        <v>38473</v>
      </c>
      <c r="B68" s="32">
        <f>SUM('Sem Ajuste Sazonal'!B57:B68)/SUM('Sem Ajuste Sazonal'!B45:B56)-1</f>
        <v>7.5005217584726447E-2</v>
      </c>
      <c r="C68" s="33">
        <f>SUM('Sem Ajuste Sazonal'!C57:C68)/SUM('Sem Ajuste Sazonal'!C45:C56)-1</f>
        <v>0.20918161793655887</v>
      </c>
      <c r="D68" s="32">
        <f>SUM('Sem Ajuste Sazonal'!D57:D68)/SUM('Sem Ajuste Sazonal'!D45:D56)-1</f>
        <v>-8.7102946857969821E-3</v>
      </c>
      <c r="E68" s="33">
        <f>SUM('Sem Ajuste Sazonal'!E57:E68)/SUM('Sem Ajuste Sazonal'!E45:E56)-1</f>
        <v>0.14964264522517401</v>
      </c>
      <c r="F68" s="32">
        <f>SUM('Sem Ajuste Sazonal'!F57:F68)/SUM('Sem Ajuste Sazonal'!F45:F56)-1</f>
        <v>-1.9001368885968928E-2</v>
      </c>
      <c r="G68" s="33">
        <f>SUM('Sem Ajuste Sazonal'!G57:G68)/SUM('Sem Ajuste Sazonal'!G45:G56)-1</f>
        <v>-2.4668580806989082E-2</v>
      </c>
      <c r="H68" s="34">
        <f>SUM('Sem Ajuste Sazonal'!H57:H68)/SUM('Sem Ajuste Sazonal'!H45:H56)-1</f>
        <v>0.10818133863083079</v>
      </c>
      <c r="I68" s="18"/>
    </row>
    <row r="69" spans="1:9" x14ac:dyDescent="0.25">
      <c r="A69" s="10">
        <v>38504</v>
      </c>
      <c r="B69" s="32">
        <f>SUM('Sem Ajuste Sazonal'!B58:B69)/SUM('Sem Ajuste Sazonal'!B46:B57)-1</f>
        <v>7.9423200478475842E-2</v>
      </c>
      <c r="C69" s="33">
        <f>SUM('Sem Ajuste Sazonal'!C58:C69)/SUM('Sem Ajuste Sazonal'!C46:C57)-1</f>
        <v>0.22368499274222975</v>
      </c>
      <c r="D69" s="32">
        <f>SUM('Sem Ajuste Sazonal'!D58:D69)/SUM('Sem Ajuste Sazonal'!D46:D57)-1</f>
        <v>-1.9525271303698744E-2</v>
      </c>
      <c r="E69" s="33">
        <f>SUM('Sem Ajuste Sazonal'!E58:E69)/SUM('Sem Ajuste Sazonal'!E46:E57)-1</f>
        <v>0.14101672055842984</v>
      </c>
      <c r="F69" s="32">
        <f>SUM('Sem Ajuste Sazonal'!F58:F69)/SUM('Sem Ajuste Sazonal'!F46:F57)-1</f>
        <v>-3.0411173225080135E-2</v>
      </c>
      <c r="G69" s="33">
        <f>SUM('Sem Ajuste Sazonal'!G58:G69)/SUM('Sem Ajuste Sazonal'!G46:G57)-1</f>
        <v>-3.3634042568465361E-2</v>
      </c>
      <c r="H69" s="34">
        <f>SUM('Sem Ajuste Sazonal'!H58:H69)/SUM('Sem Ajuste Sazonal'!H46:H57)-1</f>
        <v>0.10805517236123263</v>
      </c>
      <c r="I69" s="18"/>
    </row>
    <row r="70" spans="1:9" x14ac:dyDescent="0.25">
      <c r="A70" s="10">
        <v>38534</v>
      </c>
      <c r="B70" s="32">
        <f>SUM('Sem Ajuste Sazonal'!B59:B70)/SUM('Sem Ajuste Sazonal'!B47:B58)-1</f>
        <v>7.6083466698593227E-2</v>
      </c>
      <c r="C70" s="33">
        <f>SUM('Sem Ajuste Sazonal'!C59:C70)/SUM('Sem Ajuste Sazonal'!C47:C58)-1</f>
        <v>0.23621677381821971</v>
      </c>
      <c r="D70" s="32">
        <f>SUM('Sem Ajuste Sazonal'!D59:D70)/SUM('Sem Ajuste Sazonal'!D47:D58)-1</f>
        <v>-2.9767511909711497E-2</v>
      </c>
      <c r="E70" s="33">
        <f>SUM('Sem Ajuste Sazonal'!E59:E70)/SUM('Sem Ajuste Sazonal'!E47:E58)-1</f>
        <v>0.12577643740239552</v>
      </c>
      <c r="F70" s="32">
        <f>SUM('Sem Ajuste Sazonal'!F59:F70)/SUM('Sem Ajuste Sazonal'!F47:F58)-1</f>
        <v>-3.5049444625605997E-2</v>
      </c>
      <c r="G70" s="33">
        <f>SUM('Sem Ajuste Sazonal'!G59:G70)/SUM('Sem Ajuste Sazonal'!G47:G58)-1</f>
        <v>-4.8500806319716649E-2</v>
      </c>
      <c r="H70" s="34">
        <f>SUM('Sem Ajuste Sazonal'!H59:H70)/SUM('Sem Ajuste Sazonal'!H47:H58)-1</f>
        <v>0.1032155118729452</v>
      </c>
      <c r="I70" s="18"/>
    </row>
    <row r="71" spans="1:9" x14ac:dyDescent="0.25">
      <c r="A71" s="10">
        <v>38565</v>
      </c>
      <c r="B71" s="32">
        <f>SUM('Sem Ajuste Sazonal'!B60:B71)/SUM('Sem Ajuste Sazonal'!B48:B59)-1</f>
        <v>7.3134204584775597E-2</v>
      </c>
      <c r="C71" s="33">
        <f>SUM('Sem Ajuste Sazonal'!C60:C71)/SUM('Sem Ajuste Sazonal'!C48:C59)-1</f>
        <v>0.24728223836498464</v>
      </c>
      <c r="D71" s="32">
        <f>SUM('Sem Ajuste Sazonal'!D60:D71)/SUM('Sem Ajuste Sazonal'!D48:D59)-1</f>
        <v>-3.8821934752654608E-2</v>
      </c>
      <c r="E71" s="33">
        <f>SUM('Sem Ajuste Sazonal'!E60:E71)/SUM('Sem Ajuste Sazonal'!E48:E59)-1</f>
        <v>0.11514442898647248</v>
      </c>
      <c r="F71" s="32">
        <f>SUM('Sem Ajuste Sazonal'!F60:F71)/SUM('Sem Ajuste Sazonal'!F48:F59)-1</f>
        <v>-2.6518407049936576E-2</v>
      </c>
      <c r="G71" s="33">
        <f>SUM('Sem Ajuste Sazonal'!G60:G71)/SUM('Sem Ajuste Sazonal'!G48:G59)-1</f>
        <v>-5.8670848690449473E-2</v>
      </c>
      <c r="H71" s="34">
        <f>SUM('Sem Ajuste Sazonal'!H60:H71)/SUM('Sem Ajuste Sazonal'!H48:H59)-1</f>
        <v>0.10106069298244447</v>
      </c>
      <c r="I71" s="18"/>
    </row>
    <row r="72" spans="1:9" x14ac:dyDescent="0.25">
      <c r="A72" s="10">
        <v>38596</v>
      </c>
      <c r="B72" s="32">
        <f>SUM('Sem Ajuste Sazonal'!B61:B72)/SUM('Sem Ajuste Sazonal'!B49:B60)-1</f>
        <v>6.5444527957741583E-2</v>
      </c>
      <c r="C72" s="33">
        <f>SUM('Sem Ajuste Sazonal'!C61:C72)/SUM('Sem Ajuste Sazonal'!C49:C60)-1</f>
        <v>0.26420851949447277</v>
      </c>
      <c r="D72" s="32">
        <f>SUM('Sem Ajuste Sazonal'!D61:D72)/SUM('Sem Ajuste Sazonal'!D49:D60)-1</f>
        <v>-3.8584148781921179E-2</v>
      </c>
      <c r="E72" s="33">
        <f>SUM('Sem Ajuste Sazonal'!E61:E72)/SUM('Sem Ajuste Sazonal'!E49:E60)-1</f>
        <v>0.12185694176168371</v>
      </c>
      <c r="F72" s="32">
        <f>SUM('Sem Ajuste Sazonal'!F61:F72)/SUM('Sem Ajuste Sazonal'!F49:F60)-1</f>
        <v>-1.2530740552454067E-2</v>
      </c>
      <c r="G72" s="33">
        <f>SUM('Sem Ajuste Sazonal'!G61:G72)/SUM('Sem Ajuste Sazonal'!G49:G60)-1</f>
        <v>-6.8671658511826328E-2</v>
      </c>
      <c r="H72" s="34">
        <f>SUM('Sem Ajuste Sazonal'!H61:H72)/SUM('Sem Ajuste Sazonal'!H49:H60)-1</f>
        <v>0.10497312270456383</v>
      </c>
      <c r="I72" s="18"/>
    </row>
    <row r="73" spans="1:9" x14ac:dyDescent="0.25">
      <c r="A73" s="10">
        <v>38626</v>
      </c>
      <c r="B73" s="32">
        <f>SUM('Sem Ajuste Sazonal'!B62:B73)/SUM('Sem Ajuste Sazonal'!B50:B61)-1</f>
        <v>6.1191390804509416E-2</v>
      </c>
      <c r="C73" s="33">
        <f>SUM('Sem Ajuste Sazonal'!C62:C73)/SUM('Sem Ajuste Sazonal'!C50:C61)-1</f>
        <v>0.28803134069996261</v>
      </c>
      <c r="D73" s="32">
        <f>SUM('Sem Ajuste Sazonal'!D62:D73)/SUM('Sem Ajuste Sazonal'!D50:D61)-1</f>
        <v>-3.8908394339120744E-2</v>
      </c>
      <c r="E73" s="33">
        <f>SUM('Sem Ajuste Sazonal'!E62:E73)/SUM('Sem Ajuste Sazonal'!E50:E61)-1</f>
        <v>0.12732906658942111</v>
      </c>
      <c r="F73" s="32">
        <f>SUM('Sem Ajuste Sazonal'!F62:F73)/SUM('Sem Ajuste Sazonal'!F50:F61)-1</f>
        <v>1.5848264803175249E-2</v>
      </c>
      <c r="G73" s="33">
        <f>SUM('Sem Ajuste Sazonal'!G62:G73)/SUM('Sem Ajuste Sazonal'!G50:G61)-1</f>
        <v>-6.9466064244270265E-2</v>
      </c>
      <c r="H73" s="34">
        <f>SUM('Sem Ajuste Sazonal'!H62:H73)/SUM('Sem Ajuste Sazonal'!H50:H61)-1</f>
        <v>0.11234255510577973</v>
      </c>
      <c r="I73" s="18"/>
    </row>
    <row r="74" spans="1:9" x14ac:dyDescent="0.25">
      <c r="A74" s="10">
        <v>38657</v>
      </c>
      <c r="B74" s="32">
        <f>SUM('Sem Ajuste Sazonal'!B63:B74)/SUM('Sem Ajuste Sazonal'!B51:B62)-1</f>
        <v>5.8968644678125459E-2</v>
      </c>
      <c r="C74" s="33">
        <f>SUM('Sem Ajuste Sazonal'!C63:C74)/SUM('Sem Ajuste Sazonal'!C51:C62)-1</f>
        <v>0.30390136713698768</v>
      </c>
      <c r="D74" s="32">
        <f>SUM('Sem Ajuste Sazonal'!D63:D74)/SUM('Sem Ajuste Sazonal'!D51:D62)-1</f>
        <v>-4.0716436855946614E-2</v>
      </c>
      <c r="E74" s="33">
        <f>SUM('Sem Ajuste Sazonal'!E63:E74)/SUM('Sem Ajuste Sazonal'!E51:E62)-1</f>
        <v>0.11654571200390684</v>
      </c>
      <c r="F74" s="32">
        <f>SUM('Sem Ajuste Sazonal'!F63:F74)/SUM('Sem Ajuste Sazonal'!F51:F62)-1</f>
        <v>4.1857647588980251E-2</v>
      </c>
      <c r="G74" s="33">
        <f>SUM('Sem Ajuste Sazonal'!G63:G74)/SUM('Sem Ajuste Sazonal'!G51:G62)-1</f>
        <v>-7.8731726134503299E-2</v>
      </c>
      <c r="H74" s="34">
        <f>SUM('Sem Ajuste Sazonal'!H63:H74)/SUM('Sem Ajuste Sazonal'!H51:H62)-1</f>
        <v>0.11274864136759244</v>
      </c>
      <c r="I74" s="18"/>
    </row>
    <row r="75" spans="1:9" ht="15.75" thickBot="1" x14ac:dyDescent="0.3">
      <c r="A75" s="14">
        <v>38687</v>
      </c>
      <c r="B75" s="35">
        <f>SUM('Sem Ajuste Sazonal'!B64:B75)/SUM('Sem Ajuste Sazonal'!B52:B63)-1</f>
        <v>5.1746437536296819E-2</v>
      </c>
      <c r="C75" s="36">
        <f>SUM('Sem Ajuste Sazonal'!C64:C75)/SUM('Sem Ajuste Sazonal'!C52:C63)-1</f>
        <v>0.31255116213387302</v>
      </c>
      <c r="D75" s="35">
        <f>SUM('Sem Ajuste Sazonal'!D64:D75)/SUM('Sem Ajuste Sazonal'!D52:D63)-1</f>
        <v>-4.4090112148365113E-2</v>
      </c>
      <c r="E75" s="36">
        <f>SUM('Sem Ajuste Sazonal'!E64:E75)/SUM('Sem Ajuste Sazonal'!E52:E63)-1</f>
        <v>0.10385678945999333</v>
      </c>
      <c r="F75" s="35">
        <f>SUM('Sem Ajuste Sazonal'!F64:F75)/SUM('Sem Ajuste Sazonal'!F52:F63)-1</f>
        <v>7.4510461166404474E-2</v>
      </c>
      <c r="G75" s="36">
        <f>SUM('Sem Ajuste Sazonal'!G64:G75)/SUM('Sem Ajuste Sazonal'!G52:G63)-1</f>
        <v>-8.601719742436531E-2</v>
      </c>
      <c r="H75" s="37">
        <f>SUM('Sem Ajuste Sazonal'!H64:H75)/SUM('Sem Ajuste Sazonal'!H52:H63)-1</f>
        <v>0.11027232302971912</v>
      </c>
      <c r="I75" s="18"/>
    </row>
    <row r="76" spans="1:9" x14ac:dyDescent="0.25">
      <c r="A76" s="6">
        <v>38718</v>
      </c>
      <c r="B76" s="38">
        <f>SUM('Sem Ajuste Sazonal'!B65:B76)/SUM('Sem Ajuste Sazonal'!B53:B64)-1</f>
        <v>4.6570717062034639E-2</v>
      </c>
      <c r="C76" s="39">
        <f>SUM('Sem Ajuste Sazonal'!C65:C76)/SUM('Sem Ajuste Sazonal'!C53:C64)-1</f>
        <v>0.31872522097087952</v>
      </c>
      <c r="D76" s="38">
        <f>SUM('Sem Ajuste Sazonal'!D65:D76)/SUM('Sem Ajuste Sazonal'!D53:D64)-1</f>
        <v>-4.5604081473070157E-2</v>
      </c>
      <c r="E76" s="39">
        <f>SUM('Sem Ajuste Sazonal'!E65:E76)/SUM('Sem Ajuste Sazonal'!E53:E64)-1</f>
        <v>9.7428784800636326E-2</v>
      </c>
      <c r="F76" s="38">
        <f>SUM('Sem Ajuste Sazonal'!F65:F76)/SUM('Sem Ajuste Sazonal'!F53:F64)-1</f>
        <v>8.9183118853598309E-2</v>
      </c>
      <c r="G76" s="39">
        <f>SUM('Sem Ajuste Sazonal'!G65:G76)/SUM('Sem Ajuste Sazonal'!G53:G64)-1</f>
        <v>-9.2687731059229672E-2</v>
      </c>
      <c r="H76" s="40">
        <f>SUM('Sem Ajuste Sazonal'!H65:H76)/SUM('Sem Ajuste Sazonal'!H53:H64)-1</f>
        <v>0.10874273924367883</v>
      </c>
      <c r="I76" s="18"/>
    </row>
    <row r="77" spans="1:9" x14ac:dyDescent="0.25">
      <c r="A77" s="10">
        <v>38749</v>
      </c>
      <c r="B77" s="32">
        <f>SUM('Sem Ajuste Sazonal'!B66:B77)/SUM('Sem Ajuste Sazonal'!B54:B65)-1</f>
        <v>4.0188638807848509E-2</v>
      </c>
      <c r="C77" s="33">
        <f>SUM('Sem Ajuste Sazonal'!C66:C77)/SUM('Sem Ajuste Sazonal'!C54:C65)-1</f>
        <v>0.32252743389323024</v>
      </c>
      <c r="D77" s="32">
        <f>SUM('Sem Ajuste Sazonal'!D66:D77)/SUM('Sem Ajuste Sazonal'!D54:D65)-1</f>
        <v>-4.7309206273148496E-2</v>
      </c>
      <c r="E77" s="33">
        <f>SUM('Sem Ajuste Sazonal'!E66:E77)/SUM('Sem Ajuste Sazonal'!E54:E65)-1</f>
        <v>0.10300726648180669</v>
      </c>
      <c r="F77" s="32">
        <f>SUM('Sem Ajuste Sazonal'!F66:F77)/SUM('Sem Ajuste Sazonal'!F54:F65)-1</f>
        <v>9.9389977745376168E-2</v>
      </c>
      <c r="G77" s="33">
        <f>SUM('Sem Ajuste Sazonal'!G66:G77)/SUM('Sem Ajuste Sazonal'!G54:G65)-1</f>
        <v>-8.9265059754367604E-2</v>
      </c>
      <c r="H77" s="34">
        <f>SUM('Sem Ajuste Sazonal'!H66:H77)/SUM('Sem Ajuste Sazonal'!H54:H65)-1</f>
        <v>0.11062491353468906</v>
      </c>
      <c r="I77" s="18"/>
    </row>
    <row r="78" spans="1:9" x14ac:dyDescent="0.25">
      <c r="A78" s="10">
        <v>38777</v>
      </c>
      <c r="B78" s="32">
        <f>SUM('Sem Ajuste Sazonal'!B67:B78)/SUM('Sem Ajuste Sazonal'!B55:B66)-1</f>
        <v>2.5590502207742949E-2</v>
      </c>
      <c r="C78" s="33">
        <f>SUM('Sem Ajuste Sazonal'!C67:C78)/SUM('Sem Ajuste Sazonal'!C55:C66)-1</f>
        <v>0.32666375956879334</v>
      </c>
      <c r="D78" s="32">
        <f>SUM('Sem Ajuste Sazonal'!D67:D78)/SUM('Sem Ajuste Sazonal'!D55:D66)-1</f>
        <v>-4.6835802991715192E-2</v>
      </c>
      <c r="E78" s="33">
        <f>SUM('Sem Ajuste Sazonal'!E67:E78)/SUM('Sem Ajuste Sazonal'!E55:E66)-1</f>
        <v>0.1103938953256427</v>
      </c>
      <c r="F78" s="32">
        <f>SUM('Sem Ajuste Sazonal'!F67:F78)/SUM('Sem Ajuste Sazonal'!F55:F66)-1</f>
        <v>0.1010591077314682</v>
      </c>
      <c r="G78" s="33">
        <f>SUM('Sem Ajuste Sazonal'!G67:G78)/SUM('Sem Ajuste Sazonal'!G55:G66)-1</f>
        <v>-7.6342977070262719E-2</v>
      </c>
      <c r="H78" s="34">
        <f>SUM('Sem Ajuste Sazonal'!H67:H78)/SUM('Sem Ajuste Sazonal'!H55:H66)-1</f>
        <v>0.11091161205684941</v>
      </c>
      <c r="I78" s="18"/>
    </row>
    <row r="79" spans="1:9" x14ac:dyDescent="0.25">
      <c r="A79" s="10">
        <v>38808</v>
      </c>
      <c r="B79" s="32">
        <f>SUM('Sem Ajuste Sazonal'!B68:B79)/SUM('Sem Ajuste Sazonal'!B56:B67)-1</f>
        <v>3.1375810273287286E-2</v>
      </c>
      <c r="C79" s="33">
        <f>SUM('Sem Ajuste Sazonal'!C68:C79)/SUM('Sem Ajuste Sazonal'!C56:C67)-1</f>
        <v>0.30655911852665918</v>
      </c>
      <c r="D79" s="32">
        <f>SUM('Sem Ajuste Sazonal'!D68:D79)/SUM('Sem Ajuste Sazonal'!D56:D67)-1</f>
        <v>-5.3336872588759632E-2</v>
      </c>
      <c r="E79" s="33">
        <f>SUM('Sem Ajuste Sazonal'!E68:E79)/SUM('Sem Ajuste Sazonal'!E56:E67)-1</f>
        <v>9.6853860747108111E-2</v>
      </c>
      <c r="F79" s="32">
        <f>SUM('Sem Ajuste Sazonal'!F68:F79)/SUM('Sem Ajuste Sazonal'!F56:F67)-1</f>
        <v>9.9012944988649876E-2</v>
      </c>
      <c r="G79" s="33">
        <f>SUM('Sem Ajuste Sazonal'!G68:G79)/SUM('Sem Ajuste Sazonal'!G56:G67)-1</f>
        <v>-7.8010991722554213E-2</v>
      </c>
      <c r="H79" s="34">
        <f>SUM('Sem Ajuste Sazonal'!H68:H79)/SUM('Sem Ajuste Sazonal'!H56:H67)-1</f>
        <v>0.1044052409925138</v>
      </c>
      <c r="I79" s="18"/>
    </row>
    <row r="80" spans="1:9" x14ac:dyDescent="0.25">
      <c r="A80" s="10">
        <v>38838</v>
      </c>
      <c r="B80" s="32">
        <f>SUM('Sem Ajuste Sazonal'!B69:B80)/SUM('Sem Ajuste Sazonal'!B57:B68)-1</f>
        <v>2.5630580007215409E-2</v>
      </c>
      <c r="C80" s="33">
        <f>SUM('Sem Ajuste Sazonal'!C69:C80)/SUM('Sem Ajuste Sazonal'!C57:C68)-1</f>
        <v>0.29283507759565475</v>
      </c>
      <c r="D80" s="32">
        <f>SUM('Sem Ajuste Sazonal'!D69:D80)/SUM('Sem Ajuste Sazonal'!D57:D68)-1</f>
        <v>-5.6324996460910493E-2</v>
      </c>
      <c r="E80" s="33">
        <f>SUM('Sem Ajuste Sazonal'!E69:E80)/SUM('Sem Ajuste Sazonal'!E57:E68)-1</f>
        <v>0.10198916437771488</v>
      </c>
      <c r="F80" s="32">
        <f>SUM('Sem Ajuste Sazonal'!F69:F80)/SUM('Sem Ajuste Sazonal'!F57:F68)-1</f>
        <v>0.11596402129718641</v>
      </c>
      <c r="G80" s="33">
        <f>SUM('Sem Ajuste Sazonal'!G69:G80)/SUM('Sem Ajuste Sazonal'!G57:G68)-1</f>
        <v>-5.9903393137266003E-2</v>
      </c>
      <c r="H80" s="34">
        <f>SUM('Sem Ajuste Sazonal'!H69:H80)/SUM('Sem Ajuste Sazonal'!H57:H68)-1</f>
        <v>0.10411581488225607</v>
      </c>
      <c r="I80" s="18"/>
    </row>
    <row r="81" spans="1:9" x14ac:dyDescent="0.25">
      <c r="A81" s="10">
        <v>38869</v>
      </c>
      <c r="B81" s="32">
        <f>SUM('Sem Ajuste Sazonal'!B70:B81)/SUM('Sem Ajuste Sazonal'!B58:B69)-1</f>
        <v>2.2241037856461254E-2</v>
      </c>
      <c r="C81" s="33">
        <f>SUM('Sem Ajuste Sazonal'!C70:C81)/SUM('Sem Ajuste Sazonal'!C58:C69)-1</f>
        <v>0.25745433445345833</v>
      </c>
      <c r="D81" s="32">
        <f>SUM('Sem Ajuste Sazonal'!D70:D81)/SUM('Sem Ajuste Sazonal'!D58:D69)-1</f>
        <v>-6.2841572791345834E-2</v>
      </c>
      <c r="E81" s="33">
        <f>SUM('Sem Ajuste Sazonal'!E70:E81)/SUM('Sem Ajuste Sazonal'!E58:E69)-1</f>
        <v>8.6200907343883859E-2</v>
      </c>
      <c r="F81" s="32">
        <f>SUM('Sem Ajuste Sazonal'!F70:F81)/SUM('Sem Ajuste Sazonal'!F58:F69)-1</f>
        <v>0.11872062370794012</v>
      </c>
      <c r="G81" s="33">
        <f>SUM('Sem Ajuste Sazonal'!G70:G81)/SUM('Sem Ajuste Sazonal'!G58:G69)-1</f>
        <v>-5.1171715197184664E-2</v>
      </c>
      <c r="H81" s="34">
        <f>SUM('Sem Ajuste Sazonal'!H70:H81)/SUM('Sem Ajuste Sazonal'!H58:H69)-1</f>
        <v>9.1575711154545658E-2</v>
      </c>
      <c r="I81" s="18"/>
    </row>
    <row r="82" spans="1:9" x14ac:dyDescent="0.25">
      <c r="A82" s="10">
        <v>38899</v>
      </c>
      <c r="B82" s="32">
        <f>SUM('Sem Ajuste Sazonal'!B71:B82)/SUM('Sem Ajuste Sazonal'!B59:B70)-1</f>
        <v>2.6612808011451827E-2</v>
      </c>
      <c r="C82" s="33">
        <f>SUM('Sem Ajuste Sazonal'!C71:C82)/SUM('Sem Ajuste Sazonal'!C59:C70)-1</f>
        <v>0.22402175816924741</v>
      </c>
      <c r="D82" s="32">
        <f>SUM('Sem Ajuste Sazonal'!D71:D82)/SUM('Sem Ajuste Sazonal'!D59:D70)-1</f>
        <v>-6.4642219237759702E-2</v>
      </c>
      <c r="E82" s="33">
        <f>SUM('Sem Ajuste Sazonal'!E71:E82)/SUM('Sem Ajuste Sazonal'!E59:E70)-1</f>
        <v>8.8487298040402562E-2</v>
      </c>
      <c r="F82" s="32">
        <f>SUM('Sem Ajuste Sazonal'!F71:F82)/SUM('Sem Ajuste Sazonal'!F59:F70)-1</f>
        <v>0.11432652355969641</v>
      </c>
      <c r="G82" s="33">
        <f>SUM('Sem Ajuste Sazonal'!G71:G82)/SUM('Sem Ajuste Sazonal'!G59:G70)-1</f>
        <v>-2.7811684144240179E-2</v>
      </c>
      <c r="H82" s="34">
        <f>SUM('Sem Ajuste Sazonal'!H71:H82)/SUM('Sem Ajuste Sazonal'!H59:H70)-1</f>
        <v>8.8103566565080227E-2</v>
      </c>
      <c r="I82" s="18"/>
    </row>
    <row r="83" spans="1:9" x14ac:dyDescent="0.25">
      <c r="A83" s="10">
        <v>38930</v>
      </c>
      <c r="B83" s="32">
        <f>SUM('Sem Ajuste Sazonal'!B72:B83)/SUM('Sem Ajuste Sazonal'!B60:B71)-1</f>
        <v>3.2157576728107928E-2</v>
      </c>
      <c r="C83" s="33">
        <f>SUM('Sem Ajuste Sazonal'!C72:C83)/SUM('Sem Ajuste Sazonal'!C60:C71)-1</f>
        <v>0.19331205998854739</v>
      </c>
      <c r="D83" s="32">
        <f>SUM('Sem Ajuste Sazonal'!D72:D83)/SUM('Sem Ajuste Sazonal'!D60:D71)-1</f>
        <v>-6.7455599811250266E-2</v>
      </c>
      <c r="E83" s="33">
        <f>SUM('Sem Ajuste Sazonal'!E72:E83)/SUM('Sem Ajuste Sazonal'!E60:E71)-1</f>
        <v>8.097690185737072E-2</v>
      </c>
      <c r="F83" s="32">
        <f>SUM('Sem Ajuste Sazonal'!F72:F83)/SUM('Sem Ajuste Sazonal'!F60:F71)-1</f>
        <v>0.11271107864525876</v>
      </c>
      <c r="G83" s="33">
        <f>SUM('Sem Ajuste Sazonal'!G72:G83)/SUM('Sem Ajuste Sazonal'!G60:G71)-1</f>
        <v>-7.781738303440533E-3</v>
      </c>
      <c r="H83" s="34">
        <f>SUM('Sem Ajuste Sazonal'!H72:H83)/SUM('Sem Ajuste Sazonal'!H60:H71)-1</f>
        <v>8.1962881295241319E-2</v>
      </c>
      <c r="I83" s="18"/>
    </row>
    <row r="84" spans="1:9" x14ac:dyDescent="0.25">
      <c r="A84" s="10">
        <v>38961</v>
      </c>
      <c r="B84" s="32">
        <f>SUM('Sem Ajuste Sazonal'!B73:B84)/SUM('Sem Ajuste Sazonal'!B61:B72)-1</f>
        <v>3.9226791637328784E-2</v>
      </c>
      <c r="C84" s="33">
        <f>SUM('Sem Ajuste Sazonal'!C73:C84)/SUM('Sem Ajuste Sazonal'!C61:C72)-1</f>
        <v>0.16950171537178949</v>
      </c>
      <c r="D84" s="32">
        <f>SUM('Sem Ajuste Sazonal'!D73:D84)/SUM('Sem Ajuste Sazonal'!D61:D72)-1</f>
        <v>-7.5092591673220244E-2</v>
      </c>
      <c r="E84" s="33">
        <f>SUM('Sem Ajuste Sazonal'!E73:E84)/SUM('Sem Ajuste Sazonal'!E61:E72)-1</f>
        <v>7.0400825456345739E-2</v>
      </c>
      <c r="F84" s="32">
        <f>SUM('Sem Ajuste Sazonal'!F73:F84)/SUM('Sem Ajuste Sazonal'!F61:F72)-1</f>
        <v>0.11100888176421297</v>
      </c>
      <c r="G84" s="33">
        <f>SUM('Sem Ajuste Sazonal'!G73:G84)/SUM('Sem Ajuste Sazonal'!G61:G72)-1</f>
        <v>1.6161766599998906E-2</v>
      </c>
      <c r="H84" s="34">
        <f>SUM('Sem Ajuste Sazonal'!H73:H84)/SUM('Sem Ajuste Sazonal'!H61:H72)-1</f>
        <v>7.6429329069052754E-2</v>
      </c>
      <c r="I84" s="18"/>
    </row>
    <row r="85" spans="1:9" x14ac:dyDescent="0.25">
      <c r="A85" s="10">
        <v>38991</v>
      </c>
      <c r="B85" s="32">
        <f>SUM('Sem Ajuste Sazonal'!B74:B85)/SUM('Sem Ajuste Sazonal'!B62:B73)-1</f>
        <v>4.1371173423637497E-2</v>
      </c>
      <c r="C85" s="33">
        <f>SUM('Sem Ajuste Sazonal'!C74:C85)/SUM('Sem Ajuste Sazonal'!C62:C73)-1</f>
        <v>0.14823470136223138</v>
      </c>
      <c r="D85" s="32">
        <f>SUM('Sem Ajuste Sazonal'!D74:D85)/SUM('Sem Ajuste Sazonal'!D62:D73)-1</f>
        <v>-7.6625758736056815E-2</v>
      </c>
      <c r="E85" s="33">
        <f>SUM('Sem Ajuste Sazonal'!E74:E85)/SUM('Sem Ajuste Sazonal'!E62:E73)-1</f>
        <v>6.4340462994164183E-2</v>
      </c>
      <c r="F85" s="32">
        <f>SUM('Sem Ajuste Sazonal'!F74:F85)/SUM('Sem Ajuste Sazonal'!F62:F73)-1</f>
        <v>9.5114257883677666E-2</v>
      </c>
      <c r="G85" s="33">
        <f>SUM('Sem Ajuste Sazonal'!G74:G85)/SUM('Sem Ajuste Sazonal'!G62:G73)-1</f>
        <v>3.9294129640126574E-2</v>
      </c>
      <c r="H85" s="34">
        <f>SUM('Sem Ajuste Sazonal'!H74:H85)/SUM('Sem Ajuste Sazonal'!H62:H73)-1</f>
        <v>7.0847884729922317E-2</v>
      </c>
      <c r="I85" s="18"/>
    </row>
    <row r="86" spans="1:9" x14ac:dyDescent="0.25">
      <c r="A86" s="10">
        <v>39022</v>
      </c>
      <c r="B86" s="32">
        <f>SUM('Sem Ajuste Sazonal'!B75:B86)/SUM('Sem Ajuste Sazonal'!B63:B74)-1</f>
        <v>4.1019962676875243E-2</v>
      </c>
      <c r="C86" s="33">
        <f>SUM('Sem Ajuste Sazonal'!C75:C86)/SUM('Sem Ajuste Sazonal'!C63:C74)-1</f>
        <v>0.13164499387801043</v>
      </c>
      <c r="D86" s="32">
        <f>SUM('Sem Ajuste Sazonal'!D75:D86)/SUM('Sem Ajuste Sazonal'!D63:D74)-1</f>
        <v>-8.0040824264601684E-2</v>
      </c>
      <c r="E86" s="33">
        <f>SUM('Sem Ajuste Sazonal'!E75:E86)/SUM('Sem Ajuste Sazonal'!E63:E74)-1</f>
        <v>5.5996288737212074E-2</v>
      </c>
      <c r="F86" s="32">
        <f>SUM('Sem Ajuste Sazonal'!F75:F86)/SUM('Sem Ajuste Sazonal'!F63:F74)-1</f>
        <v>8.5596639729076607E-2</v>
      </c>
      <c r="G86" s="33">
        <f>SUM('Sem Ajuste Sazonal'!G75:G86)/SUM('Sem Ajuste Sazonal'!G63:G74)-1</f>
        <v>6.2543842212938294E-2</v>
      </c>
      <c r="H86" s="34">
        <f>SUM('Sem Ajuste Sazonal'!H75:H86)/SUM('Sem Ajuste Sazonal'!H63:H74)-1</f>
        <v>6.4883298031098713E-2</v>
      </c>
      <c r="I86" s="18"/>
    </row>
    <row r="87" spans="1:9" ht="15.75" thickBot="1" x14ac:dyDescent="0.3">
      <c r="A87" s="14">
        <v>39052</v>
      </c>
      <c r="B87" s="35">
        <f>SUM('Sem Ajuste Sazonal'!B76:B87)/SUM('Sem Ajuste Sazonal'!B64:B75)-1</f>
        <v>4.2580451707672884E-2</v>
      </c>
      <c r="C87" s="36">
        <f>SUM('Sem Ajuste Sazonal'!C76:C87)/SUM('Sem Ajuste Sazonal'!C64:C75)-1</f>
        <v>0.11117725769268927</v>
      </c>
      <c r="D87" s="35">
        <f>SUM('Sem Ajuste Sazonal'!D76:D87)/SUM('Sem Ajuste Sazonal'!D64:D75)-1</f>
        <v>-8.1045191983510123E-2</v>
      </c>
      <c r="E87" s="36">
        <f>SUM('Sem Ajuste Sazonal'!E76:E87)/SUM('Sem Ajuste Sazonal'!E64:E75)-1</f>
        <v>4.4273838521085462E-2</v>
      </c>
      <c r="F87" s="35">
        <f>SUM('Sem Ajuste Sazonal'!F76:F87)/SUM('Sem Ajuste Sazonal'!F64:F75)-1</f>
        <v>6.8631649817183948E-2</v>
      </c>
      <c r="G87" s="36">
        <f>SUM('Sem Ajuste Sazonal'!G76:G87)/SUM('Sem Ajuste Sazonal'!G64:G75)-1</f>
        <v>7.7878266134005614E-2</v>
      </c>
      <c r="H87" s="37">
        <f>SUM('Sem Ajuste Sazonal'!H76:H87)/SUM('Sem Ajuste Sazonal'!H64:H75)-1</f>
        <v>5.6712821602848518E-2</v>
      </c>
      <c r="I87" s="18"/>
    </row>
    <row r="88" spans="1:9" x14ac:dyDescent="0.25">
      <c r="A88" s="6">
        <v>39083</v>
      </c>
      <c r="B88" s="38">
        <f>SUM('Sem Ajuste Sazonal'!B77:B88)/SUM('Sem Ajuste Sazonal'!B65:B76)-1</f>
        <v>4.9002277473503053E-2</v>
      </c>
      <c r="C88" s="39">
        <f>SUM('Sem Ajuste Sazonal'!C77:C88)/SUM('Sem Ajuste Sazonal'!C65:C76)-1</f>
        <v>0.10959704902722311</v>
      </c>
      <c r="D88" s="38">
        <f>SUM('Sem Ajuste Sazonal'!D77:D88)/SUM('Sem Ajuste Sazonal'!D65:D76)-1</f>
        <v>-7.7085347889816025E-2</v>
      </c>
      <c r="E88" s="39">
        <f>SUM('Sem Ajuste Sazonal'!E77:E88)/SUM('Sem Ajuste Sazonal'!E65:E76)-1</f>
        <v>4.2463040440627875E-2</v>
      </c>
      <c r="F88" s="38">
        <f>SUM('Sem Ajuste Sazonal'!F77:F88)/SUM('Sem Ajuste Sazonal'!F65:F76)-1</f>
        <v>6.4941167122899657E-2</v>
      </c>
      <c r="G88" s="39">
        <f>SUM('Sem Ajuste Sazonal'!G77:G88)/SUM('Sem Ajuste Sazonal'!G65:G76)-1</f>
        <v>9.1070480035551515E-2</v>
      </c>
      <c r="H88" s="40">
        <f>SUM('Sem Ajuste Sazonal'!H77:H88)/SUM('Sem Ajuste Sazonal'!H65:H76)-1</f>
        <v>5.8346977660216126E-2</v>
      </c>
      <c r="I88" s="18"/>
    </row>
    <row r="89" spans="1:9" x14ac:dyDescent="0.25">
      <c r="A89" s="10">
        <v>39114</v>
      </c>
      <c r="B89" s="32">
        <f>SUM('Sem Ajuste Sazonal'!B78:B89)/SUM('Sem Ajuste Sazonal'!B66:B77)-1</f>
        <v>5.8859512638617328E-2</v>
      </c>
      <c r="C89" s="33">
        <f>SUM('Sem Ajuste Sazonal'!C78:C89)/SUM('Sem Ajuste Sazonal'!C66:C77)-1</f>
        <v>0.10920896598467844</v>
      </c>
      <c r="D89" s="32">
        <f>SUM('Sem Ajuste Sazonal'!D78:D89)/SUM('Sem Ajuste Sazonal'!D66:D77)-1</f>
        <v>-7.06955310271703E-2</v>
      </c>
      <c r="E89" s="33">
        <f>SUM('Sem Ajuste Sazonal'!E78:E89)/SUM('Sem Ajuste Sazonal'!E66:E77)-1</f>
        <v>3.7478745247096379E-2</v>
      </c>
      <c r="F89" s="32">
        <f>SUM('Sem Ajuste Sazonal'!F78:F89)/SUM('Sem Ajuste Sazonal'!F66:F77)-1</f>
        <v>6.463062087241922E-2</v>
      </c>
      <c r="G89" s="33">
        <f>SUM('Sem Ajuste Sazonal'!G78:G89)/SUM('Sem Ajuste Sazonal'!G66:G77)-1</f>
        <v>9.7375033890596541E-2</v>
      </c>
      <c r="H89" s="34">
        <f>SUM('Sem Ajuste Sazonal'!H78:H89)/SUM('Sem Ajuste Sazonal'!H66:H77)-1</f>
        <v>6.008983419499403E-2</v>
      </c>
      <c r="I89" s="18"/>
    </row>
    <row r="90" spans="1:9" x14ac:dyDescent="0.25">
      <c r="A90" s="10">
        <v>39142</v>
      </c>
      <c r="B90" s="32">
        <f>SUM('Sem Ajuste Sazonal'!B79:B90)/SUM('Sem Ajuste Sazonal'!B67:B78)-1</f>
        <v>7.7564055525973563E-2</v>
      </c>
      <c r="C90" s="33">
        <f>SUM('Sem Ajuste Sazonal'!C79:C90)/SUM('Sem Ajuste Sazonal'!C67:C78)-1</f>
        <v>0.10716782137623393</v>
      </c>
      <c r="D90" s="32">
        <f>SUM('Sem Ajuste Sazonal'!D79:D90)/SUM('Sem Ajuste Sazonal'!D67:D78)-1</f>
        <v>-6.2101509948411127E-2</v>
      </c>
      <c r="E90" s="33">
        <f>SUM('Sem Ajuste Sazonal'!E79:E90)/SUM('Sem Ajuste Sazonal'!E67:E78)-1</f>
        <v>2.9654726663812303E-2</v>
      </c>
      <c r="F90" s="32">
        <f>SUM('Sem Ajuste Sazonal'!F79:F90)/SUM('Sem Ajuste Sazonal'!F67:F78)-1</f>
        <v>6.6554524929668624E-2</v>
      </c>
      <c r="G90" s="33">
        <f>SUM('Sem Ajuste Sazonal'!G79:G90)/SUM('Sem Ajuste Sazonal'!G67:G78)-1</f>
        <v>9.8087952874166939E-2</v>
      </c>
      <c r="H90" s="34">
        <f>SUM('Sem Ajuste Sazonal'!H79:H90)/SUM('Sem Ajuste Sazonal'!H67:H78)-1</f>
        <v>6.2840237180889158E-2</v>
      </c>
      <c r="I90" s="18"/>
    </row>
    <row r="91" spans="1:9" x14ac:dyDescent="0.25">
      <c r="A91" s="10">
        <v>39173</v>
      </c>
      <c r="B91" s="32">
        <f>SUM('Sem Ajuste Sazonal'!B80:B91)/SUM('Sem Ajuste Sazonal'!B68:B79)-1</f>
        <v>7.5798305504562569E-2</v>
      </c>
      <c r="C91" s="33">
        <f>SUM('Sem Ajuste Sazonal'!C80:C91)/SUM('Sem Ajuste Sazonal'!C68:C79)-1</f>
        <v>0.11795366948784647</v>
      </c>
      <c r="D91" s="32">
        <f>SUM('Sem Ajuste Sazonal'!D80:D91)/SUM('Sem Ajuste Sazonal'!D68:D79)-1</f>
        <v>-5.2121933580145496E-2</v>
      </c>
      <c r="E91" s="33">
        <f>SUM('Sem Ajuste Sazonal'!E80:E91)/SUM('Sem Ajuste Sazonal'!E68:E79)-1</f>
        <v>4.3611029857950845E-2</v>
      </c>
      <c r="F91" s="32">
        <f>SUM('Sem Ajuste Sazonal'!F80:F91)/SUM('Sem Ajuste Sazonal'!F68:F79)-1</f>
        <v>6.6572720056087942E-2</v>
      </c>
      <c r="G91" s="33">
        <f>SUM('Sem Ajuste Sazonal'!G80:G91)/SUM('Sem Ajuste Sazonal'!G68:G79)-1</f>
        <v>0.10722243505241646</v>
      </c>
      <c r="H91" s="34">
        <f>SUM('Sem Ajuste Sazonal'!H80:H91)/SUM('Sem Ajuste Sazonal'!H68:H79)-1</f>
        <v>7.0628592421289493E-2</v>
      </c>
      <c r="I91" s="18"/>
    </row>
    <row r="92" spans="1:9" x14ac:dyDescent="0.25">
      <c r="A92" s="10">
        <v>39203</v>
      </c>
      <c r="B92" s="32">
        <f>SUM('Sem Ajuste Sazonal'!B81:B92)/SUM('Sem Ajuste Sazonal'!B69:B80)-1</f>
        <v>8.1589520022661066E-2</v>
      </c>
      <c r="C92" s="33">
        <f>SUM('Sem Ajuste Sazonal'!C81:C92)/SUM('Sem Ajuste Sazonal'!C69:C80)-1</f>
        <v>0.12444501028966215</v>
      </c>
      <c r="D92" s="32">
        <f>SUM('Sem Ajuste Sazonal'!D81:D92)/SUM('Sem Ajuste Sazonal'!D69:D80)-1</f>
        <v>-4.5733893000173054E-2</v>
      </c>
      <c r="E92" s="33">
        <f>SUM('Sem Ajuste Sazonal'!E81:E92)/SUM('Sem Ajuste Sazonal'!E69:E80)-1</f>
        <v>3.760124745202309E-2</v>
      </c>
      <c r="F92" s="32">
        <f>SUM('Sem Ajuste Sazonal'!F81:F92)/SUM('Sem Ajuste Sazonal'!F69:F80)-1</f>
        <v>6.878267073858968E-2</v>
      </c>
      <c r="G92" s="33">
        <f>SUM('Sem Ajuste Sazonal'!G81:G92)/SUM('Sem Ajuste Sazonal'!G69:G80)-1</f>
        <v>9.9755541899511524E-2</v>
      </c>
      <c r="H92" s="34">
        <f>SUM('Sem Ajuste Sazonal'!H81:H92)/SUM('Sem Ajuste Sazonal'!H69:H80)-1</f>
        <v>7.2001243193501097E-2</v>
      </c>
      <c r="I92" s="18"/>
    </row>
    <row r="93" spans="1:9" x14ac:dyDescent="0.25">
      <c r="A93" s="10">
        <v>39234</v>
      </c>
      <c r="B93" s="32">
        <f>SUM('Sem Ajuste Sazonal'!B82:B93)/SUM('Sem Ajuste Sazonal'!B70:B81)-1</f>
        <v>8.5944435118880724E-2</v>
      </c>
      <c r="C93" s="33">
        <f>SUM('Sem Ajuste Sazonal'!C82:C93)/SUM('Sem Ajuste Sazonal'!C70:C81)-1</f>
        <v>0.14448920066094884</v>
      </c>
      <c r="D93" s="32">
        <f>SUM('Sem Ajuste Sazonal'!D82:D93)/SUM('Sem Ajuste Sazonal'!D70:D81)-1</f>
        <v>-3.274690338428532E-2</v>
      </c>
      <c r="E93" s="33">
        <f>SUM('Sem Ajuste Sazonal'!E82:E93)/SUM('Sem Ajuste Sazonal'!E70:E81)-1</f>
        <v>6.3092603409139025E-2</v>
      </c>
      <c r="F93" s="32">
        <f>SUM('Sem Ajuste Sazonal'!F82:F93)/SUM('Sem Ajuste Sazonal'!F70:F81)-1</f>
        <v>8.3061734931009656E-2</v>
      </c>
      <c r="G93" s="33">
        <f>SUM('Sem Ajuste Sazonal'!G82:G93)/SUM('Sem Ajuste Sazonal'!G70:G81)-1</f>
        <v>0.10261876600099895</v>
      </c>
      <c r="H93" s="34">
        <f>SUM('Sem Ajuste Sazonal'!H82:H93)/SUM('Sem Ajuste Sazonal'!H70:H81)-1</f>
        <v>8.8257201187433409E-2</v>
      </c>
      <c r="I93" s="18"/>
    </row>
    <row r="94" spans="1:9" x14ac:dyDescent="0.25">
      <c r="A94" s="10">
        <v>39264</v>
      </c>
      <c r="B94" s="32">
        <f>SUM('Sem Ajuste Sazonal'!B83:B94)/SUM('Sem Ajuste Sazonal'!B71:B82)-1</f>
        <v>8.0399251711719355E-2</v>
      </c>
      <c r="C94" s="33">
        <f>SUM('Sem Ajuste Sazonal'!C83:C94)/SUM('Sem Ajuste Sazonal'!C71:C82)-1</f>
        <v>0.16285430101165299</v>
      </c>
      <c r="D94" s="32">
        <f>SUM('Sem Ajuste Sazonal'!D83:D94)/SUM('Sem Ajuste Sazonal'!D71:D82)-1</f>
        <v>-2.771335853370549E-2</v>
      </c>
      <c r="E94" s="33">
        <f>SUM('Sem Ajuste Sazonal'!E83:E94)/SUM('Sem Ajuste Sazonal'!E71:E82)-1</f>
        <v>7.3194601512115876E-2</v>
      </c>
      <c r="F94" s="32">
        <f>SUM('Sem Ajuste Sazonal'!F83:F94)/SUM('Sem Ajuste Sazonal'!F71:F82)-1</f>
        <v>9.5153220057327292E-2</v>
      </c>
      <c r="G94" s="33">
        <f>SUM('Sem Ajuste Sazonal'!G83:G94)/SUM('Sem Ajuste Sazonal'!G71:G82)-1</f>
        <v>9.1843028215146338E-2</v>
      </c>
      <c r="H94" s="34">
        <f>SUM('Sem Ajuste Sazonal'!H83:H94)/SUM('Sem Ajuste Sazonal'!H71:H82)-1</f>
        <v>9.5064232645527547E-2</v>
      </c>
      <c r="I94" s="18"/>
    </row>
    <row r="95" spans="1:9" x14ac:dyDescent="0.25">
      <c r="A95" s="10">
        <v>39295</v>
      </c>
      <c r="B95" s="32">
        <f>SUM('Sem Ajuste Sazonal'!B84:B95)/SUM('Sem Ajuste Sazonal'!B72:B83)-1</f>
        <v>7.8205741465354528E-2</v>
      </c>
      <c r="C95" s="33">
        <f>SUM('Sem Ajuste Sazonal'!C84:C95)/SUM('Sem Ajuste Sazonal'!C72:C83)-1</f>
        <v>0.18452287111830601</v>
      </c>
      <c r="D95" s="32">
        <f>SUM('Sem Ajuste Sazonal'!D84:D95)/SUM('Sem Ajuste Sazonal'!D72:D83)-1</f>
        <v>-1.7710552318659811E-2</v>
      </c>
      <c r="E95" s="33">
        <f>SUM('Sem Ajuste Sazonal'!E84:E95)/SUM('Sem Ajuste Sazonal'!E72:E83)-1</f>
        <v>8.6133570691145245E-2</v>
      </c>
      <c r="F95" s="32">
        <f>SUM('Sem Ajuste Sazonal'!F84:F95)/SUM('Sem Ajuste Sazonal'!F72:F83)-1</f>
        <v>0.10024207284194064</v>
      </c>
      <c r="G95" s="33">
        <f>SUM('Sem Ajuste Sazonal'!G84:G95)/SUM('Sem Ajuste Sazonal'!G72:G83)-1</f>
        <v>8.6567394431350086E-2</v>
      </c>
      <c r="H95" s="34">
        <f>SUM('Sem Ajuste Sazonal'!H84:H95)/SUM('Sem Ajuste Sazonal'!H72:H83)-1</f>
        <v>0.10458922664310788</v>
      </c>
      <c r="I95" s="18"/>
    </row>
    <row r="96" spans="1:9" x14ac:dyDescent="0.25">
      <c r="A96" s="10">
        <v>39326</v>
      </c>
      <c r="B96" s="32">
        <f>SUM('Sem Ajuste Sazonal'!B85:B96)/SUM('Sem Ajuste Sazonal'!B73:B84)-1</f>
        <v>7.4864355414784312E-2</v>
      </c>
      <c r="C96" s="33">
        <f>SUM('Sem Ajuste Sazonal'!C85:C96)/SUM('Sem Ajuste Sazonal'!C73:C84)-1</f>
        <v>0.19732542517621643</v>
      </c>
      <c r="D96" s="32">
        <f>SUM('Sem Ajuste Sazonal'!D85:D96)/SUM('Sem Ajuste Sazonal'!D73:D84)-1</f>
        <v>-8.0527046001193092E-3</v>
      </c>
      <c r="E96" s="33">
        <f>SUM('Sem Ajuste Sazonal'!E85:E96)/SUM('Sem Ajuste Sazonal'!E73:E84)-1</f>
        <v>9.8176662217066779E-2</v>
      </c>
      <c r="F96" s="32">
        <f>SUM('Sem Ajuste Sazonal'!F85:F96)/SUM('Sem Ajuste Sazonal'!F73:F84)-1</f>
        <v>9.2552480660962333E-2</v>
      </c>
      <c r="G96" s="33">
        <f>SUM('Sem Ajuste Sazonal'!G85:G96)/SUM('Sem Ajuste Sazonal'!G73:G84)-1</f>
        <v>6.9434891437242463E-2</v>
      </c>
      <c r="H96" s="34">
        <f>SUM('Sem Ajuste Sazonal'!H85:H96)/SUM('Sem Ajuste Sazonal'!H73:H84)-1</f>
        <v>0.1100694713336845</v>
      </c>
      <c r="I96" s="18"/>
    </row>
    <row r="97" spans="1:9" x14ac:dyDescent="0.25">
      <c r="A97" s="10">
        <v>39356</v>
      </c>
      <c r="B97" s="32">
        <f>SUM('Sem Ajuste Sazonal'!B86:B97)/SUM('Sem Ajuste Sazonal'!B74:B85)-1</f>
        <v>7.7416448848008468E-2</v>
      </c>
      <c r="C97" s="33">
        <f>SUM('Sem Ajuste Sazonal'!C86:C97)/SUM('Sem Ajuste Sazonal'!C74:C85)-1</f>
        <v>0.20831575331981744</v>
      </c>
      <c r="D97" s="32">
        <f>SUM('Sem Ajuste Sazonal'!D86:D97)/SUM('Sem Ajuste Sazonal'!D74:D85)-1</f>
        <v>2.7919130524161062E-3</v>
      </c>
      <c r="E97" s="33">
        <f>SUM('Sem Ajuste Sazonal'!E86:E97)/SUM('Sem Ajuste Sazonal'!E74:E85)-1</f>
        <v>0.11355985992645579</v>
      </c>
      <c r="F97" s="32">
        <f>SUM('Sem Ajuste Sazonal'!F86:F97)/SUM('Sem Ajuste Sazonal'!F74:F85)-1</f>
        <v>9.5413457432774518E-2</v>
      </c>
      <c r="G97" s="33">
        <f>SUM('Sem Ajuste Sazonal'!G86:G97)/SUM('Sem Ajuste Sazonal'!G74:G85)-1</f>
        <v>5.9196365464581957E-2</v>
      </c>
      <c r="H97" s="34">
        <f>SUM('Sem Ajuste Sazonal'!H86:H97)/SUM('Sem Ajuste Sazonal'!H74:H85)-1</f>
        <v>0.1188552008974908</v>
      </c>
      <c r="I97" s="18"/>
    </row>
    <row r="98" spans="1:9" x14ac:dyDescent="0.25">
      <c r="A98" s="10">
        <v>39387</v>
      </c>
      <c r="B98" s="32">
        <f>SUM('Sem Ajuste Sazonal'!B87:B98)/SUM('Sem Ajuste Sazonal'!B75:B86)-1</f>
        <v>8.0880222774611266E-2</v>
      </c>
      <c r="C98" s="33">
        <f>SUM('Sem Ajuste Sazonal'!C87:C98)/SUM('Sem Ajuste Sazonal'!C75:C86)-1</f>
        <v>0.22346797137916985</v>
      </c>
      <c r="D98" s="32">
        <f>SUM('Sem Ajuste Sazonal'!D87:D98)/SUM('Sem Ajuste Sazonal'!D75:D86)-1</f>
        <v>1.4169052516975533E-2</v>
      </c>
      <c r="E98" s="33">
        <f>SUM('Sem Ajuste Sazonal'!E87:E98)/SUM('Sem Ajuste Sazonal'!E75:E86)-1</f>
        <v>0.1248765997324699</v>
      </c>
      <c r="F98" s="32">
        <f>SUM('Sem Ajuste Sazonal'!F87:F98)/SUM('Sem Ajuste Sazonal'!F75:F86)-1</f>
        <v>0.10210323310894531</v>
      </c>
      <c r="G98" s="33">
        <f>SUM('Sem Ajuste Sazonal'!G87:G98)/SUM('Sem Ajuste Sazonal'!G75:G86)-1</f>
        <v>5.1557509333066243E-2</v>
      </c>
      <c r="H98" s="34">
        <f>SUM('Sem Ajuste Sazonal'!H87:H98)/SUM('Sem Ajuste Sazonal'!H75:H86)-1</f>
        <v>0.12796367013944465</v>
      </c>
      <c r="I98" s="18"/>
    </row>
    <row r="99" spans="1:9" ht="15.75" thickBot="1" x14ac:dyDescent="0.3">
      <c r="A99" s="14">
        <v>39417</v>
      </c>
      <c r="B99" s="35">
        <f>SUM('Sem Ajuste Sazonal'!B88:B99)/SUM('Sem Ajuste Sazonal'!B76:B87)-1</f>
        <v>8.6544298692369237E-2</v>
      </c>
      <c r="C99" s="36">
        <f>SUM('Sem Ajuste Sazonal'!C88:C99)/SUM('Sem Ajuste Sazonal'!C76:C87)-1</f>
        <v>0.24191265775976212</v>
      </c>
      <c r="D99" s="35">
        <f>SUM('Sem Ajuste Sazonal'!D88:D99)/SUM('Sem Ajuste Sazonal'!D76:D87)-1</f>
        <v>2.5191637796158961E-2</v>
      </c>
      <c r="E99" s="36">
        <f>SUM('Sem Ajuste Sazonal'!E88:E99)/SUM('Sem Ajuste Sazonal'!E76:E87)-1</f>
        <v>0.1381972207748885</v>
      </c>
      <c r="F99" s="35">
        <f>SUM('Sem Ajuste Sazonal'!F88:F99)/SUM('Sem Ajuste Sazonal'!F76:F87)-1</f>
        <v>0.10720542248369314</v>
      </c>
      <c r="G99" s="36">
        <f>SUM('Sem Ajuste Sazonal'!G88:G99)/SUM('Sem Ajuste Sazonal'!G76:G87)-1</f>
        <v>4.3907727595741797E-2</v>
      </c>
      <c r="H99" s="37">
        <f>SUM('Sem Ajuste Sazonal'!H88:H99)/SUM('Sem Ajuste Sazonal'!H76:H87)-1</f>
        <v>0.13909505732706795</v>
      </c>
      <c r="I99" s="18"/>
    </row>
    <row r="100" spans="1:9" x14ac:dyDescent="0.25">
      <c r="A100" s="6">
        <v>39448</v>
      </c>
      <c r="B100" s="38">
        <f>SUM('Sem Ajuste Sazonal'!B89:B100)/SUM('Sem Ajuste Sazonal'!B77:B88)-1</f>
        <v>8.7718558653657297E-2</v>
      </c>
      <c r="C100" s="39">
        <f>SUM('Sem Ajuste Sazonal'!C89:C100)/SUM('Sem Ajuste Sazonal'!C77:C88)-1</f>
        <v>0.23703888177143728</v>
      </c>
      <c r="D100" s="38">
        <f>SUM('Sem Ajuste Sazonal'!D89:D100)/SUM('Sem Ajuste Sazonal'!D77:D88)-1</f>
        <v>3.1434752378505237E-2</v>
      </c>
      <c r="E100" s="39">
        <f>SUM('Sem Ajuste Sazonal'!E89:E100)/SUM('Sem Ajuste Sazonal'!E77:E88)-1</f>
        <v>0.14510950283113577</v>
      </c>
      <c r="F100" s="38">
        <f>SUM('Sem Ajuste Sazonal'!F89:F100)/SUM('Sem Ajuste Sazonal'!F77:F88)-1</f>
        <v>0.10693420290339484</v>
      </c>
      <c r="G100" s="39">
        <f>SUM('Sem Ajuste Sazonal'!G89:G100)/SUM('Sem Ajuste Sazonal'!G77:G88)-1</f>
        <v>4.4833068106752805E-2</v>
      </c>
      <c r="H100" s="40">
        <f>SUM('Sem Ajuste Sazonal'!H89:H100)/SUM('Sem Ajuste Sazonal'!H77:H88)-1</f>
        <v>0.14100202887665381</v>
      </c>
      <c r="I100" s="18"/>
    </row>
    <row r="101" spans="1:9" x14ac:dyDescent="0.25">
      <c r="A101" s="10">
        <v>39479</v>
      </c>
      <c r="B101" s="32">
        <f>SUM('Sem Ajuste Sazonal'!B90:B101)/SUM('Sem Ajuste Sazonal'!B78:B89)-1</f>
        <v>8.7766811170767456E-2</v>
      </c>
      <c r="C101" s="33">
        <f>SUM('Sem Ajuste Sazonal'!C90:C101)/SUM('Sem Ajuste Sazonal'!C78:C89)-1</f>
        <v>0.23895626773469658</v>
      </c>
      <c r="D101" s="32">
        <f>SUM('Sem Ajuste Sazonal'!D90:D101)/SUM('Sem Ajuste Sazonal'!D78:D89)-1</f>
        <v>3.4249680701719631E-2</v>
      </c>
      <c r="E101" s="33">
        <f>SUM('Sem Ajuste Sazonal'!E90:E101)/SUM('Sem Ajuste Sazonal'!E78:E89)-1</f>
        <v>0.16125375062258684</v>
      </c>
      <c r="F101" s="32">
        <f>SUM('Sem Ajuste Sazonal'!F90:F101)/SUM('Sem Ajuste Sazonal'!F78:F89)-1</f>
        <v>0.10791858633362206</v>
      </c>
      <c r="G101" s="33">
        <f>SUM('Sem Ajuste Sazonal'!G90:G101)/SUM('Sem Ajuste Sazonal'!G78:G89)-1</f>
        <v>5.2490011835776729E-2</v>
      </c>
      <c r="H101" s="34">
        <f>SUM('Sem Ajuste Sazonal'!H90:H101)/SUM('Sem Ajuste Sazonal'!H78:H89)-1</f>
        <v>0.14740372396503698</v>
      </c>
      <c r="I101" s="18"/>
    </row>
    <row r="102" spans="1:9" x14ac:dyDescent="0.25">
      <c r="A102" s="10">
        <v>39508</v>
      </c>
      <c r="B102" s="32">
        <f>SUM('Sem Ajuste Sazonal'!B91:B102)/SUM('Sem Ajuste Sazonal'!B79:B90)-1</f>
        <v>8.1818529970264731E-2</v>
      </c>
      <c r="C102" s="33">
        <f>SUM('Sem Ajuste Sazonal'!C91:C102)/SUM('Sem Ajuste Sazonal'!C79:C90)-1</f>
        <v>0.23958990762431798</v>
      </c>
      <c r="D102" s="32">
        <f>SUM('Sem Ajuste Sazonal'!D91:D102)/SUM('Sem Ajuste Sazonal'!D79:D90)-1</f>
        <v>3.4934572038355372E-2</v>
      </c>
      <c r="E102" s="33">
        <f>SUM('Sem Ajuste Sazonal'!E91:E102)/SUM('Sem Ajuste Sazonal'!E79:E90)-1</f>
        <v>0.16473779365976204</v>
      </c>
      <c r="F102" s="32">
        <f>SUM('Sem Ajuste Sazonal'!F91:F102)/SUM('Sem Ajuste Sazonal'!F79:F90)-1</f>
        <v>0.10940270865085422</v>
      </c>
      <c r="G102" s="33">
        <f>SUM('Sem Ajuste Sazonal'!G91:G102)/SUM('Sem Ajuste Sazonal'!G79:G90)-1</f>
        <v>5.6351228786110319E-2</v>
      </c>
      <c r="H102" s="34">
        <f>SUM('Sem Ajuste Sazonal'!H91:H102)/SUM('Sem Ajuste Sazonal'!H79:H90)-1</f>
        <v>0.14741784682878234</v>
      </c>
      <c r="I102" s="18"/>
    </row>
    <row r="103" spans="1:9" x14ac:dyDescent="0.25">
      <c r="A103" s="10">
        <v>39539</v>
      </c>
      <c r="B103" s="32">
        <f>SUM('Sem Ajuste Sazonal'!B92:B103)/SUM('Sem Ajuste Sazonal'!B80:B91)-1</f>
        <v>8.4837629664343384E-2</v>
      </c>
      <c r="C103" s="33">
        <f>SUM('Sem Ajuste Sazonal'!C92:C103)/SUM('Sem Ajuste Sazonal'!C80:C91)-1</f>
        <v>0.23799150501336208</v>
      </c>
      <c r="D103" s="32">
        <f>SUM('Sem Ajuste Sazonal'!D92:D103)/SUM('Sem Ajuste Sazonal'!D80:D91)-1</f>
        <v>4.6359928958989771E-2</v>
      </c>
      <c r="E103" s="33">
        <f>SUM('Sem Ajuste Sazonal'!E92:E103)/SUM('Sem Ajuste Sazonal'!E80:E91)-1</f>
        <v>0.17220810506290896</v>
      </c>
      <c r="F103" s="32">
        <f>SUM('Sem Ajuste Sazonal'!F92:F103)/SUM('Sem Ajuste Sazonal'!F80:F91)-1</f>
        <v>0.12094289119520352</v>
      </c>
      <c r="G103" s="33">
        <f>SUM('Sem Ajuste Sazonal'!G92:G103)/SUM('Sem Ajuste Sazonal'!G80:G91)-1</f>
        <v>7.0399014926455283E-2</v>
      </c>
      <c r="H103" s="34">
        <f>SUM('Sem Ajuste Sazonal'!H92:H103)/SUM('Sem Ajuste Sazonal'!H80:H91)-1</f>
        <v>0.15235439910400617</v>
      </c>
      <c r="I103" s="18"/>
    </row>
    <row r="104" spans="1:9" x14ac:dyDescent="0.25">
      <c r="A104" s="10">
        <v>39569</v>
      </c>
      <c r="B104" s="32">
        <f>SUM('Sem Ajuste Sazonal'!B93:B104)/SUM('Sem Ajuste Sazonal'!B81:B92)-1</f>
        <v>8.8714403809440512E-2</v>
      </c>
      <c r="C104" s="33">
        <f>SUM('Sem Ajuste Sazonal'!C93:C104)/SUM('Sem Ajuste Sazonal'!C81:C92)-1</f>
        <v>0.24075932850288173</v>
      </c>
      <c r="D104" s="32">
        <f>SUM('Sem Ajuste Sazonal'!D93:D104)/SUM('Sem Ajuste Sazonal'!D81:D92)-1</f>
        <v>5.5608641304630391E-2</v>
      </c>
      <c r="E104" s="33">
        <f>SUM('Sem Ajuste Sazonal'!E93:E104)/SUM('Sem Ajuste Sazonal'!E81:E92)-1</f>
        <v>0.17925845085219505</v>
      </c>
      <c r="F104" s="32">
        <f>SUM('Sem Ajuste Sazonal'!F93:F104)/SUM('Sem Ajuste Sazonal'!F81:F92)-1</f>
        <v>0.11388579556085077</v>
      </c>
      <c r="G104" s="33">
        <f>SUM('Sem Ajuste Sazonal'!G93:G104)/SUM('Sem Ajuste Sazonal'!G81:G92)-1</f>
        <v>8.2268753596324018E-2</v>
      </c>
      <c r="H104" s="34">
        <f>SUM('Sem Ajuste Sazonal'!H93:H104)/SUM('Sem Ajuste Sazonal'!H81:H92)-1</f>
        <v>0.1571657940751463</v>
      </c>
      <c r="I104" s="18"/>
    </row>
    <row r="105" spans="1:9" x14ac:dyDescent="0.25">
      <c r="A105" s="10">
        <v>39600</v>
      </c>
      <c r="B105" s="32">
        <f>SUM('Sem Ajuste Sazonal'!B94:B105)/SUM('Sem Ajuste Sazonal'!B82:B93)-1</f>
        <v>8.931632671645473E-2</v>
      </c>
      <c r="C105" s="33">
        <f>SUM('Sem Ajuste Sazonal'!C94:C105)/SUM('Sem Ajuste Sazonal'!C82:C93)-1</f>
        <v>0.23897134596710101</v>
      </c>
      <c r="D105" s="32">
        <f>SUM('Sem Ajuste Sazonal'!D94:D105)/SUM('Sem Ajuste Sazonal'!D82:D93)-1</f>
        <v>6.8323468896467787E-2</v>
      </c>
      <c r="E105" s="33">
        <f>SUM('Sem Ajuste Sazonal'!E94:E105)/SUM('Sem Ajuste Sazonal'!E82:E93)-1</f>
        <v>0.17944743078178593</v>
      </c>
      <c r="F105" s="32">
        <f>SUM('Sem Ajuste Sazonal'!F94:F105)/SUM('Sem Ajuste Sazonal'!F82:F93)-1</f>
        <v>0.10869718819592711</v>
      </c>
      <c r="G105" s="33">
        <f>SUM('Sem Ajuste Sazonal'!G94:G105)/SUM('Sem Ajuste Sazonal'!G82:G93)-1</f>
        <v>9.5406933892959511E-2</v>
      </c>
      <c r="H105" s="34">
        <f>SUM('Sem Ajuste Sazonal'!H94:H105)/SUM('Sem Ajuste Sazonal'!H82:H93)-1</f>
        <v>0.15804052177850636</v>
      </c>
      <c r="I105" s="18"/>
    </row>
    <row r="106" spans="1:9" x14ac:dyDescent="0.25">
      <c r="A106" s="10">
        <v>39630</v>
      </c>
      <c r="B106" s="32">
        <f>SUM('Sem Ajuste Sazonal'!B95:B106)/SUM('Sem Ajuste Sazonal'!B83:B94)-1</f>
        <v>9.4739062923687056E-2</v>
      </c>
      <c r="C106" s="33">
        <f>SUM('Sem Ajuste Sazonal'!C95:C106)/SUM('Sem Ajuste Sazonal'!C83:C94)-1</f>
        <v>0.24247974395286942</v>
      </c>
      <c r="D106" s="32">
        <f>SUM('Sem Ajuste Sazonal'!D95:D106)/SUM('Sem Ajuste Sazonal'!D83:D94)-1</f>
        <v>8.8968054778662875E-2</v>
      </c>
      <c r="E106" s="33">
        <f>SUM('Sem Ajuste Sazonal'!E95:E106)/SUM('Sem Ajuste Sazonal'!E83:E94)-1</f>
        <v>0.19445131013539063</v>
      </c>
      <c r="F106" s="32">
        <f>SUM('Sem Ajuste Sazonal'!F95:F106)/SUM('Sem Ajuste Sazonal'!F83:F94)-1</f>
        <v>9.9941532719660442E-2</v>
      </c>
      <c r="G106" s="33">
        <f>SUM('Sem Ajuste Sazonal'!G95:G106)/SUM('Sem Ajuste Sazonal'!G83:G94)-1</f>
        <v>0.11946093032341465</v>
      </c>
      <c r="H106" s="34">
        <f>SUM('Sem Ajuste Sazonal'!H95:H106)/SUM('Sem Ajuste Sazonal'!H83:H94)-1</f>
        <v>0.16701634438491553</v>
      </c>
      <c r="I106" s="18"/>
    </row>
    <row r="107" spans="1:9" x14ac:dyDescent="0.25">
      <c r="A107" s="10">
        <v>39661</v>
      </c>
      <c r="B107" s="32">
        <f>SUM('Sem Ajuste Sazonal'!B96:B107)/SUM('Sem Ajuste Sazonal'!B84:B95)-1</f>
        <v>9.3515338519152946E-2</v>
      </c>
      <c r="C107" s="33">
        <f>SUM('Sem Ajuste Sazonal'!C96:C107)/SUM('Sem Ajuste Sazonal'!C84:C95)-1</f>
        <v>0.23418899395279569</v>
      </c>
      <c r="D107" s="32">
        <f>SUM('Sem Ajuste Sazonal'!D96:D107)/SUM('Sem Ajuste Sazonal'!D84:D95)-1</f>
        <v>9.4162718484354979E-2</v>
      </c>
      <c r="E107" s="33">
        <f>SUM('Sem Ajuste Sazonal'!E96:E107)/SUM('Sem Ajuste Sazonal'!E84:E95)-1</f>
        <v>0.18734378333454416</v>
      </c>
      <c r="F107" s="32">
        <f>SUM('Sem Ajuste Sazonal'!F96:F107)/SUM('Sem Ajuste Sazonal'!F84:F95)-1</f>
        <v>9.0836063871478467E-2</v>
      </c>
      <c r="G107" s="33">
        <f>SUM('Sem Ajuste Sazonal'!G96:G107)/SUM('Sem Ajuste Sazonal'!G84:G95)-1</f>
        <v>0.1252468465123473</v>
      </c>
      <c r="H107" s="34">
        <f>SUM('Sem Ajuste Sazonal'!H96:H107)/SUM('Sem Ajuste Sazonal'!H84:H95)-1</f>
        <v>0.16248389725611045</v>
      </c>
      <c r="I107" s="18"/>
    </row>
    <row r="108" spans="1:9" x14ac:dyDescent="0.25">
      <c r="A108" s="10">
        <v>39692</v>
      </c>
      <c r="B108" s="32">
        <f>SUM('Sem Ajuste Sazonal'!B97:B108)/SUM('Sem Ajuste Sazonal'!B85:B96)-1</f>
        <v>8.9673372517581784E-2</v>
      </c>
      <c r="C108" s="33">
        <f>SUM('Sem Ajuste Sazonal'!C97:C108)/SUM('Sem Ajuste Sazonal'!C85:C96)-1</f>
        <v>0.23314537814562919</v>
      </c>
      <c r="D108" s="32">
        <f>SUM('Sem Ajuste Sazonal'!D97:D108)/SUM('Sem Ajuste Sazonal'!D85:D96)-1</f>
        <v>0.10869554861810315</v>
      </c>
      <c r="E108" s="33">
        <f>SUM('Sem Ajuste Sazonal'!E97:E108)/SUM('Sem Ajuste Sazonal'!E85:E96)-1</f>
        <v>0.20589732269919114</v>
      </c>
      <c r="F108" s="32">
        <f>SUM('Sem Ajuste Sazonal'!F97:F108)/SUM('Sem Ajuste Sazonal'!F85:F96)-1</f>
        <v>9.8970842542160709E-2</v>
      </c>
      <c r="G108" s="33">
        <f>SUM('Sem Ajuste Sazonal'!G97:G108)/SUM('Sem Ajuste Sazonal'!G85:G96)-1</f>
        <v>0.15061697839278976</v>
      </c>
      <c r="H108" s="34">
        <f>SUM('Sem Ajuste Sazonal'!H97:H108)/SUM('Sem Ajuste Sazonal'!H85:H96)-1</f>
        <v>0.16958748212432262</v>
      </c>
      <c r="I108" s="18"/>
    </row>
    <row r="109" spans="1:9" x14ac:dyDescent="0.25">
      <c r="A109" s="10">
        <v>39722</v>
      </c>
      <c r="B109" s="32">
        <f>SUM('Sem Ajuste Sazonal'!B98:B109)/SUM('Sem Ajuste Sazonal'!B86:B97)-1</f>
        <v>8.7279648295781831E-2</v>
      </c>
      <c r="C109" s="33">
        <f>SUM('Sem Ajuste Sazonal'!C98:C109)/SUM('Sem Ajuste Sazonal'!C86:C97)-1</f>
        <v>0.22594462839058438</v>
      </c>
      <c r="D109" s="32">
        <f>SUM('Sem Ajuste Sazonal'!D98:D109)/SUM('Sem Ajuste Sazonal'!D86:D97)-1</f>
        <v>0.11334061785626215</v>
      </c>
      <c r="E109" s="33">
        <f>SUM('Sem Ajuste Sazonal'!E98:E109)/SUM('Sem Ajuste Sazonal'!E86:E97)-1</f>
        <v>0.18551467462910898</v>
      </c>
      <c r="F109" s="32">
        <f>SUM('Sem Ajuste Sazonal'!F98:F109)/SUM('Sem Ajuste Sazonal'!F86:F97)-1</f>
        <v>9.5743962451988018E-2</v>
      </c>
      <c r="G109" s="33">
        <f>SUM('Sem Ajuste Sazonal'!G98:G109)/SUM('Sem Ajuste Sazonal'!G86:G97)-1</f>
        <v>0.15877292142449129</v>
      </c>
      <c r="H109" s="34">
        <f>SUM('Sem Ajuste Sazonal'!H98:H109)/SUM('Sem Ajuste Sazonal'!H86:H97)-1</f>
        <v>0.16106115066302973</v>
      </c>
      <c r="I109" s="18"/>
    </row>
    <row r="110" spans="1:9" x14ac:dyDescent="0.25">
      <c r="A110" s="10">
        <v>39753</v>
      </c>
      <c r="B110" s="32">
        <f>SUM('Sem Ajuste Sazonal'!B99:B110)/SUM('Sem Ajuste Sazonal'!B87:B98)-1</f>
        <v>8.3806988352330913E-2</v>
      </c>
      <c r="C110" s="33">
        <f>SUM('Sem Ajuste Sazonal'!C99:C110)/SUM('Sem Ajuste Sazonal'!C87:C98)-1</f>
        <v>0.20277081557063314</v>
      </c>
      <c r="D110" s="32">
        <f>SUM('Sem Ajuste Sazonal'!D99:D110)/SUM('Sem Ajuste Sazonal'!D87:D98)-1</f>
        <v>0.11463363089534462</v>
      </c>
      <c r="E110" s="33">
        <f>SUM('Sem Ajuste Sazonal'!E99:E110)/SUM('Sem Ajuste Sazonal'!E87:E98)-1</f>
        <v>0.16744434482283577</v>
      </c>
      <c r="F110" s="32">
        <f>SUM('Sem Ajuste Sazonal'!F99:F110)/SUM('Sem Ajuste Sazonal'!F87:F98)-1</f>
        <v>7.2035671031780435E-2</v>
      </c>
      <c r="G110" s="33">
        <f>SUM('Sem Ajuste Sazonal'!G99:G110)/SUM('Sem Ajuste Sazonal'!G87:G98)-1</f>
        <v>0.16451279876597091</v>
      </c>
      <c r="H110" s="34">
        <f>SUM('Sem Ajuste Sazonal'!H99:H110)/SUM('Sem Ajuste Sazonal'!H87:H98)-1</f>
        <v>0.14720110006609599</v>
      </c>
      <c r="I110" s="18"/>
    </row>
    <row r="111" spans="1:9" ht="15.75" thickBot="1" x14ac:dyDescent="0.3">
      <c r="A111" s="14">
        <v>39783</v>
      </c>
      <c r="B111" s="35">
        <f>SUM('Sem Ajuste Sazonal'!B100:B111)/SUM('Sem Ajuste Sazonal'!B88:B99)-1</f>
        <v>7.6308806473755375E-2</v>
      </c>
      <c r="C111" s="36">
        <f>SUM('Sem Ajuste Sazonal'!C100:C111)/SUM('Sem Ajuste Sazonal'!C88:C99)-1</f>
        <v>0.1838898224555634</v>
      </c>
      <c r="D111" s="35">
        <f>SUM('Sem Ajuste Sazonal'!D100:D111)/SUM('Sem Ajuste Sazonal'!D88:D99)-1</f>
        <v>0.11669991839740002</v>
      </c>
      <c r="E111" s="36">
        <f>SUM('Sem Ajuste Sazonal'!E100:E111)/SUM('Sem Ajuste Sazonal'!E88:E99)-1</f>
        <v>0.15945133169448034</v>
      </c>
      <c r="F111" s="35">
        <f>SUM('Sem Ajuste Sazonal'!F100:F111)/SUM('Sem Ajuste Sazonal'!F88:F99)-1</f>
        <v>3.7794153654876039E-2</v>
      </c>
      <c r="G111" s="36">
        <f>SUM('Sem Ajuste Sazonal'!G100:G111)/SUM('Sem Ajuste Sazonal'!G88:G99)-1</f>
        <v>0.17140968497488518</v>
      </c>
      <c r="H111" s="37">
        <f>SUM('Sem Ajuste Sazonal'!H100:H111)/SUM('Sem Ajuste Sazonal'!H88:H99)-1</f>
        <v>0.13607882876372179</v>
      </c>
      <c r="I111" s="18"/>
    </row>
    <row r="112" spans="1:9" x14ac:dyDescent="0.25">
      <c r="A112" s="6">
        <v>39814</v>
      </c>
      <c r="B112" s="38">
        <f>SUM('Sem Ajuste Sazonal'!B101:B112)/SUM('Sem Ajuste Sazonal'!B89:B100)-1</f>
        <v>6.9596065571248644E-2</v>
      </c>
      <c r="C112" s="39">
        <f>SUM('Sem Ajuste Sazonal'!C101:C112)/SUM('Sem Ajuste Sazonal'!C89:C100)-1</f>
        <v>0.17525075653139854</v>
      </c>
      <c r="D112" s="38">
        <f>SUM('Sem Ajuste Sazonal'!D101:D112)/SUM('Sem Ajuste Sazonal'!D89:D100)-1</f>
        <v>0.1160905467235851</v>
      </c>
      <c r="E112" s="39">
        <f>SUM('Sem Ajuste Sazonal'!E101:E112)/SUM('Sem Ajuste Sazonal'!E89:E100)-1</f>
        <v>0.15423649893681701</v>
      </c>
      <c r="F112" s="38">
        <f>SUM('Sem Ajuste Sazonal'!F101:F112)/SUM('Sem Ajuste Sazonal'!F89:F100)-1</f>
        <v>2.7578780596306363E-2</v>
      </c>
      <c r="G112" s="39">
        <f>SUM('Sem Ajuste Sazonal'!G101:G112)/SUM('Sem Ajuste Sazonal'!G89:G100)-1</f>
        <v>0.15730969848046872</v>
      </c>
      <c r="H112" s="40">
        <f>SUM('Sem Ajuste Sazonal'!H101:H112)/SUM('Sem Ajuste Sazonal'!H89:H100)-1</f>
        <v>0.12913434508539057</v>
      </c>
      <c r="I112" s="31"/>
    </row>
    <row r="113" spans="1:9" x14ac:dyDescent="0.25">
      <c r="A113" s="10">
        <v>39845</v>
      </c>
      <c r="B113" s="32">
        <f>SUM('Sem Ajuste Sazonal'!B102:B113)/SUM('Sem Ajuste Sazonal'!B90:B101)-1</f>
        <v>6.237295012414279E-2</v>
      </c>
      <c r="C113" s="33">
        <f>SUM('Sem Ajuste Sazonal'!C102:C113)/SUM('Sem Ajuste Sazonal'!C90:C101)-1</f>
        <v>0.16426093245119655</v>
      </c>
      <c r="D113" s="32">
        <f>SUM('Sem Ajuste Sazonal'!D102:D113)/SUM('Sem Ajuste Sazonal'!D90:D101)-1</f>
        <v>0.1170308506737936</v>
      </c>
      <c r="E113" s="33">
        <f>SUM('Sem Ajuste Sazonal'!E102:E113)/SUM('Sem Ajuste Sazonal'!E90:E101)-1</f>
        <v>0.13591371900394589</v>
      </c>
      <c r="F113" s="32">
        <f>SUM('Sem Ajuste Sazonal'!F102:F113)/SUM('Sem Ajuste Sazonal'!F90:F101)-1</f>
        <v>2.0165934993453982E-2</v>
      </c>
      <c r="G113" s="33">
        <f>SUM('Sem Ajuste Sazonal'!G102:G113)/SUM('Sem Ajuste Sazonal'!G90:G101)-1</f>
        <v>0.13448787528607342</v>
      </c>
      <c r="H113" s="34">
        <f>SUM('Sem Ajuste Sazonal'!H102:H113)/SUM('Sem Ajuste Sazonal'!H90:H101)-1</f>
        <v>0.11708315193277907</v>
      </c>
      <c r="I113" s="31"/>
    </row>
    <row r="114" spans="1:9" x14ac:dyDescent="0.25">
      <c r="A114" s="10">
        <v>39873</v>
      </c>
      <c r="B114" s="32">
        <f>SUM('Sem Ajuste Sazonal'!B103:B114)/SUM('Sem Ajuste Sazonal'!B91:B102)-1</f>
        <v>5.4897940292570446E-2</v>
      </c>
      <c r="C114" s="33">
        <f>SUM('Sem Ajuste Sazonal'!C103:C114)/SUM('Sem Ajuste Sazonal'!C91:C102)-1</f>
        <v>0.1546355678801794</v>
      </c>
      <c r="D114" s="32">
        <f>SUM('Sem Ajuste Sazonal'!D103:D114)/SUM('Sem Ajuste Sazonal'!D91:D102)-1</f>
        <v>0.11458453971698557</v>
      </c>
      <c r="E114" s="33">
        <f>SUM('Sem Ajuste Sazonal'!E103:E114)/SUM('Sem Ajuste Sazonal'!E91:E102)-1</f>
        <v>0.13684824586936517</v>
      </c>
      <c r="F114" s="32">
        <f>SUM('Sem Ajuste Sazonal'!F103:F114)/SUM('Sem Ajuste Sazonal'!F91:F102)-1</f>
        <v>1.4164349094777817E-2</v>
      </c>
      <c r="G114" s="33">
        <f>SUM('Sem Ajuste Sazonal'!G103:G114)/SUM('Sem Ajuste Sazonal'!G91:G102)-1</f>
        <v>0.12122282312126065</v>
      </c>
      <c r="H114" s="34">
        <f>SUM('Sem Ajuste Sazonal'!H103:H114)/SUM('Sem Ajuste Sazonal'!H91:H102)-1</f>
        <v>0.11187686448791956</v>
      </c>
      <c r="I114" s="31"/>
    </row>
    <row r="115" spans="1:9" x14ac:dyDescent="0.25">
      <c r="A115" s="10">
        <v>39904</v>
      </c>
      <c r="B115" s="32">
        <f>SUM('Sem Ajuste Sazonal'!B104:B115)/SUM('Sem Ajuste Sazonal'!B92:B103)-1</f>
        <v>5.0219857284131031E-2</v>
      </c>
      <c r="C115" s="33">
        <f>SUM('Sem Ajuste Sazonal'!C104:C115)/SUM('Sem Ajuste Sazonal'!C92:C103)-1</f>
        <v>0.14332061891314396</v>
      </c>
      <c r="D115" s="32">
        <f>SUM('Sem Ajuste Sazonal'!D104:D115)/SUM('Sem Ajuste Sazonal'!D92:D103)-1</f>
        <v>9.5429639360721241E-2</v>
      </c>
      <c r="E115" s="33">
        <f>SUM('Sem Ajuste Sazonal'!E104:E115)/SUM('Sem Ajuste Sazonal'!E92:E103)-1</f>
        <v>0.11145716250503912</v>
      </c>
      <c r="F115" s="32">
        <f>SUM('Sem Ajuste Sazonal'!F104:F115)/SUM('Sem Ajuste Sazonal'!F92:F103)-1</f>
        <v>-9.8237982937232626E-4</v>
      </c>
      <c r="G115" s="33">
        <f>SUM('Sem Ajuste Sazonal'!G104:G115)/SUM('Sem Ajuste Sazonal'!G92:G103)-1</f>
        <v>8.9060617521268481E-2</v>
      </c>
      <c r="H115" s="34">
        <f>SUM('Sem Ajuste Sazonal'!H104:H115)/SUM('Sem Ajuste Sazonal'!H92:H103)-1</f>
        <v>9.6496781366922413E-2</v>
      </c>
      <c r="I115" s="31"/>
    </row>
    <row r="116" spans="1:9" x14ac:dyDescent="0.25">
      <c r="A116" s="10">
        <v>39934</v>
      </c>
      <c r="B116" s="32">
        <f>SUM('Sem Ajuste Sazonal'!B105:B116)/SUM('Sem Ajuste Sazonal'!B93:B104)-1</f>
        <v>3.815321668507865E-2</v>
      </c>
      <c r="C116" s="33">
        <f>SUM('Sem Ajuste Sazonal'!C105:C116)/SUM('Sem Ajuste Sazonal'!C93:C104)-1</f>
        <v>0.127838916949369</v>
      </c>
      <c r="D116" s="32">
        <f>SUM('Sem Ajuste Sazonal'!D105:D116)/SUM('Sem Ajuste Sazonal'!D93:D104)-1</f>
        <v>8.2308803042185685E-2</v>
      </c>
      <c r="E116" s="33">
        <f>SUM('Sem Ajuste Sazonal'!E105:E116)/SUM('Sem Ajuste Sazonal'!E93:E104)-1</f>
        <v>9.89534901708784E-2</v>
      </c>
      <c r="F116" s="32">
        <f>SUM('Sem Ajuste Sazonal'!F105:F116)/SUM('Sem Ajuste Sazonal'!F93:F104)-1</f>
        <v>-6.650155949559422E-3</v>
      </c>
      <c r="G116" s="33">
        <f>SUM('Sem Ajuste Sazonal'!G105:G116)/SUM('Sem Ajuste Sazonal'!G93:G104)-1</f>
        <v>6.286574238414655E-2</v>
      </c>
      <c r="H116" s="34">
        <f>SUM('Sem Ajuste Sazonal'!H105:H116)/SUM('Sem Ajuste Sazonal'!H93:H104)-1</f>
        <v>8.3217115281182696E-2</v>
      </c>
      <c r="I116" s="31"/>
    </row>
    <row r="117" spans="1:9" x14ac:dyDescent="0.25">
      <c r="A117" s="10">
        <v>39965</v>
      </c>
      <c r="B117" s="32">
        <f>SUM('Sem Ajuste Sazonal'!B106:B117)/SUM('Sem Ajuste Sazonal'!B94:B105)-1</f>
        <v>3.1069853622828214E-2</v>
      </c>
      <c r="C117" s="33">
        <f>SUM('Sem Ajuste Sazonal'!C106:C117)/SUM('Sem Ajuste Sazonal'!C94:C105)-1</f>
        <v>0.12030361785824595</v>
      </c>
      <c r="D117" s="32">
        <f>SUM('Sem Ajuste Sazonal'!D106:D117)/SUM('Sem Ajuste Sazonal'!D94:D105)-1</f>
        <v>6.1540263718020904E-2</v>
      </c>
      <c r="E117" s="33">
        <f>SUM('Sem Ajuste Sazonal'!E106:E117)/SUM('Sem Ajuste Sazonal'!E94:E105)-1</f>
        <v>8.1131692530007182E-2</v>
      </c>
      <c r="F117" s="32">
        <f>SUM('Sem Ajuste Sazonal'!F106:F117)/SUM('Sem Ajuste Sazonal'!F94:F105)-1</f>
        <v>-1.1540377890992937E-2</v>
      </c>
      <c r="G117" s="33">
        <f>SUM('Sem Ajuste Sazonal'!G106:G117)/SUM('Sem Ajuste Sazonal'!G94:G105)-1</f>
        <v>3.0748953368247456E-2</v>
      </c>
      <c r="H117" s="34">
        <f>SUM('Sem Ajuste Sazonal'!H106:H117)/SUM('Sem Ajuste Sazonal'!H94:H105)-1</f>
        <v>7.1215084734957967E-2</v>
      </c>
      <c r="I117" s="31"/>
    </row>
    <row r="118" spans="1:9" x14ac:dyDescent="0.25">
      <c r="A118" s="10">
        <v>39995</v>
      </c>
      <c r="B118" s="32">
        <f>SUM('Sem Ajuste Sazonal'!B107:B118)/SUM('Sem Ajuste Sazonal'!B95:B106)-1</f>
        <v>2.4605890879432657E-2</v>
      </c>
      <c r="C118" s="33">
        <f>SUM('Sem Ajuste Sazonal'!C107:C118)/SUM('Sem Ajuste Sazonal'!C95:C106)-1</f>
        <v>0.11045052300336411</v>
      </c>
      <c r="D118" s="32">
        <f>SUM('Sem Ajuste Sazonal'!D107:D118)/SUM('Sem Ajuste Sazonal'!D95:D106)-1</f>
        <v>3.6916002914864299E-2</v>
      </c>
      <c r="E118" s="33">
        <f>SUM('Sem Ajuste Sazonal'!E107:E118)/SUM('Sem Ajuste Sazonal'!E95:E106)-1</f>
        <v>4.9138314255962046E-2</v>
      </c>
      <c r="F118" s="32">
        <f>SUM('Sem Ajuste Sazonal'!F107:F118)/SUM('Sem Ajuste Sazonal'!F95:F106)-1</f>
        <v>-4.3085844642212212E-3</v>
      </c>
      <c r="G118" s="33">
        <f>SUM('Sem Ajuste Sazonal'!G107:G118)/SUM('Sem Ajuste Sazonal'!G95:G106)-1</f>
        <v>-1.5727784147478552E-2</v>
      </c>
      <c r="H118" s="34">
        <f>SUM('Sem Ajuste Sazonal'!H107:H118)/SUM('Sem Ajuste Sazonal'!H95:H106)-1</f>
        <v>5.3974996443027168E-2</v>
      </c>
      <c r="I118" s="31"/>
    </row>
    <row r="119" spans="1:9" x14ac:dyDescent="0.25">
      <c r="A119" s="10">
        <v>40026</v>
      </c>
      <c r="B119" s="32">
        <f>SUM('Sem Ajuste Sazonal'!B108:B119)/SUM('Sem Ajuste Sazonal'!B96:B107)-1</f>
        <v>2.0618983730166685E-2</v>
      </c>
      <c r="C119" s="33">
        <f>SUM('Sem Ajuste Sazonal'!C108:C119)/SUM('Sem Ajuste Sazonal'!C96:C107)-1</f>
        <v>0.10714463616319292</v>
      </c>
      <c r="D119" s="32">
        <f>SUM('Sem Ajuste Sazonal'!D108:D119)/SUM('Sem Ajuste Sazonal'!D96:D107)-1</f>
        <v>2.5297083570532619E-2</v>
      </c>
      <c r="E119" s="33">
        <f>SUM('Sem Ajuste Sazonal'!E108:E119)/SUM('Sem Ajuste Sazonal'!E96:E107)-1</f>
        <v>4.3254832995497816E-2</v>
      </c>
      <c r="F119" s="32">
        <f>SUM('Sem Ajuste Sazonal'!F108:F119)/SUM('Sem Ajuste Sazonal'!F96:F107)-1</f>
        <v>3.0230095445107352E-3</v>
      </c>
      <c r="G119" s="33">
        <f>SUM('Sem Ajuste Sazonal'!G108:G119)/SUM('Sem Ajuste Sazonal'!G96:G107)-1</f>
        <v>-4.1789506281038724E-2</v>
      </c>
      <c r="H119" s="34">
        <f>SUM('Sem Ajuste Sazonal'!H108:H119)/SUM('Sem Ajuste Sazonal'!H96:H107)-1</f>
        <v>4.9081059195785537E-2</v>
      </c>
      <c r="I119" s="31"/>
    </row>
    <row r="120" spans="1:9" x14ac:dyDescent="0.25">
      <c r="A120" s="10">
        <v>40057</v>
      </c>
      <c r="B120" s="32">
        <f>SUM('Sem Ajuste Sazonal'!B109:B120)/SUM('Sem Ajuste Sazonal'!B97:B108)-1</f>
        <v>2.0939209506960266E-2</v>
      </c>
      <c r="C120" s="33">
        <f>SUM('Sem Ajuste Sazonal'!C109:C120)/SUM('Sem Ajuste Sazonal'!C97:C108)-1</f>
        <v>9.8541142922210279E-2</v>
      </c>
      <c r="D120" s="32">
        <f>SUM('Sem Ajuste Sazonal'!D109:D120)/SUM('Sem Ajuste Sazonal'!D97:D108)-1</f>
        <v>9.367644189024471E-3</v>
      </c>
      <c r="E120" s="33">
        <f>SUM('Sem Ajuste Sazonal'!E109:E120)/SUM('Sem Ajuste Sazonal'!E97:E108)-1</f>
        <v>1.9529874312454121E-2</v>
      </c>
      <c r="F120" s="32">
        <f>SUM('Sem Ajuste Sazonal'!F109:F120)/SUM('Sem Ajuste Sazonal'!F97:F108)-1</f>
        <v>-1.3133101461951791E-3</v>
      </c>
      <c r="G120" s="33">
        <f>SUM('Sem Ajuste Sazonal'!G109:G120)/SUM('Sem Ajuste Sazonal'!G97:G108)-1</f>
        <v>-7.9789519941744325E-2</v>
      </c>
      <c r="H120" s="34">
        <f>SUM('Sem Ajuste Sazonal'!H109:H120)/SUM('Sem Ajuste Sazonal'!H97:H108)-1</f>
        <v>3.6460517969377548E-2</v>
      </c>
      <c r="I120" s="31"/>
    </row>
    <row r="121" spans="1:9" x14ac:dyDescent="0.25">
      <c r="A121" s="10">
        <v>40087</v>
      </c>
      <c r="B121" s="32">
        <f>SUM('Sem Ajuste Sazonal'!B110:B121)/SUM('Sem Ajuste Sazonal'!B98:B109)-1</f>
        <v>1.7916393593905067E-2</v>
      </c>
      <c r="C121" s="33">
        <f>SUM('Sem Ajuste Sazonal'!C110:C121)/SUM('Sem Ajuste Sazonal'!C98:C109)-1</f>
        <v>9.5426318681022249E-2</v>
      </c>
      <c r="D121" s="32">
        <f>SUM('Sem Ajuste Sazonal'!D110:D121)/SUM('Sem Ajuste Sazonal'!D98:D109)-1</f>
        <v>-3.3109017738006674E-3</v>
      </c>
      <c r="E121" s="33">
        <f>SUM('Sem Ajuste Sazonal'!E110:E121)/SUM('Sem Ajuste Sazonal'!E98:E109)-1</f>
        <v>3.5617923076062041E-2</v>
      </c>
      <c r="F121" s="32">
        <f>SUM('Sem Ajuste Sazonal'!F110:F121)/SUM('Sem Ajuste Sazonal'!F98:F109)-1</f>
        <v>4.180183465585019E-3</v>
      </c>
      <c r="G121" s="33">
        <f>SUM('Sem Ajuste Sazonal'!G110:G121)/SUM('Sem Ajuste Sazonal'!G98:G109)-1</f>
        <v>-0.11032459488915292</v>
      </c>
      <c r="H121" s="34">
        <f>SUM('Sem Ajuste Sazonal'!H110:H121)/SUM('Sem Ajuste Sazonal'!H98:H109)-1</f>
        <v>3.8811128856124366E-2</v>
      </c>
      <c r="I121" s="31"/>
    </row>
    <row r="122" spans="1:9" x14ac:dyDescent="0.25">
      <c r="A122" s="10">
        <v>40118</v>
      </c>
      <c r="B122" s="32">
        <f>SUM('Sem Ajuste Sazonal'!B111:B122)/SUM('Sem Ajuste Sazonal'!B99:B110)-1</f>
        <v>1.4267870432000507E-2</v>
      </c>
      <c r="C122" s="33">
        <f>SUM('Sem Ajuste Sazonal'!C111:C122)/SUM('Sem Ajuste Sazonal'!C99:C110)-1</f>
        <v>0.11372968861154464</v>
      </c>
      <c r="D122" s="32">
        <f>SUM('Sem Ajuste Sazonal'!D111:D122)/SUM('Sem Ajuste Sazonal'!D99:D110)-1</f>
        <v>-1.0235699371783591E-2</v>
      </c>
      <c r="E122" s="33">
        <f>SUM('Sem Ajuste Sazonal'!E111:E122)/SUM('Sem Ajuste Sazonal'!E99:E110)-1</f>
        <v>6.3738873481274272E-2</v>
      </c>
      <c r="F122" s="32">
        <f>SUM('Sem Ajuste Sazonal'!F111:F122)/SUM('Sem Ajuste Sazonal'!F99:F110)-1</f>
        <v>2.8751043404381837E-2</v>
      </c>
      <c r="G122" s="33">
        <f>SUM('Sem Ajuste Sazonal'!G111:G122)/SUM('Sem Ajuste Sazonal'!G99:G110)-1</f>
        <v>-0.13205618936156982</v>
      </c>
      <c r="H122" s="34">
        <f>SUM('Sem Ajuste Sazonal'!H111:H122)/SUM('Sem Ajuste Sazonal'!H99:H110)-1</f>
        <v>5.2473916171182244E-2</v>
      </c>
      <c r="I122" s="31"/>
    </row>
    <row r="123" spans="1:9" ht="15.75" thickBot="1" x14ac:dyDescent="0.3">
      <c r="A123" s="14">
        <v>40148</v>
      </c>
      <c r="B123" s="35">
        <f>SUM('Sem Ajuste Sazonal'!B112:B123)/SUM('Sem Ajuste Sazonal'!B100:B111)-1</f>
        <v>1.0183911852872596E-2</v>
      </c>
      <c r="C123" s="36">
        <f>SUM('Sem Ajuste Sazonal'!C112:C123)/SUM('Sem Ajuste Sazonal'!C100:C111)-1</f>
        <v>0.1275401694206173</v>
      </c>
      <c r="D123" s="35">
        <f>SUM('Sem Ajuste Sazonal'!D112:D123)/SUM('Sem Ajuste Sazonal'!D100:D111)-1</f>
        <v>-2.0496518823994947E-2</v>
      </c>
      <c r="E123" s="36">
        <f>SUM('Sem Ajuste Sazonal'!E112:E123)/SUM('Sem Ajuste Sazonal'!E100:E111)-1</f>
        <v>7.9058017299693306E-2</v>
      </c>
      <c r="F123" s="35">
        <f>SUM('Sem Ajuste Sazonal'!F112:F123)/SUM('Sem Ajuste Sazonal'!F100:F111)-1</f>
        <v>7.9155097629133753E-2</v>
      </c>
      <c r="G123" s="36">
        <f>SUM('Sem Ajuste Sazonal'!G112:G123)/SUM('Sem Ajuste Sazonal'!G100:G111)-1</f>
        <v>-0.13654041383963844</v>
      </c>
      <c r="H123" s="37">
        <f>SUM('Sem Ajuste Sazonal'!H112:H123)/SUM('Sem Ajuste Sazonal'!H100:H111)-1</f>
        <v>6.2614204256590034E-2</v>
      </c>
      <c r="I123" s="31"/>
    </row>
    <row r="124" spans="1:9" x14ac:dyDescent="0.25">
      <c r="A124" s="6">
        <v>40179</v>
      </c>
      <c r="B124" s="38">
        <f>SUM('Sem Ajuste Sazonal'!B113:B124)/SUM('Sem Ajuste Sazonal'!B101:B112)-1</f>
        <v>9.4515212152972428E-3</v>
      </c>
      <c r="C124" s="39">
        <f>SUM('Sem Ajuste Sazonal'!C113:C124)/SUM('Sem Ajuste Sazonal'!C101:C112)-1</f>
        <v>0.13728253797761969</v>
      </c>
      <c r="D124" s="38">
        <f>SUM('Sem Ajuste Sazonal'!D113:D124)/SUM('Sem Ajuste Sazonal'!D101:D112)-1</f>
        <v>-2.811972088729997E-2</v>
      </c>
      <c r="E124" s="39">
        <f>SUM('Sem Ajuste Sazonal'!E113:E124)/SUM('Sem Ajuste Sazonal'!E101:E112)-1</f>
        <v>8.8966988569674443E-2</v>
      </c>
      <c r="F124" s="38">
        <f>SUM('Sem Ajuste Sazonal'!F113:F124)/SUM('Sem Ajuste Sazonal'!F101:F112)-1</f>
        <v>9.4660342091270611E-2</v>
      </c>
      <c r="G124" s="39">
        <f>SUM('Sem Ajuste Sazonal'!G113:G124)/SUM('Sem Ajuste Sazonal'!G101:G112)-1</f>
        <v>-0.12548694733061772</v>
      </c>
      <c r="H124" s="40">
        <f>SUM('Sem Ajuste Sazonal'!H113:H124)/SUM('Sem Ajuste Sazonal'!H101:H112)-1</f>
        <v>6.9631852711901088E-2</v>
      </c>
      <c r="I124" s="31"/>
    </row>
    <row r="125" spans="1:9" x14ac:dyDescent="0.25">
      <c r="A125" s="10">
        <v>40210</v>
      </c>
      <c r="B125" s="32">
        <f>SUM('Sem Ajuste Sazonal'!B114:B125)/SUM('Sem Ajuste Sazonal'!B102:B113)-1</f>
        <v>1.0904334565494E-2</v>
      </c>
      <c r="C125" s="33">
        <f>SUM('Sem Ajuste Sazonal'!C114:C125)/SUM('Sem Ajuste Sazonal'!C102:C113)-1</f>
        <v>0.14444057620018858</v>
      </c>
      <c r="D125" s="32">
        <f>SUM('Sem Ajuste Sazonal'!D114:D125)/SUM('Sem Ajuste Sazonal'!D102:D113)-1</f>
        <v>-3.4288387576070445E-2</v>
      </c>
      <c r="E125" s="33">
        <f>SUM('Sem Ajuste Sazonal'!E114:E125)/SUM('Sem Ajuste Sazonal'!E102:E113)-1</f>
        <v>0.10219142767976108</v>
      </c>
      <c r="F125" s="32">
        <f>SUM('Sem Ajuste Sazonal'!F114:F125)/SUM('Sem Ajuste Sazonal'!F102:F113)-1</f>
        <v>0.10493937557788469</v>
      </c>
      <c r="G125" s="33">
        <f>SUM('Sem Ajuste Sazonal'!G114:G125)/SUM('Sem Ajuste Sazonal'!G102:G113)-1</f>
        <v>-0.10888378426977419</v>
      </c>
      <c r="H125" s="34">
        <f>SUM('Sem Ajuste Sazonal'!H114:H125)/SUM('Sem Ajuste Sazonal'!H102:H113)-1</f>
        <v>7.7589900539100976E-2</v>
      </c>
      <c r="I125" s="18"/>
    </row>
    <row r="126" spans="1:9" x14ac:dyDescent="0.25">
      <c r="A126" s="10">
        <v>40238</v>
      </c>
      <c r="B126" s="32">
        <f>SUM('Sem Ajuste Sazonal'!B115:B126)/SUM('Sem Ajuste Sazonal'!B103:B114)-1</f>
        <v>1.7436359751449304E-2</v>
      </c>
      <c r="C126" s="33">
        <f>SUM('Sem Ajuste Sazonal'!C115:C126)/SUM('Sem Ajuste Sazonal'!C103:C114)-1</f>
        <v>0.15367770066326458</v>
      </c>
      <c r="D126" s="32">
        <f>SUM('Sem Ajuste Sazonal'!D115:D126)/SUM('Sem Ajuste Sazonal'!D103:D114)-1</f>
        <v>-3.4701425689925069E-2</v>
      </c>
      <c r="E126" s="33">
        <f>SUM('Sem Ajuste Sazonal'!E115:E126)/SUM('Sem Ajuste Sazonal'!E103:E114)-1</f>
        <v>0.11948544979607312</v>
      </c>
      <c r="F126" s="32">
        <f>SUM('Sem Ajuste Sazonal'!F115:F126)/SUM('Sem Ajuste Sazonal'!F103:F114)-1</f>
        <v>0.116351881991132</v>
      </c>
      <c r="G126" s="33">
        <f>SUM('Sem Ajuste Sazonal'!G115:G126)/SUM('Sem Ajuste Sazonal'!G103:G114)-1</f>
        <v>-8.939833601007463E-2</v>
      </c>
      <c r="H126" s="34">
        <f>SUM('Sem Ajuste Sazonal'!H115:H126)/SUM('Sem Ajuste Sazonal'!H103:H114)-1</f>
        <v>8.9244448371689877E-2</v>
      </c>
      <c r="I126" s="31"/>
    </row>
    <row r="127" spans="1:9" x14ac:dyDescent="0.25">
      <c r="A127" s="10">
        <v>40269</v>
      </c>
      <c r="B127" s="32">
        <f>SUM('Sem Ajuste Sazonal'!B116:B127)/SUM('Sem Ajuste Sazonal'!B104:B115)-1</f>
        <v>1.7959573800822026E-2</v>
      </c>
      <c r="C127" s="33">
        <f>SUM('Sem Ajuste Sazonal'!C116:C127)/SUM('Sem Ajuste Sazonal'!C104:C115)-1</f>
        <v>0.1615462403125012</v>
      </c>
      <c r="D127" s="32">
        <f>SUM('Sem Ajuste Sazonal'!D116:D127)/SUM('Sem Ajuste Sazonal'!D104:D115)-1</f>
        <v>-2.9231382275297091E-2</v>
      </c>
      <c r="E127" s="33">
        <f>SUM('Sem Ajuste Sazonal'!E116:E127)/SUM('Sem Ajuste Sazonal'!E104:E115)-1</f>
        <v>0.13816215000708931</v>
      </c>
      <c r="F127" s="32">
        <f>SUM('Sem Ajuste Sazonal'!F116:F127)/SUM('Sem Ajuste Sazonal'!F104:F115)-1</f>
        <v>0.13031938623000827</v>
      </c>
      <c r="G127" s="33">
        <f>SUM('Sem Ajuste Sazonal'!G116:G127)/SUM('Sem Ajuste Sazonal'!G104:G115)-1</f>
        <v>-6.5738408418272387E-2</v>
      </c>
      <c r="H127" s="34">
        <f>SUM('Sem Ajuste Sazonal'!H116:H127)/SUM('Sem Ajuste Sazonal'!H104:H115)-1</f>
        <v>9.9857770824646419E-2</v>
      </c>
      <c r="I127" s="31"/>
    </row>
    <row r="128" spans="1:9" x14ac:dyDescent="0.25">
      <c r="A128" s="10">
        <v>40299</v>
      </c>
      <c r="B128" s="32">
        <f>SUM('Sem Ajuste Sazonal'!B117:B128)/SUM('Sem Ajuste Sazonal'!B105:B116)-1</f>
        <v>2.3850475389083137E-2</v>
      </c>
      <c r="C128" s="33">
        <f>SUM('Sem Ajuste Sazonal'!C117:C128)/SUM('Sem Ajuste Sazonal'!C105:C116)-1</f>
        <v>0.16915118902394677</v>
      </c>
      <c r="D128" s="32">
        <f>SUM('Sem Ajuste Sazonal'!D117:D128)/SUM('Sem Ajuste Sazonal'!D105:D116)-1</f>
        <v>-2.6973499672048429E-2</v>
      </c>
      <c r="E128" s="33">
        <f>SUM('Sem Ajuste Sazonal'!E117:E128)/SUM('Sem Ajuste Sazonal'!E105:E116)-1</f>
        <v>0.14959262271413065</v>
      </c>
      <c r="F128" s="32">
        <f>SUM('Sem Ajuste Sazonal'!F117:F128)/SUM('Sem Ajuste Sazonal'!F105:F116)-1</f>
        <v>0.14269826362940252</v>
      </c>
      <c r="G128" s="33">
        <f>SUM('Sem Ajuste Sazonal'!G117:G128)/SUM('Sem Ajuste Sazonal'!G105:G116)-1</f>
        <v>-3.9656957191772424E-2</v>
      </c>
      <c r="H128" s="34">
        <f>SUM('Sem Ajuste Sazonal'!H117:H128)/SUM('Sem Ajuste Sazonal'!H105:H116)-1</f>
        <v>0.1093381035294001</v>
      </c>
      <c r="I128" s="31"/>
    </row>
    <row r="129" spans="1:9" x14ac:dyDescent="0.25">
      <c r="A129" s="10">
        <v>40330</v>
      </c>
      <c r="B129" s="32">
        <f>SUM('Sem Ajuste Sazonal'!B118:B129)/SUM('Sem Ajuste Sazonal'!B106:B117)-1</f>
        <v>2.7192218435218685E-2</v>
      </c>
      <c r="C129" s="33">
        <f>SUM('Sem Ajuste Sazonal'!C118:C129)/SUM('Sem Ajuste Sazonal'!C106:C117)-1</f>
        <v>0.17006249812864893</v>
      </c>
      <c r="D129" s="32">
        <f>SUM('Sem Ajuste Sazonal'!D118:D129)/SUM('Sem Ajuste Sazonal'!D106:D117)-1</f>
        <v>-2.2251235166918737E-2</v>
      </c>
      <c r="E129" s="33">
        <f>SUM('Sem Ajuste Sazonal'!E118:E129)/SUM('Sem Ajuste Sazonal'!E106:E117)-1</f>
        <v>0.15173943918033017</v>
      </c>
      <c r="F129" s="32">
        <f>SUM('Sem Ajuste Sazonal'!F118:F129)/SUM('Sem Ajuste Sazonal'!F106:F117)-1</f>
        <v>0.14277790066707841</v>
      </c>
      <c r="G129" s="33">
        <f>SUM('Sem Ajuste Sazonal'!G118:G129)/SUM('Sem Ajuste Sazonal'!G106:G117)-1</f>
        <v>-1.653288659365082E-2</v>
      </c>
      <c r="H129" s="34">
        <f>SUM('Sem Ajuste Sazonal'!H118:H129)/SUM('Sem Ajuste Sazonal'!H106:H117)-1</f>
        <v>0.11255771134751202</v>
      </c>
      <c r="I129" s="31"/>
    </row>
    <row r="130" spans="1:9" x14ac:dyDescent="0.25">
      <c r="A130" s="10">
        <v>40360</v>
      </c>
      <c r="B130" s="32">
        <f>SUM('Sem Ajuste Sazonal'!B119:B130)/SUM('Sem Ajuste Sazonal'!B107:B118)-1</f>
        <v>3.0267259878984376E-2</v>
      </c>
      <c r="C130" s="33">
        <f>SUM('Sem Ajuste Sazonal'!C119:C130)/SUM('Sem Ajuste Sazonal'!C107:C118)-1</f>
        <v>0.16979216196648572</v>
      </c>
      <c r="D130" s="32">
        <f>SUM('Sem Ajuste Sazonal'!D119:D130)/SUM('Sem Ajuste Sazonal'!D107:D118)-1</f>
        <v>-1.5434215117385963E-2</v>
      </c>
      <c r="E130" s="33">
        <f>SUM('Sem Ajuste Sazonal'!E119:E130)/SUM('Sem Ajuste Sazonal'!E107:E118)-1</f>
        <v>0.16740527735657351</v>
      </c>
      <c r="F130" s="32">
        <f>SUM('Sem Ajuste Sazonal'!F119:F130)/SUM('Sem Ajuste Sazonal'!F107:F118)-1</f>
        <v>0.13703379189518983</v>
      </c>
      <c r="G130" s="33">
        <f>SUM('Sem Ajuste Sazonal'!G119:G130)/SUM('Sem Ajuste Sazonal'!G107:G118)-1</f>
        <v>2.0049256082212308E-2</v>
      </c>
      <c r="H130" s="34">
        <f>SUM('Sem Ajuste Sazonal'!H119:H130)/SUM('Sem Ajuste Sazonal'!H107:H118)-1</f>
        <v>0.12005000603618332</v>
      </c>
      <c r="I130" s="31"/>
    </row>
    <row r="131" spans="1:9" x14ac:dyDescent="0.25">
      <c r="A131" s="10">
        <v>40391</v>
      </c>
      <c r="B131" s="32">
        <f>SUM('Sem Ajuste Sazonal'!B120:B131)/SUM('Sem Ajuste Sazonal'!B108:B119)-1</f>
        <v>3.3077398843293526E-2</v>
      </c>
      <c r="C131" s="33">
        <f>SUM('Sem Ajuste Sazonal'!C120:C131)/SUM('Sem Ajuste Sazonal'!C108:C119)-1</f>
        <v>0.16778255580298151</v>
      </c>
      <c r="D131" s="32">
        <f>SUM('Sem Ajuste Sazonal'!D120:D131)/SUM('Sem Ajuste Sazonal'!D108:D119)-1</f>
        <v>-1.312182581028043E-2</v>
      </c>
      <c r="E131" s="33">
        <f>SUM('Sem Ajuste Sazonal'!E120:E131)/SUM('Sem Ajuste Sazonal'!E108:E119)-1</f>
        <v>0.17190715506510412</v>
      </c>
      <c r="F131" s="32">
        <f>SUM('Sem Ajuste Sazonal'!F120:F131)/SUM('Sem Ajuste Sazonal'!F108:F119)-1</f>
        <v>0.13125171883815079</v>
      </c>
      <c r="G131" s="33">
        <f>SUM('Sem Ajuste Sazonal'!G120:G131)/SUM('Sem Ajuste Sazonal'!G108:G119)-1</f>
        <v>4.988197730680155E-2</v>
      </c>
      <c r="H131" s="34">
        <f>SUM('Sem Ajuste Sazonal'!H120:H131)/SUM('Sem Ajuste Sazonal'!H108:H119)-1</f>
        <v>0.122849040216372</v>
      </c>
      <c r="I131" s="31"/>
    </row>
    <row r="132" spans="1:9" x14ac:dyDescent="0.25">
      <c r="A132" s="10">
        <v>40422</v>
      </c>
      <c r="B132" s="32">
        <f>SUM('Sem Ajuste Sazonal'!B121:B132)/SUM('Sem Ajuste Sazonal'!B109:B120)-1</f>
        <v>3.5576406783893511E-2</v>
      </c>
      <c r="C132" s="33">
        <f>SUM('Sem Ajuste Sazonal'!C121:C132)/SUM('Sem Ajuste Sazonal'!C109:C120)-1</f>
        <v>0.16887777470808851</v>
      </c>
      <c r="D132" s="32">
        <f>SUM('Sem Ajuste Sazonal'!D121:D132)/SUM('Sem Ajuste Sazonal'!D109:D120)-1</f>
        <v>-1.2349846264631759E-2</v>
      </c>
      <c r="E132" s="33">
        <f>SUM('Sem Ajuste Sazonal'!E121:E132)/SUM('Sem Ajuste Sazonal'!E109:E120)-1</f>
        <v>0.16929711521236213</v>
      </c>
      <c r="F132" s="32">
        <f>SUM('Sem Ajuste Sazonal'!F121:F132)/SUM('Sem Ajuste Sazonal'!F109:F120)-1</f>
        <v>0.12946354563143947</v>
      </c>
      <c r="G132" s="33">
        <f>SUM('Sem Ajuste Sazonal'!G121:G132)/SUM('Sem Ajuste Sazonal'!G109:G120)-1</f>
        <v>8.4955135113971458E-2</v>
      </c>
      <c r="H132" s="34">
        <f>SUM('Sem Ajuste Sazonal'!H121:H132)/SUM('Sem Ajuste Sazonal'!H109:H120)-1</f>
        <v>0.12436087690033149</v>
      </c>
      <c r="I132" s="31"/>
    </row>
    <row r="133" spans="1:9" x14ac:dyDescent="0.25">
      <c r="A133" s="10">
        <v>40452</v>
      </c>
      <c r="B133" s="32">
        <f>SUM('Sem Ajuste Sazonal'!B122:B133)/SUM('Sem Ajuste Sazonal'!B110:B121)-1</f>
        <v>4.0692691501950762E-2</v>
      </c>
      <c r="C133" s="33">
        <f>SUM('Sem Ajuste Sazonal'!C122:C133)/SUM('Sem Ajuste Sazonal'!C110:C121)-1</f>
        <v>0.16811689931284812</v>
      </c>
      <c r="D133" s="32">
        <f>SUM('Sem Ajuste Sazonal'!D122:D133)/SUM('Sem Ajuste Sazonal'!D110:D121)-1</f>
        <v>-1.0745243169360208E-2</v>
      </c>
      <c r="E133" s="33">
        <f>SUM('Sem Ajuste Sazonal'!E122:E133)/SUM('Sem Ajuste Sazonal'!E110:E121)-1</f>
        <v>0.15075876761212115</v>
      </c>
      <c r="F133" s="32">
        <f>SUM('Sem Ajuste Sazonal'!F122:F133)/SUM('Sem Ajuste Sazonal'!F110:F121)-1</f>
        <v>0.12287913245541993</v>
      </c>
      <c r="G133" s="33">
        <f>SUM('Sem Ajuste Sazonal'!G122:G133)/SUM('Sem Ajuste Sazonal'!G110:G121)-1</f>
        <v>0.1227660906406951</v>
      </c>
      <c r="H133" s="34">
        <f>SUM('Sem Ajuste Sazonal'!H122:H133)/SUM('Sem Ajuste Sazonal'!H110:H121)-1</f>
        <v>0.12073749888224095</v>
      </c>
      <c r="I133" s="18"/>
    </row>
    <row r="134" spans="1:9" x14ac:dyDescent="0.25">
      <c r="A134" s="10">
        <v>40483</v>
      </c>
      <c r="B134" s="32">
        <f>SUM('Sem Ajuste Sazonal'!B123:B134)/SUM('Sem Ajuste Sazonal'!B111:B122)-1</f>
        <v>4.9165937269904481E-2</v>
      </c>
      <c r="C134" s="33">
        <f>SUM('Sem Ajuste Sazonal'!C123:C134)/SUM('Sem Ajuste Sazonal'!C111:C122)-1</f>
        <v>0.15738410956075066</v>
      </c>
      <c r="D134" s="32">
        <f>SUM('Sem Ajuste Sazonal'!D123:D134)/SUM('Sem Ajuste Sazonal'!D111:D122)-1</f>
        <v>-9.6742469965944711E-3</v>
      </c>
      <c r="E134" s="33">
        <f>SUM('Sem Ajuste Sazonal'!E123:E134)/SUM('Sem Ajuste Sazonal'!E111:E122)-1</f>
        <v>0.12838428077166109</v>
      </c>
      <c r="F134" s="32">
        <f>SUM('Sem Ajuste Sazonal'!F123:F134)/SUM('Sem Ajuste Sazonal'!F111:F122)-1</f>
        <v>0.11050375003465995</v>
      </c>
      <c r="G134" s="33">
        <f>SUM('Sem Ajuste Sazonal'!G123:G134)/SUM('Sem Ajuste Sazonal'!G111:G122)-1</f>
        <v>0.15632217950339511</v>
      </c>
      <c r="H134" s="34">
        <f>SUM('Sem Ajuste Sazonal'!H123:H134)/SUM('Sem Ajuste Sazonal'!H111:H122)-1</f>
        <v>0.11317169959340201</v>
      </c>
      <c r="I134" s="18"/>
    </row>
    <row r="135" spans="1:9" ht="15.75" thickBot="1" x14ac:dyDescent="0.3">
      <c r="A135" s="14">
        <v>40513</v>
      </c>
      <c r="B135" s="35">
        <f>SUM('Sem Ajuste Sazonal'!B124:B135)/SUM('Sem Ajuste Sazonal'!B112:B123)-1</f>
        <v>5.9688130833212227E-2</v>
      </c>
      <c r="C135" s="36">
        <f>SUM('Sem Ajuste Sazonal'!C124:C135)/SUM('Sem Ajuste Sazonal'!C112:C123)-1</f>
        <v>0.14875597954724418</v>
      </c>
      <c r="D135" s="35">
        <f>SUM('Sem Ajuste Sazonal'!D124:D135)/SUM('Sem Ajuste Sazonal'!D112:D123)-1</f>
        <v>-4.0081458127049219E-3</v>
      </c>
      <c r="E135" s="36">
        <f>SUM('Sem Ajuste Sazonal'!E124:E135)/SUM('Sem Ajuste Sazonal'!E112:E123)-1</f>
        <v>0.108836101480005</v>
      </c>
      <c r="F135" s="35">
        <f>SUM('Sem Ajuste Sazonal'!F124:F135)/SUM('Sem Ajuste Sazonal'!F112:F123)-1</f>
        <v>8.1620137683299454E-2</v>
      </c>
      <c r="G135" s="36">
        <f>SUM('Sem Ajuste Sazonal'!G124:G135)/SUM('Sem Ajuste Sazonal'!G112:G123)-1</f>
        <v>0.16952805135918081</v>
      </c>
      <c r="H135" s="37">
        <f>SUM('Sem Ajuste Sazonal'!H124:H135)/SUM('Sem Ajuste Sazonal'!H112:H123)-1</f>
        <v>0.10605496306815554</v>
      </c>
      <c r="I135" s="18"/>
    </row>
    <row r="136" spans="1:9" x14ac:dyDescent="0.25">
      <c r="A136" s="6">
        <v>40544</v>
      </c>
      <c r="B136" s="38">
        <f>SUM('Sem Ajuste Sazonal'!B125:B136)/SUM('Sem Ajuste Sazonal'!B113:B124)-1</f>
        <v>6.2837110334431623E-2</v>
      </c>
      <c r="C136" s="39">
        <f>SUM('Sem Ajuste Sazonal'!C125:C136)/SUM('Sem Ajuste Sazonal'!C113:C124)-1</f>
        <v>0.14085011113587398</v>
      </c>
      <c r="D136" s="38">
        <f>SUM('Sem Ajuste Sazonal'!D125:D136)/SUM('Sem Ajuste Sazonal'!D113:D124)-1</f>
        <v>3.0625380261013468E-3</v>
      </c>
      <c r="E136" s="39">
        <f>SUM('Sem Ajuste Sazonal'!E125:E136)/SUM('Sem Ajuste Sazonal'!E113:E124)-1</f>
        <v>9.1720153641066338E-2</v>
      </c>
      <c r="F136" s="38">
        <f>SUM('Sem Ajuste Sazonal'!F125:F136)/SUM('Sem Ajuste Sazonal'!F113:F124)-1</f>
        <v>6.8741412461563955E-2</v>
      </c>
      <c r="G136" s="39">
        <f>SUM('Sem Ajuste Sazonal'!G125:G136)/SUM('Sem Ajuste Sazonal'!G113:G124)-1</f>
        <v>0.17342411525159251</v>
      </c>
      <c r="H136" s="40">
        <f>SUM('Sem Ajuste Sazonal'!H125:H136)/SUM('Sem Ajuste Sazonal'!H113:H124)-1</f>
        <v>9.8520046199399358E-2</v>
      </c>
      <c r="I136" s="31"/>
    </row>
    <row r="137" spans="1:9" x14ac:dyDescent="0.25">
      <c r="A137" s="10">
        <v>40575</v>
      </c>
      <c r="B137" s="32">
        <f>SUM('Sem Ajuste Sazonal'!B126:B137)/SUM('Sem Ajuste Sazonal'!B114:B125)-1</f>
        <v>6.4619558171689517E-2</v>
      </c>
      <c r="C137" s="33">
        <f>SUM('Sem Ajuste Sazonal'!C126:C137)/SUM('Sem Ajuste Sazonal'!C114:C125)-1</f>
        <v>0.13436172316313022</v>
      </c>
      <c r="D137" s="32">
        <f>SUM('Sem Ajuste Sazonal'!D126:D137)/SUM('Sem Ajuste Sazonal'!D114:D125)-1</f>
        <v>1.0872578698451818E-2</v>
      </c>
      <c r="E137" s="33">
        <f>SUM('Sem Ajuste Sazonal'!E126:E137)/SUM('Sem Ajuste Sazonal'!E114:E125)-1</f>
        <v>8.1747139570250038E-2</v>
      </c>
      <c r="F137" s="32">
        <f>SUM('Sem Ajuste Sazonal'!F126:F137)/SUM('Sem Ajuste Sazonal'!F114:F125)-1</f>
        <v>6.0805419271093397E-2</v>
      </c>
      <c r="G137" s="33">
        <f>SUM('Sem Ajuste Sazonal'!G126:G137)/SUM('Sem Ajuste Sazonal'!G114:G125)-1</f>
        <v>0.17450831851985171</v>
      </c>
      <c r="H137" s="34">
        <f>SUM('Sem Ajuste Sazonal'!H126:H137)/SUM('Sem Ajuste Sazonal'!H114:H125)-1</f>
        <v>9.3581388385975961E-2</v>
      </c>
      <c r="I137" s="31"/>
    </row>
    <row r="138" spans="1:9" x14ac:dyDescent="0.25">
      <c r="A138" s="10">
        <v>40603</v>
      </c>
      <c r="B138" s="32">
        <f>SUM('Sem Ajuste Sazonal'!B127:B138)/SUM('Sem Ajuste Sazonal'!B115:B126)-1</f>
        <v>5.8267714322270292E-2</v>
      </c>
      <c r="C138" s="33">
        <f>SUM('Sem Ajuste Sazonal'!C127:C138)/SUM('Sem Ajuste Sazonal'!C115:C126)-1</f>
        <v>0.12331878311212296</v>
      </c>
      <c r="D138" s="32">
        <f>SUM('Sem Ajuste Sazonal'!D127:D138)/SUM('Sem Ajuste Sazonal'!D115:D126)-1</f>
        <v>1.4668822821701788E-2</v>
      </c>
      <c r="E138" s="33">
        <f>SUM('Sem Ajuste Sazonal'!E127:E138)/SUM('Sem Ajuste Sazonal'!E115:E126)-1</f>
        <v>4.6368101632999092E-2</v>
      </c>
      <c r="F138" s="32">
        <f>SUM('Sem Ajuste Sazonal'!F127:F138)/SUM('Sem Ajuste Sazonal'!F115:F126)-1</f>
        <v>4.6108813316089403E-2</v>
      </c>
      <c r="G138" s="33">
        <f>SUM('Sem Ajuste Sazonal'!G127:G138)/SUM('Sem Ajuste Sazonal'!G115:G126)-1</f>
        <v>0.16530103865181101</v>
      </c>
      <c r="H138" s="34">
        <f>SUM('Sem Ajuste Sazonal'!H127:H138)/SUM('Sem Ajuste Sazonal'!H115:H126)-1</f>
        <v>7.5743809847276466E-2</v>
      </c>
      <c r="I138" s="31"/>
    </row>
    <row r="139" spans="1:9" x14ac:dyDescent="0.25">
      <c r="A139" s="10">
        <v>40634</v>
      </c>
      <c r="B139" s="32">
        <f>SUM('Sem Ajuste Sazonal'!B128:B139)/SUM('Sem Ajuste Sazonal'!B116:B127)-1</f>
        <v>6.2575201365041577E-2</v>
      </c>
      <c r="C139" s="33">
        <f>SUM('Sem Ajuste Sazonal'!C128:C139)/SUM('Sem Ajuste Sazonal'!C116:C127)-1</f>
        <v>0.11702662294787891</v>
      </c>
      <c r="D139" s="32">
        <f>SUM('Sem Ajuste Sazonal'!D128:D139)/SUM('Sem Ajuste Sazonal'!D116:D127)-1</f>
        <v>2.1798867795094878E-2</v>
      </c>
      <c r="E139" s="33">
        <f>SUM('Sem Ajuste Sazonal'!E128:E139)/SUM('Sem Ajuste Sazonal'!E116:E127)-1</f>
        <v>3.4535330866633851E-2</v>
      </c>
      <c r="F139" s="32">
        <f>SUM('Sem Ajuste Sazonal'!F128:F139)/SUM('Sem Ajuste Sazonal'!F116:F127)-1</f>
        <v>3.3742666273067767E-2</v>
      </c>
      <c r="G139" s="33">
        <f>SUM('Sem Ajuste Sazonal'!G128:G139)/SUM('Sem Ajuste Sazonal'!G116:G127)-1</f>
        <v>0.16069008352487346</v>
      </c>
      <c r="H139" s="34">
        <f>SUM('Sem Ajuste Sazonal'!H128:H139)/SUM('Sem Ajuste Sazonal'!H116:H127)-1</f>
        <v>7.0246476401448099E-2</v>
      </c>
      <c r="I139" s="31"/>
    </row>
    <row r="140" spans="1:9" x14ac:dyDescent="0.25">
      <c r="A140" s="10">
        <v>40664</v>
      </c>
      <c r="B140" s="32">
        <f>SUM('Sem Ajuste Sazonal'!B129:B140)/SUM('Sem Ajuste Sazonal'!B117:B128)-1</f>
        <v>6.2028263050613264E-2</v>
      </c>
      <c r="C140" s="33">
        <f>SUM('Sem Ajuste Sazonal'!C129:C140)/SUM('Sem Ajuste Sazonal'!C117:C128)-1</f>
        <v>0.11326393283585867</v>
      </c>
      <c r="D140" s="32">
        <f>SUM('Sem Ajuste Sazonal'!D129:D140)/SUM('Sem Ajuste Sazonal'!D117:D128)-1</f>
        <v>3.1168945436055973E-2</v>
      </c>
      <c r="E140" s="33">
        <f>SUM('Sem Ajuste Sazonal'!E129:E140)/SUM('Sem Ajuste Sazonal'!E117:E128)-1</f>
        <v>2.7553306889541496E-2</v>
      </c>
      <c r="F140" s="32">
        <f>SUM('Sem Ajuste Sazonal'!F129:F140)/SUM('Sem Ajuste Sazonal'!F117:F128)-1</f>
        <v>2.2672461263849586E-2</v>
      </c>
      <c r="G140" s="33">
        <f>SUM('Sem Ajuste Sazonal'!G129:G140)/SUM('Sem Ajuste Sazonal'!G117:G128)-1</f>
        <v>0.15312233096658967</v>
      </c>
      <c r="H140" s="34">
        <f>SUM('Sem Ajuste Sazonal'!H129:H140)/SUM('Sem Ajuste Sazonal'!H117:H128)-1</f>
        <v>6.6084241182201797E-2</v>
      </c>
      <c r="I140" s="31"/>
    </row>
    <row r="141" spans="1:9" x14ac:dyDescent="0.25">
      <c r="A141" s="10">
        <v>40695</v>
      </c>
      <c r="B141" s="32">
        <f>SUM('Sem Ajuste Sazonal'!B130:B141)/SUM('Sem Ajuste Sazonal'!B118:B129)-1</f>
        <v>6.3110649510218941E-2</v>
      </c>
      <c r="C141" s="33">
        <f>SUM('Sem Ajuste Sazonal'!C130:C141)/SUM('Sem Ajuste Sazonal'!C118:C129)-1</f>
        <v>0.10860933231984715</v>
      </c>
      <c r="D141" s="32">
        <f>SUM('Sem Ajuste Sazonal'!D130:D141)/SUM('Sem Ajuste Sazonal'!D118:D129)-1</f>
        <v>4.0890534341945006E-2</v>
      </c>
      <c r="E141" s="33">
        <f>SUM('Sem Ajuste Sazonal'!E130:E141)/SUM('Sem Ajuste Sazonal'!E118:E129)-1</f>
        <v>2.7910208294197769E-2</v>
      </c>
      <c r="F141" s="32">
        <f>SUM('Sem Ajuste Sazonal'!F130:F141)/SUM('Sem Ajuste Sazonal'!F118:F129)-1</f>
        <v>1.7999953579984851E-2</v>
      </c>
      <c r="G141" s="33">
        <f>SUM('Sem Ajuste Sazonal'!G130:G141)/SUM('Sem Ajuste Sazonal'!G118:G129)-1</f>
        <v>0.14985640477994822</v>
      </c>
      <c r="H141" s="34">
        <f>SUM('Sem Ajuste Sazonal'!H130:H141)/SUM('Sem Ajuste Sazonal'!H118:H129)-1</f>
        <v>6.5088728592849865E-2</v>
      </c>
      <c r="I141" s="31"/>
    </row>
    <row r="142" spans="1:9" x14ac:dyDescent="0.25">
      <c r="A142" s="10">
        <v>40725</v>
      </c>
      <c r="B142" s="32">
        <f>SUM('Sem Ajuste Sazonal'!B131:B142)/SUM('Sem Ajuste Sazonal'!B119:B130)-1</f>
        <v>6.3745481139552584E-2</v>
      </c>
      <c r="C142" s="33">
        <f>SUM('Sem Ajuste Sazonal'!C131:C142)/SUM('Sem Ajuste Sazonal'!C119:C130)-1</f>
        <v>0.10427054288182469</v>
      </c>
      <c r="D142" s="32">
        <f>SUM('Sem Ajuste Sazonal'!D131:D142)/SUM('Sem Ajuste Sazonal'!D119:D130)-1</f>
        <v>4.7225655901312225E-2</v>
      </c>
      <c r="E142" s="33">
        <f>SUM('Sem Ajuste Sazonal'!E131:E142)/SUM('Sem Ajuste Sazonal'!E119:E130)-1</f>
        <v>1.593931344887034E-2</v>
      </c>
      <c r="F142" s="32">
        <f>SUM('Sem Ajuste Sazonal'!F131:F142)/SUM('Sem Ajuste Sazonal'!F119:F130)-1</f>
        <v>1.3346795042624926E-2</v>
      </c>
      <c r="G142" s="33">
        <f>SUM('Sem Ajuste Sazonal'!G131:G142)/SUM('Sem Ajuste Sazonal'!G119:G130)-1</f>
        <v>0.14104844288319152</v>
      </c>
      <c r="H142" s="34">
        <f>SUM('Sem Ajuste Sazonal'!H131:H142)/SUM('Sem Ajuste Sazonal'!H119:H130)-1</f>
        <v>5.9472613744776082E-2</v>
      </c>
      <c r="I142" s="31"/>
    </row>
    <row r="143" spans="1:9" x14ac:dyDescent="0.25">
      <c r="A143" s="10">
        <v>40756</v>
      </c>
      <c r="B143" s="32">
        <f>SUM('Sem Ajuste Sazonal'!B132:B143)/SUM('Sem Ajuste Sazonal'!B120:B131)-1</f>
        <v>6.2492287787764278E-2</v>
      </c>
      <c r="C143" s="33">
        <f>SUM('Sem Ajuste Sazonal'!C132:C143)/SUM('Sem Ajuste Sazonal'!C120:C131)-1</f>
        <v>0.10144385762010777</v>
      </c>
      <c r="D143" s="32">
        <f>SUM('Sem Ajuste Sazonal'!D132:D143)/SUM('Sem Ajuste Sazonal'!D120:D131)-1</f>
        <v>5.655782667452014E-2</v>
      </c>
      <c r="E143" s="33">
        <f>SUM('Sem Ajuste Sazonal'!E132:E143)/SUM('Sem Ajuste Sazonal'!E120:E131)-1</f>
        <v>1.3210296924227372E-2</v>
      </c>
      <c r="F143" s="32">
        <f>SUM('Sem Ajuste Sazonal'!F132:F143)/SUM('Sem Ajuste Sazonal'!F120:F131)-1</f>
        <v>1.1906712619262461E-2</v>
      </c>
      <c r="G143" s="33">
        <f>SUM('Sem Ajuste Sazonal'!G132:G143)/SUM('Sem Ajuste Sazonal'!G120:G131)-1</f>
        <v>0.1357944491914429</v>
      </c>
      <c r="H143" s="34">
        <f>SUM('Sem Ajuste Sazonal'!H132:H143)/SUM('Sem Ajuste Sazonal'!H120:H131)-1</f>
        <v>5.7450371788906773E-2</v>
      </c>
      <c r="I143" s="18"/>
    </row>
    <row r="144" spans="1:9" x14ac:dyDescent="0.25">
      <c r="A144" s="10">
        <v>40787</v>
      </c>
      <c r="B144" s="32">
        <f>SUM('Sem Ajuste Sazonal'!B133:B144)/SUM('Sem Ajuste Sazonal'!B121:B132)-1</f>
        <v>5.9070761904556957E-2</v>
      </c>
      <c r="C144" s="33">
        <f>SUM('Sem Ajuste Sazonal'!C133:C144)/SUM('Sem Ajuste Sazonal'!C121:C132)-1</f>
        <v>9.7500473349034111E-2</v>
      </c>
      <c r="D144" s="32">
        <f>SUM('Sem Ajuste Sazonal'!D133:D144)/SUM('Sem Ajuste Sazonal'!D121:D132)-1</f>
        <v>6.6652475936520128E-2</v>
      </c>
      <c r="E144" s="33">
        <f>SUM('Sem Ajuste Sazonal'!E133:E144)/SUM('Sem Ajuste Sazonal'!E121:E132)-1</f>
        <v>2.0091815365266275E-2</v>
      </c>
      <c r="F144" s="32">
        <f>SUM('Sem Ajuste Sazonal'!F133:F144)/SUM('Sem Ajuste Sazonal'!F121:F132)-1</f>
        <v>1.2492512363419861E-2</v>
      </c>
      <c r="G144" s="33">
        <f>SUM('Sem Ajuste Sazonal'!G133:G144)/SUM('Sem Ajuste Sazonal'!G121:G132)-1</f>
        <v>0.13063793956329084</v>
      </c>
      <c r="H144" s="34">
        <f>SUM('Sem Ajuste Sazonal'!H133:H144)/SUM('Sem Ajuste Sazonal'!H121:H132)-1</f>
        <v>5.809805200141982E-2</v>
      </c>
      <c r="I144" s="18"/>
    </row>
    <row r="145" spans="1:9" x14ac:dyDescent="0.25">
      <c r="A145" s="10">
        <v>40817</v>
      </c>
      <c r="B145" s="32">
        <f>SUM('Sem Ajuste Sazonal'!B134:B145)/SUM('Sem Ajuste Sazonal'!B122:B133)-1</f>
        <v>5.324440219403459E-2</v>
      </c>
      <c r="C145" s="33">
        <f>SUM('Sem Ajuste Sazonal'!C134:C145)/SUM('Sem Ajuste Sazonal'!C122:C133)-1</f>
        <v>9.1773948947059925E-2</v>
      </c>
      <c r="D145" s="32">
        <f>SUM('Sem Ajuste Sazonal'!D134:D145)/SUM('Sem Ajuste Sazonal'!D122:D133)-1</f>
        <v>7.4842997841021885E-2</v>
      </c>
      <c r="E145" s="33">
        <f>SUM('Sem Ajuste Sazonal'!E134:E145)/SUM('Sem Ajuste Sazonal'!E122:E133)-1</f>
        <v>2.5998123923093308E-2</v>
      </c>
      <c r="F145" s="32">
        <f>SUM('Sem Ajuste Sazonal'!F134:F145)/SUM('Sem Ajuste Sazonal'!F122:F133)-1</f>
        <v>1.4505358250813893E-2</v>
      </c>
      <c r="G145" s="33">
        <f>SUM('Sem Ajuste Sazonal'!G134:G145)/SUM('Sem Ajuste Sazonal'!G122:G133)-1</f>
        <v>0.12274013770218684</v>
      </c>
      <c r="H145" s="34">
        <f>SUM('Sem Ajuste Sazonal'!H134:H145)/SUM('Sem Ajuste Sazonal'!H122:H133)-1</f>
        <v>5.719987274976357E-2</v>
      </c>
      <c r="I145" s="18"/>
    </row>
    <row r="146" spans="1:9" x14ac:dyDescent="0.25">
      <c r="A146" s="10">
        <v>40848</v>
      </c>
      <c r="B146" s="32">
        <f>SUM('Sem Ajuste Sazonal'!B135:B146)/SUM('Sem Ajuste Sazonal'!B123:B134)-1</f>
        <v>4.5301121683963608E-2</v>
      </c>
      <c r="C146" s="33">
        <f>SUM('Sem Ajuste Sazonal'!C135:C146)/SUM('Sem Ajuste Sazonal'!C123:C134)-1</f>
        <v>8.5563301135755054E-2</v>
      </c>
      <c r="D146" s="32">
        <f>SUM('Sem Ajuste Sazonal'!D135:D146)/SUM('Sem Ajuste Sazonal'!D123:D134)-1</f>
        <v>8.1977840263817381E-2</v>
      </c>
      <c r="E146" s="33">
        <f>SUM('Sem Ajuste Sazonal'!E135:E146)/SUM('Sem Ajuste Sazonal'!E123:E134)-1</f>
        <v>3.3790314732276228E-2</v>
      </c>
      <c r="F146" s="32">
        <f>SUM('Sem Ajuste Sazonal'!F135:F146)/SUM('Sem Ajuste Sazonal'!F123:F134)-1</f>
        <v>1.5453842443198473E-2</v>
      </c>
      <c r="G146" s="33">
        <f>SUM('Sem Ajuste Sazonal'!G135:G146)/SUM('Sem Ajuste Sazonal'!G123:G134)-1</f>
        <v>0.11317108041118029</v>
      </c>
      <c r="H146" s="34">
        <f>SUM('Sem Ajuste Sazonal'!H135:H146)/SUM('Sem Ajuste Sazonal'!H123:H134)-1</f>
        <v>5.6092993482809161E-2</v>
      </c>
      <c r="I146" s="18"/>
    </row>
    <row r="147" spans="1:9" ht="15.75" thickBot="1" x14ac:dyDescent="0.3">
      <c r="A147" s="14">
        <v>40878</v>
      </c>
      <c r="B147" s="35">
        <f>SUM('Sem Ajuste Sazonal'!B136:B147)/SUM('Sem Ajuste Sazonal'!B124:B135)-1</f>
        <v>3.5719394315407271E-2</v>
      </c>
      <c r="C147" s="36">
        <f>SUM('Sem Ajuste Sazonal'!C136:C147)/SUM('Sem Ajuste Sazonal'!C124:C135)-1</f>
        <v>7.4253929702534638E-2</v>
      </c>
      <c r="D147" s="35">
        <f>SUM('Sem Ajuste Sazonal'!D136:D147)/SUM('Sem Ajuste Sazonal'!D124:D135)-1</f>
        <v>8.6530744903661638E-2</v>
      </c>
      <c r="E147" s="36">
        <f>SUM('Sem Ajuste Sazonal'!E136:E147)/SUM('Sem Ajuste Sazonal'!E124:E135)-1</f>
        <v>4.7713278382296886E-2</v>
      </c>
      <c r="F147" s="35">
        <f>SUM('Sem Ajuste Sazonal'!F136:F147)/SUM('Sem Ajuste Sazonal'!F124:F135)-1</f>
        <v>2.3007764161554922E-2</v>
      </c>
      <c r="G147" s="36">
        <f>SUM('Sem Ajuste Sazonal'!G136:G147)/SUM('Sem Ajuste Sazonal'!G124:G135)-1</f>
        <v>0.10865321309856646</v>
      </c>
      <c r="H147" s="37">
        <f>SUM('Sem Ajuste Sazonal'!H136:H147)/SUM('Sem Ajuste Sazonal'!H124:H135)-1</f>
        <v>5.5509392599411234E-2</v>
      </c>
      <c r="I147" s="18"/>
    </row>
    <row r="148" spans="1:9" x14ac:dyDescent="0.25">
      <c r="A148" s="6">
        <v>40909</v>
      </c>
      <c r="B148" s="38">
        <f>SUM('Sem Ajuste Sazonal'!B137:B148)/SUM('Sem Ajuste Sazonal'!B125:B136)-1</f>
        <v>3.0931966063426852E-2</v>
      </c>
      <c r="C148" s="39">
        <f>SUM('Sem Ajuste Sazonal'!C137:C148)/SUM('Sem Ajuste Sazonal'!C125:C136)-1</f>
        <v>6.8502424530918926E-2</v>
      </c>
      <c r="D148" s="38">
        <f>SUM('Sem Ajuste Sazonal'!D137:D148)/SUM('Sem Ajuste Sazonal'!D125:D136)-1</f>
        <v>8.8904438403451636E-2</v>
      </c>
      <c r="E148" s="39">
        <f>SUM('Sem Ajuste Sazonal'!E137:E148)/SUM('Sem Ajuste Sazonal'!E125:E136)-1</f>
        <v>5.5837040224734347E-2</v>
      </c>
      <c r="F148" s="38">
        <f>SUM('Sem Ajuste Sazonal'!F137:F148)/SUM('Sem Ajuste Sazonal'!F125:F136)-1</f>
        <v>2.7633541083805335E-2</v>
      </c>
      <c r="G148" s="39">
        <f>SUM('Sem Ajuste Sazonal'!G137:G148)/SUM('Sem Ajuste Sazonal'!G125:G136)-1</f>
        <v>0.10244558478651267</v>
      </c>
      <c r="H148" s="40">
        <f>SUM('Sem Ajuste Sazonal'!H137:H148)/SUM('Sem Ajuste Sazonal'!H125:H136)-1</f>
        <v>4.9452375640382629E-2</v>
      </c>
      <c r="I148" s="18"/>
    </row>
    <row r="149" spans="1:9" x14ac:dyDescent="0.25">
      <c r="A149" s="10">
        <v>40940</v>
      </c>
      <c r="B149" s="32">
        <f>SUM('Sem Ajuste Sazonal'!B138:B149)/SUM('Sem Ajuste Sazonal'!B126:B137)-1</f>
        <v>2.7737742183627345E-2</v>
      </c>
      <c r="C149" s="33">
        <f>SUM('Sem Ajuste Sazonal'!C138:C149)/SUM('Sem Ajuste Sazonal'!C126:C137)-1</f>
        <v>6.2254131888631381E-2</v>
      </c>
      <c r="D149" s="32">
        <f>SUM('Sem Ajuste Sazonal'!D138:D149)/SUM('Sem Ajuste Sazonal'!D126:D137)-1</f>
        <v>8.2580426622562486E-2</v>
      </c>
      <c r="E149" s="33">
        <f>SUM('Sem Ajuste Sazonal'!E138:E149)/SUM('Sem Ajuste Sazonal'!E126:E137)-1</f>
        <v>5.222870410922642E-2</v>
      </c>
      <c r="F149" s="32">
        <f>SUM('Sem Ajuste Sazonal'!F138:F149)/SUM('Sem Ajuste Sazonal'!F126:F137)-1</f>
        <v>2.9650636912572637E-2</v>
      </c>
      <c r="G149" s="33">
        <f>SUM('Sem Ajuste Sazonal'!G138:G149)/SUM('Sem Ajuste Sazonal'!G126:G137)-1</f>
        <v>9.2337956798624221E-2</v>
      </c>
      <c r="H149" s="34">
        <f>SUM('Sem Ajuste Sazonal'!H138:H149)/SUM('Sem Ajuste Sazonal'!H126:H137)-1</f>
        <v>4.0096296333936632E-2</v>
      </c>
      <c r="I149" s="18"/>
    </row>
    <row r="150" spans="1:9" x14ac:dyDescent="0.25">
      <c r="A150" s="10">
        <v>40969</v>
      </c>
      <c r="B150" s="32">
        <f>SUM('Sem Ajuste Sazonal'!B139:B150)/SUM('Sem Ajuste Sazonal'!B127:B138)-1</f>
        <v>3.079514760723967E-2</v>
      </c>
      <c r="C150" s="33">
        <f>SUM('Sem Ajuste Sazonal'!C139:C150)/SUM('Sem Ajuste Sazonal'!C127:C138)-1</f>
        <v>6.0443085040824185E-2</v>
      </c>
      <c r="D150" s="32">
        <f>SUM('Sem Ajuste Sazonal'!D139:D150)/SUM('Sem Ajuste Sazonal'!D127:D138)-1</f>
        <v>7.608400679574534E-2</v>
      </c>
      <c r="E150" s="33">
        <f>SUM('Sem Ajuste Sazonal'!E139:E150)/SUM('Sem Ajuste Sazonal'!E127:E138)-1</f>
        <v>7.0118038880548905E-2</v>
      </c>
      <c r="F150" s="32">
        <f>SUM('Sem Ajuste Sazonal'!F139:F150)/SUM('Sem Ajuste Sazonal'!F127:F138)-1</f>
        <v>3.8554639635596022E-2</v>
      </c>
      <c r="G150" s="33">
        <f>SUM('Sem Ajuste Sazonal'!G139:G150)/SUM('Sem Ajuste Sazonal'!G127:G138)-1</f>
        <v>8.6921780941129345E-2</v>
      </c>
      <c r="H150" s="34">
        <f>SUM('Sem Ajuste Sazonal'!H139:H150)/SUM('Sem Ajuste Sazonal'!H127:H138)-1</f>
        <v>4.0339784351097974E-2</v>
      </c>
      <c r="I150" s="18"/>
    </row>
    <row r="151" spans="1:9" x14ac:dyDescent="0.25">
      <c r="A151" s="10">
        <v>41000</v>
      </c>
      <c r="B151" s="32">
        <f>SUM('Sem Ajuste Sazonal'!B140:B151)/SUM('Sem Ajuste Sazonal'!B128:B139)-1</f>
        <v>2.2854660101673696E-2</v>
      </c>
      <c r="C151" s="33">
        <f>SUM('Sem Ajuste Sazonal'!C140:C151)/SUM('Sem Ajuste Sazonal'!C128:C139)-1</f>
        <v>5.6198199688651362E-2</v>
      </c>
      <c r="D151" s="32">
        <f>SUM('Sem Ajuste Sazonal'!D140:D151)/SUM('Sem Ajuste Sazonal'!D128:D139)-1</f>
        <v>6.7008679263714566E-2</v>
      </c>
      <c r="E151" s="33">
        <f>SUM('Sem Ajuste Sazonal'!E140:E151)/SUM('Sem Ajuste Sazonal'!E128:E139)-1</f>
        <v>7.3419338358116315E-2</v>
      </c>
      <c r="F151" s="32">
        <f>SUM('Sem Ajuste Sazonal'!F140:F151)/SUM('Sem Ajuste Sazonal'!F128:F139)-1</f>
        <v>4.7979105639293529E-2</v>
      </c>
      <c r="G151" s="33">
        <f>SUM('Sem Ajuste Sazonal'!G140:G151)/SUM('Sem Ajuste Sazonal'!G128:G139)-1</f>
        <v>8.2729527256335977E-2</v>
      </c>
      <c r="H151" s="34">
        <f>SUM('Sem Ajuste Sazonal'!H140:H151)/SUM('Sem Ajuste Sazonal'!H128:H139)-1</f>
        <v>3.2860242859909849E-2</v>
      </c>
      <c r="I151" s="18"/>
    </row>
    <row r="152" spans="1:9" x14ac:dyDescent="0.25">
      <c r="A152" s="10">
        <v>41030</v>
      </c>
      <c r="B152" s="32">
        <f>SUM('Sem Ajuste Sazonal'!B141:B152)/SUM('Sem Ajuste Sazonal'!B129:B140)-1</f>
        <v>2.2422214146206931E-2</v>
      </c>
      <c r="C152" s="33">
        <f>SUM('Sem Ajuste Sazonal'!C141:C152)/SUM('Sem Ajuste Sazonal'!C129:C140)-1</f>
        <v>5.4124135441234067E-2</v>
      </c>
      <c r="D152" s="32">
        <f>SUM('Sem Ajuste Sazonal'!D141:D152)/SUM('Sem Ajuste Sazonal'!D129:D140)-1</f>
        <v>5.5882666153434624E-2</v>
      </c>
      <c r="E152" s="33">
        <f>SUM('Sem Ajuste Sazonal'!E141:E152)/SUM('Sem Ajuste Sazonal'!E129:E140)-1</f>
        <v>7.7790585360834497E-2</v>
      </c>
      <c r="F152" s="32">
        <f>SUM('Sem Ajuste Sazonal'!F141:F152)/SUM('Sem Ajuste Sazonal'!F129:F140)-1</f>
        <v>5.6626626321201412E-2</v>
      </c>
      <c r="G152" s="33">
        <f>SUM('Sem Ajuste Sazonal'!G141:G152)/SUM('Sem Ajuste Sazonal'!G129:G140)-1</f>
        <v>8.1516885311945897E-2</v>
      </c>
      <c r="H152" s="34">
        <f>SUM('Sem Ajuste Sazonal'!H141:H152)/SUM('Sem Ajuste Sazonal'!H129:H140)-1</f>
        <v>2.6997680832372639E-2</v>
      </c>
      <c r="I152" s="18"/>
    </row>
    <row r="153" spans="1:9" x14ac:dyDescent="0.25">
      <c r="A153" s="10">
        <v>41061</v>
      </c>
      <c r="B153" s="32">
        <f>SUM('Sem Ajuste Sazonal'!B142:B153)/SUM('Sem Ajuste Sazonal'!B130:B141)-1</f>
        <v>2.0495199930185226E-2</v>
      </c>
      <c r="C153" s="33">
        <f>SUM('Sem Ajuste Sazonal'!C142:C153)/SUM('Sem Ajuste Sazonal'!C130:C141)-1</f>
        <v>5.5294437750783354E-2</v>
      </c>
      <c r="D153" s="32">
        <f>SUM('Sem Ajuste Sazonal'!D142:D153)/SUM('Sem Ajuste Sazonal'!D130:D141)-1</f>
        <v>4.470482265204323E-2</v>
      </c>
      <c r="E153" s="33">
        <f>SUM('Sem Ajuste Sazonal'!E142:E153)/SUM('Sem Ajuste Sazonal'!E130:E141)-1</f>
        <v>7.75903781866909E-2</v>
      </c>
      <c r="F153" s="32">
        <f>SUM('Sem Ajuste Sazonal'!F142:F153)/SUM('Sem Ajuste Sazonal'!F130:F141)-1</f>
        <v>6.0702148024588398E-2</v>
      </c>
      <c r="G153" s="33">
        <f>SUM('Sem Ajuste Sazonal'!G142:G153)/SUM('Sem Ajuste Sazonal'!G130:G141)-1</f>
        <v>8.4424341496825317E-2</v>
      </c>
      <c r="H153" s="34">
        <f>SUM('Sem Ajuste Sazonal'!H142:H153)/SUM('Sem Ajuste Sazonal'!H130:H141)-1</f>
        <v>2.0778967348409783E-2</v>
      </c>
      <c r="I153" s="18"/>
    </row>
    <row r="154" spans="1:9" x14ac:dyDescent="0.25">
      <c r="A154" s="10">
        <v>41091</v>
      </c>
      <c r="B154" s="32">
        <f>SUM('Sem Ajuste Sazonal'!B143:B154)/SUM('Sem Ajuste Sazonal'!B131:B142)-1</f>
        <v>1.953512814682945E-2</v>
      </c>
      <c r="C154" s="33">
        <f>SUM('Sem Ajuste Sazonal'!C143:C154)/SUM('Sem Ajuste Sazonal'!C131:C142)-1</f>
        <v>5.8820107985964487E-2</v>
      </c>
      <c r="D154" s="32">
        <f>SUM('Sem Ajuste Sazonal'!D143:D154)/SUM('Sem Ajuste Sazonal'!D131:D142)-1</f>
        <v>3.7094388258201771E-2</v>
      </c>
      <c r="E154" s="33">
        <f>SUM('Sem Ajuste Sazonal'!E143:E154)/SUM('Sem Ajuste Sazonal'!E131:E142)-1</f>
        <v>8.5815402619675796E-2</v>
      </c>
      <c r="F154" s="32">
        <f>SUM('Sem Ajuste Sazonal'!F143:F154)/SUM('Sem Ajuste Sazonal'!F131:F142)-1</f>
        <v>6.3722142745711086E-2</v>
      </c>
      <c r="G154" s="33">
        <f>SUM('Sem Ajuste Sazonal'!G143:G154)/SUM('Sem Ajuste Sazonal'!G131:G142)-1</f>
        <v>9.0199819934466907E-2</v>
      </c>
      <c r="H154" s="34">
        <f>SUM('Sem Ajuste Sazonal'!H143:H154)/SUM('Sem Ajuste Sazonal'!H131:H142)-1</f>
        <v>1.7997906991621626E-2</v>
      </c>
      <c r="I154" s="18"/>
    </row>
    <row r="155" spans="1:9" x14ac:dyDescent="0.25">
      <c r="A155" s="10">
        <v>41122</v>
      </c>
      <c r="B155" s="32">
        <f>SUM('Sem Ajuste Sazonal'!B144:B155)/SUM('Sem Ajuste Sazonal'!B132:B143)-1</f>
        <v>2.4238699979502343E-2</v>
      </c>
      <c r="C155" s="33">
        <f>SUM('Sem Ajuste Sazonal'!C144:C155)/SUM('Sem Ajuste Sazonal'!C132:C143)-1</f>
        <v>6.1838076024268718E-2</v>
      </c>
      <c r="D155" s="32">
        <f>SUM('Sem Ajuste Sazonal'!D144:D155)/SUM('Sem Ajuste Sazonal'!D132:D143)-1</f>
        <v>2.8795509685648923E-2</v>
      </c>
      <c r="E155" s="33">
        <f>SUM('Sem Ajuste Sazonal'!E144:E155)/SUM('Sem Ajuste Sazonal'!E132:E143)-1</f>
        <v>9.4910800561376574E-2</v>
      </c>
      <c r="F155" s="32">
        <f>SUM('Sem Ajuste Sazonal'!F144:F155)/SUM('Sem Ajuste Sazonal'!F132:F143)-1</f>
        <v>6.3173054334389134E-2</v>
      </c>
      <c r="G155" s="33">
        <f>SUM('Sem Ajuste Sazonal'!G144:G155)/SUM('Sem Ajuste Sazonal'!G132:G143)-1</f>
        <v>9.1611034219472698E-2</v>
      </c>
      <c r="H155" s="34">
        <f>SUM('Sem Ajuste Sazonal'!H144:H155)/SUM('Sem Ajuste Sazonal'!H132:H143)-1</f>
        <v>1.6103304602238744E-2</v>
      </c>
      <c r="I155" s="18"/>
    </row>
    <row r="156" spans="1:9" x14ac:dyDescent="0.25">
      <c r="A156" s="10">
        <v>41153</v>
      </c>
      <c r="B156" s="32">
        <f>SUM('Sem Ajuste Sazonal'!B145:B156)/SUM('Sem Ajuste Sazonal'!B133:B144)-1</f>
        <v>2.7451954604991169E-2</v>
      </c>
      <c r="C156" s="33">
        <f>SUM('Sem Ajuste Sazonal'!C145:C156)/SUM('Sem Ajuste Sazonal'!C133:C144)-1</f>
        <v>6.5314049880321301E-2</v>
      </c>
      <c r="D156" s="32">
        <f>SUM('Sem Ajuste Sazonal'!D145:D156)/SUM('Sem Ajuste Sazonal'!D133:D144)-1</f>
        <v>1.9490009579578249E-2</v>
      </c>
      <c r="E156" s="33">
        <f>SUM('Sem Ajuste Sazonal'!E145:E156)/SUM('Sem Ajuste Sazonal'!E133:E144)-1</f>
        <v>8.8340462938775621E-2</v>
      </c>
      <c r="F156" s="32">
        <f>SUM('Sem Ajuste Sazonal'!F145:F156)/SUM('Sem Ajuste Sazonal'!F133:F144)-1</f>
        <v>5.9661087139763591E-2</v>
      </c>
      <c r="G156" s="33">
        <f>SUM('Sem Ajuste Sazonal'!G145:G156)/SUM('Sem Ajuste Sazonal'!G133:G144)-1</f>
        <v>8.1260320036541156E-2</v>
      </c>
      <c r="H156" s="34">
        <f>SUM('Sem Ajuste Sazonal'!H145:H156)/SUM('Sem Ajuste Sazonal'!H133:H144)-1</f>
        <v>8.8667866267762019E-3</v>
      </c>
      <c r="I156" s="18"/>
    </row>
    <row r="157" spans="1:9" x14ac:dyDescent="0.25">
      <c r="A157" s="10">
        <v>41183</v>
      </c>
      <c r="B157" s="32">
        <f>SUM('Sem Ajuste Sazonal'!B146:B157)/SUM('Sem Ajuste Sazonal'!B134:B145)-1</f>
        <v>3.1375019038988983E-2</v>
      </c>
      <c r="C157" s="33">
        <f>SUM('Sem Ajuste Sazonal'!C146:C157)/SUM('Sem Ajuste Sazonal'!C134:C145)-1</f>
        <v>7.3208441794408996E-2</v>
      </c>
      <c r="D157" s="32">
        <f>SUM('Sem Ajuste Sazonal'!D146:D157)/SUM('Sem Ajuste Sazonal'!D134:D145)-1</f>
        <v>1.8572037539017483E-2</v>
      </c>
      <c r="E157" s="33">
        <f>SUM('Sem Ajuste Sazonal'!E146:E157)/SUM('Sem Ajuste Sazonal'!E134:E145)-1</f>
        <v>8.6191458781998964E-2</v>
      </c>
      <c r="F157" s="32">
        <f>SUM('Sem Ajuste Sazonal'!F146:F157)/SUM('Sem Ajuste Sazonal'!F134:F145)-1</f>
        <v>5.3602862437802212E-2</v>
      </c>
      <c r="G157" s="33">
        <f>SUM('Sem Ajuste Sazonal'!G146:G157)/SUM('Sem Ajuste Sazonal'!G134:G145)-1</f>
        <v>8.2756314100027595E-2</v>
      </c>
      <c r="H157" s="34">
        <f>SUM('Sem Ajuste Sazonal'!H146:H157)/SUM('Sem Ajuste Sazonal'!H134:H145)-1</f>
        <v>4.8378591166016172E-3</v>
      </c>
      <c r="I157" s="18"/>
    </row>
    <row r="158" spans="1:9" x14ac:dyDescent="0.25">
      <c r="A158" s="10">
        <v>41214</v>
      </c>
      <c r="B158" s="32">
        <f>SUM('Sem Ajuste Sazonal'!B147:B158)/SUM('Sem Ajuste Sazonal'!B135:B146)-1</f>
        <v>3.5460692958247053E-2</v>
      </c>
      <c r="C158" s="33">
        <f>SUM('Sem Ajuste Sazonal'!C147:C158)/SUM('Sem Ajuste Sazonal'!C135:C146)-1</f>
        <v>7.5625023381494572E-2</v>
      </c>
      <c r="D158" s="32">
        <f>SUM('Sem Ajuste Sazonal'!D147:D158)/SUM('Sem Ajuste Sazonal'!D135:D146)-1</f>
        <v>1.6002525075095031E-2</v>
      </c>
      <c r="E158" s="33">
        <f>SUM('Sem Ajuste Sazonal'!E147:E158)/SUM('Sem Ajuste Sazonal'!E135:E146)-1</f>
        <v>6.8865903081300583E-2</v>
      </c>
      <c r="F158" s="32">
        <f>SUM('Sem Ajuste Sazonal'!F147:F158)/SUM('Sem Ajuste Sazonal'!F135:F146)-1</f>
        <v>4.5035751867791296E-2</v>
      </c>
      <c r="G158" s="33">
        <f>SUM('Sem Ajuste Sazonal'!G147:G158)/SUM('Sem Ajuste Sazonal'!G135:G146)-1</f>
        <v>8.1692892107713355E-2</v>
      </c>
      <c r="H158" s="34">
        <f>SUM('Sem Ajuste Sazonal'!H147:H158)/SUM('Sem Ajuste Sazonal'!H135:H146)-1</f>
        <v>-5.6349627102006972E-3</v>
      </c>
      <c r="I158" s="18"/>
    </row>
    <row r="159" spans="1:9" ht="15.75" thickBot="1" x14ac:dyDescent="0.3">
      <c r="A159" s="14">
        <v>41244</v>
      </c>
      <c r="B159" s="35">
        <f>SUM('Sem Ajuste Sazonal'!B148:B159)/SUM('Sem Ajuste Sazonal'!B136:B147)-1</f>
        <v>4.1084132537368534E-2</v>
      </c>
      <c r="C159" s="36">
        <f>SUM('Sem Ajuste Sazonal'!C148:C159)/SUM('Sem Ajuste Sazonal'!C136:C147)-1</f>
        <v>7.7490030063673165E-2</v>
      </c>
      <c r="D159" s="35">
        <f>SUM('Sem Ajuste Sazonal'!D148:D159)/SUM('Sem Ajuste Sazonal'!D136:D147)-1</f>
        <v>1.8067033158820633E-2</v>
      </c>
      <c r="E159" s="36">
        <f>SUM('Sem Ajuste Sazonal'!E148:E159)/SUM('Sem Ajuste Sazonal'!E136:E147)-1</f>
        <v>4.7221522891317314E-2</v>
      </c>
      <c r="F159" s="35">
        <f>SUM('Sem Ajuste Sazonal'!F148:F159)/SUM('Sem Ajuste Sazonal'!F136:F147)-1</f>
        <v>2.989428853274867E-2</v>
      </c>
      <c r="G159" s="36">
        <f>SUM('Sem Ajuste Sazonal'!G148:G159)/SUM('Sem Ajuste Sazonal'!G136:G147)-1</f>
        <v>7.5707849758263501E-2</v>
      </c>
      <c r="H159" s="37">
        <f>SUM('Sem Ajuste Sazonal'!H148:H159)/SUM('Sem Ajuste Sazonal'!H136:H147)-1</f>
        <v>-2.0581154751818764E-2</v>
      </c>
      <c r="I159" s="18"/>
    </row>
    <row r="160" spans="1:9" x14ac:dyDescent="0.25">
      <c r="A160" s="6">
        <v>41275</v>
      </c>
      <c r="B160" s="38">
        <f>SUM('Sem Ajuste Sazonal'!B149:B160)/SUM('Sem Ajuste Sazonal'!B137:B148)-1</f>
        <v>4.6144263059611168E-2</v>
      </c>
      <c r="C160" s="39">
        <f>SUM('Sem Ajuste Sazonal'!C149:C160)/SUM('Sem Ajuste Sazonal'!C137:C148)-1</f>
        <v>8.7343230707928488E-2</v>
      </c>
      <c r="D160" s="38">
        <f>SUM('Sem Ajuste Sazonal'!D149:D160)/SUM('Sem Ajuste Sazonal'!D137:D148)-1</f>
        <v>1.8503367176846863E-2</v>
      </c>
      <c r="E160" s="39">
        <f>SUM('Sem Ajuste Sazonal'!E149:E160)/SUM('Sem Ajuste Sazonal'!E137:E148)-1</f>
        <v>4.3242281638812718E-2</v>
      </c>
      <c r="F160" s="38">
        <f>SUM('Sem Ajuste Sazonal'!F149:F160)/SUM('Sem Ajuste Sazonal'!F137:F148)-1</f>
        <v>2.8859579075477315E-2</v>
      </c>
      <c r="G160" s="39">
        <f>SUM('Sem Ajuste Sazonal'!G149:G160)/SUM('Sem Ajuste Sazonal'!G137:G148)-1</f>
        <v>7.4722820851420346E-2</v>
      </c>
      <c r="H160" s="40">
        <f>SUM('Sem Ajuste Sazonal'!H149:H160)/SUM('Sem Ajuste Sazonal'!H137:H148)-1</f>
        <v>-1.2851027046808627E-2</v>
      </c>
      <c r="I160" s="18"/>
    </row>
    <row r="161" spans="1:9" x14ac:dyDescent="0.25">
      <c r="A161" s="10">
        <v>41306</v>
      </c>
      <c r="B161" s="32">
        <f>SUM('Sem Ajuste Sazonal'!B150:B161)/SUM('Sem Ajuste Sazonal'!B138:B149)-1</f>
        <v>4.9294415818403881E-2</v>
      </c>
      <c r="C161" s="33">
        <f>SUM('Sem Ajuste Sazonal'!C150:C161)/SUM('Sem Ajuste Sazonal'!C138:C149)-1</f>
        <v>9.8134873420767876E-2</v>
      </c>
      <c r="D161" s="32">
        <f>SUM('Sem Ajuste Sazonal'!D150:D161)/SUM('Sem Ajuste Sazonal'!D138:D149)-1</f>
        <v>2.8063907505137653E-2</v>
      </c>
      <c r="E161" s="33">
        <f>SUM('Sem Ajuste Sazonal'!E150:E161)/SUM('Sem Ajuste Sazonal'!E138:E149)-1</f>
        <v>4.4132469549892139E-2</v>
      </c>
      <c r="F161" s="32">
        <f>SUM('Sem Ajuste Sazonal'!F150:F161)/SUM('Sem Ajuste Sazonal'!F138:F149)-1</f>
        <v>2.6878468409853307E-2</v>
      </c>
      <c r="G161" s="33">
        <f>SUM('Sem Ajuste Sazonal'!G150:G161)/SUM('Sem Ajuste Sazonal'!G138:G149)-1</f>
        <v>7.428990381317413E-2</v>
      </c>
      <c r="H161" s="34">
        <f>SUM('Sem Ajuste Sazonal'!H150:H161)/SUM('Sem Ajuste Sazonal'!H138:H149)-1</f>
        <v>-4.3174364705121926E-3</v>
      </c>
      <c r="I161" s="18"/>
    </row>
    <row r="162" spans="1:9" x14ac:dyDescent="0.25">
      <c r="A162" s="10">
        <v>41334</v>
      </c>
      <c r="B162" s="32">
        <f>SUM('Sem Ajuste Sazonal'!B151:B162)/SUM('Sem Ajuste Sazonal'!B139:B150)-1</f>
        <v>5.0764782122459939E-2</v>
      </c>
      <c r="C162" s="33">
        <f>SUM('Sem Ajuste Sazonal'!C151:C162)/SUM('Sem Ajuste Sazonal'!C139:C150)-1</f>
        <v>0.10589637664558205</v>
      </c>
      <c r="D162" s="32">
        <f>SUM('Sem Ajuste Sazonal'!D151:D162)/SUM('Sem Ajuste Sazonal'!D139:D150)-1</f>
        <v>3.7986182768622756E-2</v>
      </c>
      <c r="E162" s="33">
        <f>SUM('Sem Ajuste Sazonal'!E151:E162)/SUM('Sem Ajuste Sazonal'!E139:E150)-1</f>
        <v>4.1303244521382787E-2</v>
      </c>
      <c r="F162" s="32">
        <f>SUM('Sem Ajuste Sazonal'!F151:F162)/SUM('Sem Ajuste Sazonal'!F139:F150)-1</f>
        <v>2.2616030343733939E-2</v>
      </c>
      <c r="G162" s="33">
        <f>SUM('Sem Ajuste Sazonal'!G151:G162)/SUM('Sem Ajuste Sazonal'!G139:G150)-1</f>
        <v>7.4215301259630273E-2</v>
      </c>
      <c r="H162" s="34">
        <f>SUM('Sem Ajuste Sazonal'!H151:H162)/SUM('Sem Ajuste Sazonal'!H139:H150)-1</f>
        <v>2.6057658489258007E-3</v>
      </c>
      <c r="I162" s="18"/>
    </row>
    <row r="163" spans="1:9" x14ac:dyDescent="0.25">
      <c r="A163" s="10">
        <v>41365</v>
      </c>
      <c r="B163" s="32">
        <f>SUM('Sem Ajuste Sazonal'!B152:B163)/SUM('Sem Ajuste Sazonal'!B140:B151)-1</f>
        <v>5.5274851756534904E-2</v>
      </c>
      <c r="C163" s="33">
        <f>SUM('Sem Ajuste Sazonal'!C152:C163)/SUM('Sem Ajuste Sazonal'!C140:C151)-1</f>
        <v>0.10975201302776116</v>
      </c>
      <c r="D163" s="32">
        <f>SUM('Sem Ajuste Sazonal'!D152:D163)/SUM('Sem Ajuste Sazonal'!D140:D151)-1</f>
        <v>4.5737530864243148E-2</v>
      </c>
      <c r="E163" s="33">
        <f>SUM('Sem Ajuste Sazonal'!E152:E163)/SUM('Sem Ajuste Sazonal'!E140:E151)-1</f>
        <v>4.1556729877457066E-2</v>
      </c>
      <c r="F163" s="32">
        <f>SUM('Sem Ajuste Sazonal'!F152:F163)/SUM('Sem Ajuste Sazonal'!F140:F151)-1</f>
        <v>1.7472676900688988E-2</v>
      </c>
      <c r="G163" s="33">
        <f>SUM('Sem Ajuste Sazonal'!G152:G163)/SUM('Sem Ajuste Sazonal'!G140:G151)-1</f>
        <v>7.1510678947616535E-2</v>
      </c>
      <c r="H163" s="34">
        <f>SUM('Sem Ajuste Sazonal'!H152:H163)/SUM('Sem Ajuste Sazonal'!H140:H151)-1</f>
        <v>9.751339671668191E-3</v>
      </c>
      <c r="I163" s="18"/>
    </row>
    <row r="164" spans="1:9" x14ac:dyDescent="0.25">
      <c r="A164" s="10">
        <v>41395</v>
      </c>
      <c r="B164" s="32">
        <f>SUM('Sem Ajuste Sazonal'!B153:B164)/SUM('Sem Ajuste Sazonal'!B141:B152)-1</f>
        <v>5.6987018743897222E-2</v>
      </c>
      <c r="C164" s="33">
        <f>SUM('Sem Ajuste Sazonal'!C153:C164)/SUM('Sem Ajuste Sazonal'!C141:C152)-1</f>
        <v>0.10184998448189742</v>
      </c>
      <c r="D164" s="32">
        <f>SUM('Sem Ajuste Sazonal'!D153:D164)/SUM('Sem Ajuste Sazonal'!D141:D152)-1</f>
        <v>5.136060417156485E-2</v>
      </c>
      <c r="E164" s="33">
        <f>SUM('Sem Ajuste Sazonal'!E153:E164)/SUM('Sem Ajuste Sazonal'!E141:E152)-1</f>
        <v>2.8089345279491029E-2</v>
      </c>
      <c r="F164" s="32">
        <f>SUM('Sem Ajuste Sazonal'!F153:F164)/SUM('Sem Ajuste Sazonal'!F141:F152)-1</f>
        <v>1.2399544332502455E-2</v>
      </c>
      <c r="G164" s="33">
        <f>SUM('Sem Ajuste Sazonal'!G153:G164)/SUM('Sem Ajuste Sazonal'!G141:G152)-1</f>
        <v>6.1966422174989155E-2</v>
      </c>
      <c r="H164" s="34">
        <f>SUM('Sem Ajuste Sazonal'!H153:H164)/SUM('Sem Ajuste Sazonal'!H141:H152)-1</f>
        <v>9.5390163386162019E-3</v>
      </c>
      <c r="I164" s="18"/>
    </row>
    <row r="165" spans="1:9" x14ac:dyDescent="0.25">
      <c r="A165" s="10">
        <v>41426</v>
      </c>
      <c r="B165" s="32">
        <f>SUM('Sem Ajuste Sazonal'!B154:B165)/SUM('Sem Ajuste Sazonal'!B142:B153)-1</f>
        <v>5.9617625145869546E-2</v>
      </c>
      <c r="C165" s="33">
        <f>SUM('Sem Ajuste Sazonal'!C154:C165)/SUM('Sem Ajuste Sazonal'!C142:C153)-1</f>
        <v>9.0841414256543018E-2</v>
      </c>
      <c r="D165" s="32">
        <f>SUM('Sem Ajuste Sazonal'!D154:D165)/SUM('Sem Ajuste Sazonal'!D142:D153)-1</f>
        <v>5.6324049286965883E-2</v>
      </c>
      <c r="E165" s="33">
        <f>SUM('Sem Ajuste Sazonal'!E154:E165)/SUM('Sem Ajuste Sazonal'!E142:E153)-1</f>
        <v>2.7659133474513764E-2</v>
      </c>
      <c r="F165" s="32">
        <f>SUM('Sem Ajuste Sazonal'!F154:F165)/SUM('Sem Ajuste Sazonal'!F142:F153)-1</f>
        <v>1.2236526522497515E-2</v>
      </c>
      <c r="G165" s="33">
        <f>SUM('Sem Ajuste Sazonal'!G154:G165)/SUM('Sem Ajuste Sazonal'!G142:G153)-1</f>
        <v>5.1120505435414465E-2</v>
      </c>
      <c r="H165" s="34">
        <f>SUM('Sem Ajuste Sazonal'!H154:H165)/SUM('Sem Ajuste Sazonal'!H142:H153)-1</f>
        <v>1.2761671220200332E-2</v>
      </c>
      <c r="I165" s="18"/>
    </row>
    <row r="166" spans="1:9" x14ac:dyDescent="0.25">
      <c r="A166" s="10">
        <v>41456</v>
      </c>
      <c r="B166" s="32">
        <f>SUM('Sem Ajuste Sazonal'!B155:B166)/SUM('Sem Ajuste Sazonal'!B143:B154)-1</f>
        <v>6.0388210760123906E-2</v>
      </c>
      <c r="C166" s="33">
        <f>SUM('Sem Ajuste Sazonal'!C155:C166)/SUM('Sem Ajuste Sazonal'!C143:C154)-1</f>
        <v>7.6247634695959299E-2</v>
      </c>
      <c r="D166" s="32">
        <f>SUM('Sem Ajuste Sazonal'!D155:D166)/SUM('Sem Ajuste Sazonal'!D143:D154)-1</f>
        <v>5.9582796230705615E-2</v>
      </c>
      <c r="E166" s="33">
        <f>SUM('Sem Ajuste Sazonal'!E155:E166)/SUM('Sem Ajuste Sazonal'!E143:E154)-1</f>
        <v>2.7575515687045415E-2</v>
      </c>
      <c r="F166" s="32">
        <f>SUM('Sem Ajuste Sazonal'!F155:F166)/SUM('Sem Ajuste Sazonal'!F143:F154)-1</f>
        <v>1.3141799217936345E-2</v>
      </c>
      <c r="G166" s="33">
        <f>SUM('Sem Ajuste Sazonal'!G155:G166)/SUM('Sem Ajuste Sazonal'!G143:G154)-1</f>
        <v>3.8755583729809917E-2</v>
      </c>
      <c r="H166" s="34">
        <f>SUM('Sem Ajuste Sazonal'!H155:H166)/SUM('Sem Ajuste Sazonal'!H143:H154)-1</f>
        <v>1.4933474261149993E-2</v>
      </c>
      <c r="I166" s="18"/>
    </row>
    <row r="167" spans="1:9" x14ac:dyDescent="0.25">
      <c r="A167" s="10">
        <v>41487</v>
      </c>
      <c r="B167" s="32">
        <f>SUM('Sem Ajuste Sazonal'!B156:B167)/SUM('Sem Ajuste Sazonal'!B144:B155)-1</f>
        <v>5.6931773033154665E-2</v>
      </c>
      <c r="C167" s="33">
        <f>SUM('Sem Ajuste Sazonal'!C156:C167)/SUM('Sem Ajuste Sazonal'!C144:C155)-1</f>
        <v>6.1343215970924847E-2</v>
      </c>
      <c r="D167" s="32">
        <f>SUM('Sem Ajuste Sazonal'!D156:D167)/SUM('Sem Ajuste Sazonal'!D144:D155)-1</f>
        <v>6.087097689651455E-2</v>
      </c>
      <c r="E167" s="33">
        <f>SUM('Sem Ajuste Sazonal'!E156:E167)/SUM('Sem Ajuste Sazonal'!E144:E155)-1</f>
        <v>8.2411063253384764E-3</v>
      </c>
      <c r="F167" s="32">
        <f>SUM('Sem Ajuste Sazonal'!F156:F167)/SUM('Sem Ajuste Sazonal'!F144:F155)-1</f>
        <v>1.1269491549272592E-2</v>
      </c>
      <c r="G167" s="33">
        <f>SUM('Sem Ajuste Sazonal'!G156:G167)/SUM('Sem Ajuste Sazonal'!G144:G155)-1</f>
        <v>2.9305030622929662E-2</v>
      </c>
      <c r="H167" s="34">
        <f>SUM('Sem Ajuste Sazonal'!H156:H167)/SUM('Sem Ajuste Sazonal'!H144:H155)-1</f>
        <v>9.6706828182764326E-3</v>
      </c>
      <c r="I167" s="18"/>
    </row>
    <row r="168" spans="1:9" x14ac:dyDescent="0.25">
      <c r="A168" s="10">
        <v>41518</v>
      </c>
      <c r="B168" s="32">
        <f>SUM('Sem Ajuste Sazonal'!B157:B168)/SUM('Sem Ajuste Sazonal'!B145:B156)-1</f>
        <v>5.6796046796532718E-2</v>
      </c>
      <c r="C168" s="33">
        <f>SUM('Sem Ajuste Sazonal'!C157:C168)/SUM('Sem Ajuste Sazonal'!C145:C156)-1</f>
        <v>5.1762203963011899E-2</v>
      </c>
      <c r="D168" s="32">
        <f>SUM('Sem Ajuste Sazonal'!D157:D168)/SUM('Sem Ajuste Sazonal'!D145:D156)-1</f>
        <v>6.5786180281396156E-2</v>
      </c>
      <c r="E168" s="33">
        <f>SUM('Sem Ajuste Sazonal'!E157:E168)/SUM('Sem Ajuste Sazonal'!E145:E156)-1</f>
        <v>7.9843109289678971E-3</v>
      </c>
      <c r="F168" s="32">
        <f>SUM('Sem Ajuste Sazonal'!F157:F168)/SUM('Sem Ajuste Sazonal'!F145:F156)-1</f>
        <v>1.2779749583613276E-2</v>
      </c>
      <c r="G168" s="33">
        <f>SUM('Sem Ajuste Sazonal'!G157:G168)/SUM('Sem Ajuste Sazonal'!G145:G156)-1</f>
        <v>3.8192979137545491E-2</v>
      </c>
      <c r="H168" s="34">
        <f>SUM('Sem Ajuste Sazonal'!H157:H168)/SUM('Sem Ajuste Sazonal'!H145:H156)-1</f>
        <v>1.3757275166333516E-2</v>
      </c>
      <c r="I168" s="18"/>
    </row>
    <row r="169" spans="1:9" x14ac:dyDescent="0.25">
      <c r="A169" s="10">
        <v>41548</v>
      </c>
      <c r="B169" s="32">
        <f>SUM('Sem Ajuste Sazonal'!B158:B169)/SUM('Sem Ajuste Sazonal'!B146:B157)-1</f>
        <v>5.9416859519275E-2</v>
      </c>
      <c r="C169" s="33">
        <f>SUM('Sem Ajuste Sazonal'!C158:C169)/SUM('Sem Ajuste Sazonal'!C146:C157)-1</f>
        <v>3.8087735160030833E-2</v>
      </c>
      <c r="D169" s="32">
        <f>SUM('Sem Ajuste Sazonal'!D158:D169)/SUM('Sem Ajuste Sazonal'!D146:D157)-1</f>
        <v>6.0587271348413019E-2</v>
      </c>
      <c r="E169" s="33">
        <f>SUM('Sem Ajuste Sazonal'!E158:E169)/SUM('Sem Ajuste Sazonal'!E146:E157)-1</f>
        <v>1.2928774962394751E-2</v>
      </c>
      <c r="F169" s="32">
        <f>SUM('Sem Ajuste Sazonal'!F158:F169)/SUM('Sem Ajuste Sazonal'!F146:F157)-1</f>
        <v>1.6300780460734687E-2</v>
      </c>
      <c r="G169" s="33">
        <f>SUM('Sem Ajuste Sazonal'!G158:G169)/SUM('Sem Ajuste Sazonal'!G146:G157)-1</f>
        <v>3.3245429593818043E-2</v>
      </c>
      <c r="H169" s="34">
        <f>SUM('Sem Ajuste Sazonal'!H158:H169)/SUM('Sem Ajuste Sazonal'!H146:H157)-1</f>
        <v>1.8450032469822464E-2</v>
      </c>
      <c r="I169" s="18"/>
    </row>
    <row r="170" spans="1:9" x14ac:dyDescent="0.25">
      <c r="A170" s="10">
        <v>41579</v>
      </c>
      <c r="B170" s="32">
        <f>SUM('Sem Ajuste Sazonal'!B159:B170)/SUM('Sem Ajuste Sazonal'!B147:B158)-1</f>
        <v>6.2619168334024256E-2</v>
      </c>
      <c r="C170" s="33">
        <f>SUM('Sem Ajuste Sazonal'!C159:C170)/SUM('Sem Ajuste Sazonal'!C147:C158)-1</f>
        <v>3.5122218451671516E-2</v>
      </c>
      <c r="D170" s="32">
        <f>SUM('Sem Ajuste Sazonal'!D159:D170)/SUM('Sem Ajuste Sazonal'!D147:D158)-1</f>
        <v>5.5242272350859212E-2</v>
      </c>
      <c r="E170" s="33">
        <f>SUM('Sem Ajuste Sazonal'!E159:E170)/SUM('Sem Ajuste Sazonal'!E147:E158)-1</f>
        <v>2.7142503582583855E-2</v>
      </c>
      <c r="F170" s="32">
        <f>SUM('Sem Ajuste Sazonal'!F159:F170)/SUM('Sem Ajuste Sazonal'!F147:F158)-1</f>
        <v>2.3726859995736316E-2</v>
      </c>
      <c r="G170" s="33">
        <f>SUM('Sem Ajuste Sazonal'!G159:G170)/SUM('Sem Ajuste Sazonal'!G147:G158)-1</f>
        <v>3.1361964099854367E-2</v>
      </c>
      <c r="H170" s="34">
        <f>SUM('Sem Ajuste Sazonal'!H159:H170)/SUM('Sem Ajuste Sazonal'!H147:H158)-1</f>
        <v>2.9606927204927747E-2</v>
      </c>
      <c r="I170" s="18"/>
    </row>
    <row r="171" spans="1:9" ht="15.75" thickBot="1" x14ac:dyDescent="0.3">
      <c r="A171" s="14">
        <v>41609</v>
      </c>
      <c r="B171" s="35">
        <f>SUM('Sem Ajuste Sazonal'!B160:B171)/SUM('Sem Ajuste Sazonal'!B148:B159)-1</f>
        <v>6.4157566588860737E-2</v>
      </c>
      <c r="C171" s="36">
        <f>SUM('Sem Ajuste Sazonal'!C160:C171)/SUM('Sem Ajuste Sazonal'!C148:C159)-1</f>
        <v>3.0670368846950957E-2</v>
      </c>
      <c r="D171" s="35">
        <f>SUM('Sem Ajuste Sazonal'!D160:D171)/SUM('Sem Ajuste Sazonal'!D148:D159)-1</f>
        <v>4.4967429803642434E-2</v>
      </c>
      <c r="E171" s="36">
        <f>SUM('Sem Ajuste Sazonal'!E160:E171)/SUM('Sem Ajuste Sazonal'!E148:E159)-1</f>
        <v>3.8361049761032495E-2</v>
      </c>
      <c r="F171" s="35">
        <f>SUM('Sem Ajuste Sazonal'!F160:F171)/SUM('Sem Ajuste Sazonal'!F148:F159)-1</f>
        <v>3.3110609440894612E-2</v>
      </c>
      <c r="G171" s="36">
        <f>SUM('Sem Ajuste Sazonal'!G160:G171)/SUM('Sem Ajuste Sazonal'!G148:G159)-1</f>
        <v>3.6750368157049129E-2</v>
      </c>
      <c r="H171" s="37">
        <f>SUM('Sem Ajuste Sazonal'!H160:H171)/SUM('Sem Ajuste Sazonal'!H148:H159)-1</f>
        <v>4.2505512592299732E-2</v>
      </c>
      <c r="I171" s="18"/>
    </row>
    <row r="172" spans="1:9" x14ac:dyDescent="0.25">
      <c r="A172" s="6">
        <v>41640</v>
      </c>
      <c r="B172" s="38">
        <f>SUM('Sem Ajuste Sazonal'!B161:B172)/SUM('Sem Ajuste Sazonal'!B149:B160)-1</f>
        <v>6.5058981036276942E-2</v>
      </c>
      <c r="C172" s="39">
        <f>SUM('Sem Ajuste Sazonal'!C161:C172)/SUM('Sem Ajuste Sazonal'!C149:C160)-1</f>
        <v>2.0040601592376639E-2</v>
      </c>
      <c r="D172" s="38">
        <f>SUM('Sem Ajuste Sazonal'!D161:D172)/SUM('Sem Ajuste Sazonal'!D149:D160)-1</f>
        <v>4.2159519922380539E-2</v>
      </c>
      <c r="E172" s="39">
        <f>SUM('Sem Ajuste Sazonal'!E161:E172)/SUM('Sem Ajuste Sazonal'!E149:E160)-1</f>
        <v>3.5091946737470403E-2</v>
      </c>
      <c r="F172" s="38">
        <f>SUM('Sem Ajuste Sazonal'!F161:F172)/SUM('Sem Ajuste Sazonal'!F149:F160)-1</f>
        <v>3.2356199750748216E-2</v>
      </c>
      <c r="G172" s="39">
        <f>SUM('Sem Ajuste Sazonal'!G161:G172)/SUM('Sem Ajuste Sazonal'!G149:G160)-1</f>
        <v>3.7652551630908748E-2</v>
      </c>
      <c r="H172" s="40">
        <f>SUM('Sem Ajuste Sazonal'!H161:H172)/SUM('Sem Ajuste Sazonal'!H149:H160)-1</f>
        <v>3.8830032444488349E-2</v>
      </c>
      <c r="I172" s="18"/>
    </row>
    <row r="173" spans="1:9" x14ac:dyDescent="0.25">
      <c r="A173" s="10">
        <v>41671</v>
      </c>
      <c r="B173" s="32">
        <f>SUM('Sem Ajuste Sazonal'!B162:B173)/SUM('Sem Ajuste Sazonal'!B150:B161)-1</f>
        <v>6.396704159936073E-2</v>
      </c>
      <c r="C173" s="33">
        <f>SUM('Sem Ajuste Sazonal'!C162:C173)/SUM('Sem Ajuste Sazonal'!C150:C161)-1</f>
        <v>1.132440022099046E-2</v>
      </c>
      <c r="D173" s="32">
        <f>SUM('Sem Ajuste Sazonal'!D162:D173)/SUM('Sem Ajuste Sazonal'!D150:D161)-1</f>
        <v>3.8053294871496446E-2</v>
      </c>
      <c r="E173" s="33">
        <f>SUM('Sem Ajuste Sazonal'!E162:E173)/SUM('Sem Ajuste Sazonal'!E150:E161)-1</f>
        <v>3.6070264049527623E-2</v>
      </c>
      <c r="F173" s="32">
        <f>SUM('Sem Ajuste Sazonal'!F162:F173)/SUM('Sem Ajuste Sazonal'!F150:F161)-1</f>
        <v>2.8670077191732535E-2</v>
      </c>
      <c r="G173" s="33">
        <f>SUM('Sem Ajuste Sazonal'!G162:G173)/SUM('Sem Ajuste Sazonal'!G150:G161)-1</f>
        <v>4.1029366698058345E-2</v>
      </c>
      <c r="H173" s="34">
        <f>SUM('Sem Ajuste Sazonal'!H162:H173)/SUM('Sem Ajuste Sazonal'!H150:H161)-1</f>
        <v>3.6532371607588709E-2</v>
      </c>
      <c r="I173" s="18"/>
    </row>
    <row r="174" spans="1:9" x14ac:dyDescent="0.25">
      <c r="A174" s="10">
        <v>41699</v>
      </c>
      <c r="B174" s="32">
        <f>SUM('Sem Ajuste Sazonal'!B163:B174)/SUM('Sem Ajuste Sazonal'!B151:B162)-1</f>
        <v>5.6933281228967125E-2</v>
      </c>
      <c r="C174" s="33">
        <f>SUM('Sem Ajuste Sazonal'!C163:C174)/SUM('Sem Ajuste Sazonal'!C151:C162)-1</f>
        <v>-3.21969090623897E-3</v>
      </c>
      <c r="D174" s="32">
        <f>SUM('Sem Ajuste Sazonal'!D163:D174)/SUM('Sem Ajuste Sazonal'!D151:D162)-1</f>
        <v>3.0035936461175305E-2</v>
      </c>
      <c r="E174" s="33">
        <f>SUM('Sem Ajuste Sazonal'!E163:E174)/SUM('Sem Ajuste Sazonal'!E151:E162)-1</f>
        <v>2.3433469002767326E-2</v>
      </c>
      <c r="F174" s="32">
        <f>SUM('Sem Ajuste Sazonal'!F163:F174)/SUM('Sem Ajuste Sazonal'!F151:F162)-1</f>
        <v>2.2196933445247646E-2</v>
      </c>
      <c r="G174" s="33">
        <f>SUM('Sem Ajuste Sazonal'!G163:G174)/SUM('Sem Ajuste Sazonal'!G151:G162)-1</f>
        <v>3.2590926318581293E-2</v>
      </c>
      <c r="H174" s="34">
        <f>SUM('Sem Ajuste Sazonal'!H163:H174)/SUM('Sem Ajuste Sazonal'!H151:H162)-1</f>
        <v>2.5551196562229261E-2</v>
      </c>
      <c r="I174" s="18"/>
    </row>
    <row r="175" spans="1:9" x14ac:dyDescent="0.25">
      <c r="A175" s="10">
        <v>41730</v>
      </c>
      <c r="B175" s="32">
        <f>SUM('Sem Ajuste Sazonal'!B164:B175)/SUM('Sem Ajuste Sazonal'!B152:B163)-1</f>
        <v>5.8376227730045471E-2</v>
      </c>
      <c r="C175" s="33">
        <f>SUM('Sem Ajuste Sazonal'!C164:C175)/SUM('Sem Ajuste Sazonal'!C152:C163)-1</f>
        <v>-7.8012762027716009E-3</v>
      </c>
      <c r="D175" s="32">
        <f>SUM('Sem Ajuste Sazonal'!D164:D175)/SUM('Sem Ajuste Sazonal'!D152:D163)-1</f>
        <v>2.744017857346992E-2</v>
      </c>
      <c r="E175" s="33">
        <f>SUM('Sem Ajuste Sazonal'!E164:E175)/SUM('Sem Ajuste Sazonal'!E152:E163)-1</f>
        <v>2.3724455813582068E-2</v>
      </c>
      <c r="F175" s="32">
        <f>SUM('Sem Ajuste Sazonal'!F164:F175)/SUM('Sem Ajuste Sazonal'!F152:F163)-1</f>
        <v>1.6613331742936444E-2</v>
      </c>
      <c r="G175" s="33">
        <f>SUM('Sem Ajuste Sazonal'!G164:G175)/SUM('Sem Ajuste Sazonal'!G152:G163)-1</f>
        <v>3.4862920288463606E-2</v>
      </c>
      <c r="H175" s="34">
        <f>SUM('Sem Ajuste Sazonal'!H164:H175)/SUM('Sem Ajuste Sazonal'!H152:H163)-1</f>
        <v>2.4545671898587917E-2</v>
      </c>
      <c r="I175" s="18"/>
    </row>
    <row r="176" spans="1:9" x14ac:dyDescent="0.25">
      <c r="A176" s="10">
        <v>41760</v>
      </c>
      <c r="B176" s="32">
        <f>SUM('Sem Ajuste Sazonal'!B165:B176)/SUM('Sem Ajuste Sazonal'!B153:B164)-1</f>
        <v>5.8197456266517289E-2</v>
      </c>
      <c r="C176" s="33">
        <f>SUM('Sem Ajuste Sazonal'!C165:C176)/SUM('Sem Ajuste Sazonal'!C153:C164)-1</f>
        <v>-5.6940654252788381E-3</v>
      </c>
      <c r="D176" s="32">
        <f>SUM('Sem Ajuste Sazonal'!D165:D176)/SUM('Sem Ajuste Sazonal'!D153:D164)-1</f>
        <v>2.8645369591266734E-2</v>
      </c>
      <c r="E176" s="33">
        <f>SUM('Sem Ajuste Sazonal'!E165:E176)/SUM('Sem Ajuste Sazonal'!E153:E164)-1</f>
        <v>3.3507832987564434E-2</v>
      </c>
      <c r="F176" s="32">
        <f>SUM('Sem Ajuste Sazonal'!F165:F176)/SUM('Sem Ajuste Sazonal'!F153:F164)-1</f>
        <v>9.3761374183172208E-3</v>
      </c>
      <c r="G176" s="33">
        <f>SUM('Sem Ajuste Sazonal'!G165:G176)/SUM('Sem Ajuste Sazonal'!G153:G164)-1</f>
        <v>4.1055544188943527E-2</v>
      </c>
      <c r="H176" s="34">
        <f>SUM('Sem Ajuste Sazonal'!H165:H176)/SUM('Sem Ajuste Sazonal'!H153:H164)-1</f>
        <v>2.842862231695098E-2</v>
      </c>
      <c r="I176" s="18"/>
    </row>
    <row r="177" spans="1:9" x14ac:dyDescent="0.25">
      <c r="A177" s="10">
        <v>41791</v>
      </c>
      <c r="B177" s="32">
        <f>SUM('Sem Ajuste Sazonal'!B166:B177)/SUM('Sem Ajuste Sazonal'!B154:B165)-1</f>
        <v>5.2297887735898829E-2</v>
      </c>
      <c r="C177" s="33">
        <f>SUM('Sem Ajuste Sazonal'!C166:C177)/SUM('Sem Ajuste Sazonal'!C154:C165)-1</f>
        <v>-3.4925840425766852E-3</v>
      </c>
      <c r="D177" s="32">
        <f>SUM('Sem Ajuste Sazonal'!D166:D177)/SUM('Sem Ajuste Sazonal'!D154:D165)-1</f>
        <v>2.1175212778155927E-2</v>
      </c>
      <c r="E177" s="33">
        <f>SUM('Sem Ajuste Sazonal'!E166:E177)/SUM('Sem Ajuste Sazonal'!E154:E165)-1</f>
        <v>2.3761299069215314E-2</v>
      </c>
      <c r="F177" s="32">
        <f>SUM('Sem Ajuste Sazonal'!F166:F177)/SUM('Sem Ajuste Sazonal'!F154:F165)-1</f>
        <v>1.985645163989247E-3</v>
      </c>
      <c r="G177" s="33">
        <f>SUM('Sem Ajuste Sazonal'!G166:G177)/SUM('Sem Ajuste Sazonal'!G154:G165)-1</f>
        <v>3.5082956644939101E-2</v>
      </c>
      <c r="H177" s="34">
        <f>SUM('Sem Ajuste Sazonal'!H166:H177)/SUM('Sem Ajuste Sazonal'!H154:H165)-1</f>
        <v>2.3191328847876225E-2</v>
      </c>
      <c r="I177" s="18"/>
    </row>
    <row r="178" spans="1:9" x14ac:dyDescent="0.25">
      <c r="A178" s="10">
        <v>41821</v>
      </c>
      <c r="B178" s="32">
        <f>SUM('Sem Ajuste Sazonal'!B167:B178)/SUM('Sem Ajuste Sazonal'!B155:B166)-1</f>
        <v>5.3076033667728728E-2</v>
      </c>
      <c r="C178" s="33">
        <f>SUM('Sem Ajuste Sazonal'!C167:C178)/SUM('Sem Ajuste Sazonal'!C155:C166)-1</f>
        <v>3.3542414756397854E-3</v>
      </c>
      <c r="D178" s="32">
        <f>SUM('Sem Ajuste Sazonal'!D167:D178)/SUM('Sem Ajuste Sazonal'!D155:D166)-1</f>
        <v>2.0679527323105518E-2</v>
      </c>
      <c r="E178" s="33">
        <f>SUM('Sem Ajuste Sazonal'!E167:E178)/SUM('Sem Ajuste Sazonal'!E155:E166)-1</f>
        <v>2.2394634515602974E-2</v>
      </c>
      <c r="F178" s="32">
        <f>SUM('Sem Ajuste Sazonal'!F167:F178)/SUM('Sem Ajuste Sazonal'!F155:F166)-1</f>
        <v>4.8783364742144286E-3</v>
      </c>
      <c r="G178" s="33">
        <f>SUM('Sem Ajuste Sazonal'!G167:G178)/SUM('Sem Ajuste Sazonal'!G155:G166)-1</f>
        <v>2.7167688327635275E-2</v>
      </c>
      <c r="H178" s="34">
        <f>SUM('Sem Ajuste Sazonal'!H167:H178)/SUM('Sem Ajuste Sazonal'!H155:H166)-1</f>
        <v>2.4315968771314811E-2</v>
      </c>
      <c r="I178" s="18"/>
    </row>
    <row r="179" spans="1:9" x14ac:dyDescent="0.25">
      <c r="A179" s="10">
        <v>41852</v>
      </c>
      <c r="B179" s="32">
        <f>SUM('Sem Ajuste Sazonal'!B168:B179)/SUM('Sem Ajuste Sazonal'!B156:B167)-1</f>
        <v>5.3439585909014431E-2</v>
      </c>
      <c r="C179" s="33">
        <f>SUM('Sem Ajuste Sazonal'!C168:C179)/SUM('Sem Ajuste Sazonal'!C156:C167)-1</f>
        <v>8.9355800698371901E-3</v>
      </c>
      <c r="D179" s="32">
        <f>SUM('Sem Ajuste Sazonal'!D168:D179)/SUM('Sem Ajuste Sazonal'!D156:D167)-1</f>
        <v>1.9786753991348771E-2</v>
      </c>
      <c r="E179" s="33">
        <f>SUM('Sem Ajuste Sazonal'!E168:E179)/SUM('Sem Ajuste Sazonal'!E156:E167)-1</f>
        <v>2.5852756617698036E-2</v>
      </c>
      <c r="F179" s="32">
        <f>SUM('Sem Ajuste Sazonal'!F168:F179)/SUM('Sem Ajuste Sazonal'!F156:F167)-1</f>
        <v>1.0570461930185182E-2</v>
      </c>
      <c r="G179" s="33">
        <f>SUM('Sem Ajuste Sazonal'!G168:G179)/SUM('Sem Ajuste Sazonal'!G156:G167)-1</f>
        <v>1.205507073845169E-2</v>
      </c>
      <c r="H179" s="34">
        <f>SUM('Sem Ajuste Sazonal'!H168:H179)/SUM('Sem Ajuste Sazonal'!H156:H167)-1</f>
        <v>2.6320150363349004E-2</v>
      </c>
      <c r="I179" s="18"/>
    </row>
    <row r="180" spans="1:9" x14ac:dyDescent="0.25">
      <c r="A180" s="10">
        <v>41883</v>
      </c>
      <c r="B180" s="32">
        <f>SUM('Sem Ajuste Sazonal'!B169:B180)/SUM('Sem Ajuste Sazonal'!B157:B168)-1</f>
        <v>5.2595008752970074E-2</v>
      </c>
      <c r="C180" s="33">
        <f>SUM('Sem Ajuste Sazonal'!C169:C180)/SUM('Sem Ajuste Sazonal'!C157:C168)-1</f>
        <v>1.1668816633499501E-2</v>
      </c>
      <c r="D180" s="32">
        <f>SUM('Sem Ajuste Sazonal'!D169:D180)/SUM('Sem Ajuste Sazonal'!D157:D168)-1</f>
        <v>1.4844386521839503E-2</v>
      </c>
      <c r="E180" s="33">
        <f>SUM('Sem Ajuste Sazonal'!E169:E180)/SUM('Sem Ajuste Sazonal'!E157:E168)-1</f>
        <v>2.6601693447991348E-2</v>
      </c>
      <c r="F180" s="32">
        <f>SUM('Sem Ajuste Sazonal'!F169:F180)/SUM('Sem Ajuste Sazonal'!F157:F168)-1</f>
        <v>1.6426014896087526E-2</v>
      </c>
      <c r="G180" s="33">
        <f>SUM('Sem Ajuste Sazonal'!G169:G180)/SUM('Sem Ajuste Sazonal'!G157:G168)-1</f>
        <v>-8.7887736247554971E-3</v>
      </c>
      <c r="H180" s="34">
        <f>SUM('Sem Ajuste Sazonal'!H169:H180)/SUM('Sem Ajuste Sazonal'!H157:H168)-1</f>
        <v>2.5828906009482955E-2</v>
      </c>
      <c r="I180" s="18"/>
    </row>
    <row r="181" spans="1:9" x14ac:dyDescent="0.25">
      <c r="A181" s="10">
        <v>41913</v>
      </c>
      <c r="B181" s="32">
        <f>SUM('Sem Ajuste Sazonal'!B170:B181)/SUM('Sem Ajuste Sazonal'!B158:B169)-1</f>
        <v>4.9897812702050626E-2</v>
      </c>
      <c r="C181" s="33">
        <f>SUM('Sem Ajuste Sazonal'!C170:C181)/SUM('Sem Ajuste Sazonal'!C158:C169)-1</f>
        <v>1.3443026179865036E-2</v>
      </c>
      <c r="D181" s="32">
        <f>SUM('Sem Ajuste Sazonal'!D170:D181)/SUM('Sem Ajuste Sazonal'!D158:D169)-1</f>
        <v>1.2594238167255911E-2</v>
      </c>
      <c r="E181" s="33">
        <f>SUM('Sem Ajuste Sazonal'!E170:E181)/SUM('Sem Ajuste Sazonal'!E158:E169)-1</f>
        <v>1.7647735395660114E-2</v>
      </c>
      <c r="F181" s="32">
        <f>SUM('Sem Ajuste Sazonal'!F170:F181)/SUM('Sem Ajuste Sazonal'!F158:F169)-1</f>
        <v>2.2697419337908142E-2</v>
      </c>
      <c r="G181" s="33">
        <f>SUM('Sem Ajuste Sazonal'!G170:G181)/SUM('Sem Ajuste Sazonal'!G158:G169)-1</f>
        <v>-2.9085242660916277E-2</v>
      </c>
      <c r="H181" s="34">
        <f>SUM('Sem Ajuste Sazonal'!H170:H181)/SUM('Sem Ajuste Sazonal'!H158:H169)-1</f>
        <v>2.1512242073558063E-2</v>
      </c>
      <c r="I181" s="18"/>
    </row>
    <row r="182" spans="1:9" x14ac:dyDescent="0.25">
      <c r="A182" s="10">
        <v>41944</v>
      </c>
      <c r="B182" s="32">
        <f>SUM('Sem Ajuste Sazonal'!B171:B182)/SUM('Sem Ajuste Sazonal'!B159:B170)-1</f>
        <v>4.3013691504840246E-2</v>
      </c>
      <c r="C182" s="33">
        <f>SUM('Sem Ajuste Sazonal'!C171:C182)/SUM('Sem Ajuste Sazonal'!C159:C170)-1</f>
        <v>9.275597604415653E-3</v>
      </c>
      <c r="D182" s="32">
        <f>SUM('Sem Ajuste Sazonal'!D171:D182)/SUM('Sem Ajuste Sazonal'!D159:D170)-1</f>
        <v>1.2805193067284337E-2</v>
      </c>
      <c r="E182" s="33">
        <f>SUM('Sem Ajuste Sazonal'!E171:E182)/SUM('Sem Ajuste Sazonal'!E159:E170)-1</f>
        <v>5.7762179931299951E-3</v>
      </c>
      <c r="F182" s="32">
        <f>SUM('Sem Ajuste Sazonal'!F171:F182)/SUM('Sem Ajuste Sazonal'!F159:F170)-1</f>
        <v>2.5369159264522212E-2</v>
      </c>
      <c r="G182" s="33">
        <f>SUM('Sem Ajuste Sazonal'!G171:G182)/SUM('Sem Ajuste Sazonal'!G159:G170)-1</f>
        <v>-4.6738816236540193E-2</v>
      </c>
      <c r="H182" s="34">
        <f>SUM('Sem Ajuste Sazonal'!H171:H182)/SUM('Sem Ajuste Sazonal'!H159:H170)-1</f>
        <v>1.3706999250983065E-2</v>
      </c>
      <c r="I182" s="18"/>
    </row>
    <row r="183" spans="1:9" ht="15.75" thickBot="1" x14ac:dyDescent="0.3">
      <c r="A183" s="14">
        <v>41974</v>
      </c>
      <c r="B183" s="35">
        <f>SUM('Sem Ajuste Sazonal'!B172:B183)/SUM('Sem Ajuste Sazonal'!B160:B171)-1</f>
        <v>3.9018099187364763E-2</v>
      </c>
      <c r="C183" s="36">
        <f>SUM('Sem Ajuste Sazonal'!C172:C183)/SUM('Sem Ajuste Sazonal'!C160:C171)-1</f>
        <v>9.0776845247098059E-3</v>
      </c>
      <c r="D183" s="35">
        <f>SUM('Sem Ajuste Sazonal'!D172:D183)/SUM('Sem Ajuste Sazonal'!D160:D171)-1</f>
        <v>1.1762967961713944E-2</v>
      </c>
      <c r="E183" s="36">
        <f>SUM('Sem Ajuste Sazonal'!E172:E183)/SUM('Sem Ajuste Sazonal'!E160:E171)-1</f>
        <v>4.3093224135397623E-3</v>
      </c>
      <c r="F183" s="35">
        <f>SUM('Sem Ajuste Sazonal'!F172:F183)/SUM('Sem Ajuste Sazonal'!F160:F171)-1</f>
        <v>3.359836360240398E-2</v>
      </c>
      <c r="G183" s="36">
        <f>SUM('Sem Ajuste Sazonal'!G172:G183)/SUM('Sem Ajuste Sazonal'!G160:G171)-1</f>
        <v>-6.4675604411730703E-2</v>
      </c>
      <c r="H183" s="37">
        <f>SUM('Sem Ajuste Sazonal'!H172:H183)/SUM('Sem Ajuste Sazonal'!H160:H171)-1</f>
        <v>1.1412282692860209E-2</v>
      </c>
      <c r="I183" s="18"/>
    </row>
    <row r="184" spans="1:9" x14ac:dyDescent="0.25">
      <c r="A184" s="6">
        <v>42005</v>
      </c>
      <c r="B184" s="38">
        <f>SUM('Sem Ajuste Sazonal'!B173:B184)/SUM('Sem Ajuste Sazonal'!B161:B172)-1</f>
        <v>3.2736420150509149E-2</v>
      </c>
      <c r="C184" s="39">
        <f>SUM('Sem Ajuste Sazonal'!C173:C184)/SUM('Sem Ajuste Sazonal'!C161:C172)-1</f>
        <v>8.8120988904525355E-3</v>
      </c>
      <c r="D184" s="38">
        <f>SUM('Sem Ajuste Sazonal'!D173:D184)/SUM('Sem Ajuste Sazonal'!D161:D172)-1</f>
        <v>6.1396938941893353E-4</v>
      </c>
      <c r="E184" s="39">
        <f>SUM('Sem Ajuste Sazonal'!E173:E184)/SUM('Sem Ajuste Sazonal'!E161:E172)-1</f>
        <v>-5.2464978289189501E-3</v>
      </c>
      <c r="F184" s="38">
        <f>SUM('Sem Ajuste Sazonal'!F173:F184)/SUM('Sem Ajuste Sazonal'!F161:F172)-1</f>
        <v>3.5072480985637533E-2</v>
      </c>
      <c r="G184" s="39">
        <f>SUM('Sem Ajuste Sazonal'!G173:G184)/SUM('Sem Ajuste Sazonal'!G161:G172)-1</f>
        <v>-8.6438001501919381E-2</v>
      </c>
      <c r="H184" s="40">
        <f>SUM('Sem Ajuste Sazonal'!H173:H184)/SUM('Sem Ajuste Sazonal'!H161:H172)-1</f>
        <v>4.7512665176505653E-3</v>
      </c>
      <c r="I184" s="18"/>
    </row>
    <row r="185" spans="1:9" x14ac:dyDescent="0.25">
      <c r="A185" s="10">
        <v>42036</v>
      </c>
      <c r="B185" s="32">
        <f>SUM('Sem Ajuste Sazonal'!B174:B185)/SUM('Sem Ajuste Sazonal'!B162:B173)-1</f>
        <v>2.8323164254001165E-2</v>
      </c>
      <c r="C185" s="33">
        <f>SUM('Sem Ajuste Sazonal'!C174:C185)/SUM('Sem Ajuste Sazonal'!C162:C173)-1</f>
        <v>6.7957648633245604E-3</v>
      </c>
      <c r="D185" s="32">
        <f>SUM('Sem Ajuste Sazonal'!D174:D185)/SUM('Sem Ajuste Sazonal'!D162:D173)-1</f>
        <v>-1.7314144215678673E-2</v>
      </c>
      <c r="E185" s="33">
        <f>SUM('Sem Ajuste Sazonal'!E174:E185)/SUM('Sem Ajuste Sazonal'!E162:E173)-1</f>
        <v>-1.8815011702072892E-2</v>
      </c>
      <c r="F185" s="32">
        <f>SUM('Sem Ajuste Sazonal'!F174:F185)/SUM('Sem Ajuste Sazonal'!F162:F173)-1</f>
        <v>4.0811811298323564E-2</v>
      </c>
      <c r="G185" s="33">
        <f>SUM('Sem Ajuste Sazonal'!G174:G185)/SUM('Sem Ajuste Sazonal'!G162:G173)-1</f>
        <v>-0.10141413428756929</v>
      </c>
      <c r="H185" s="34">
        <f>SUM('Sem Ajuste Sazonal'!H174:H185)/SUM('Sem Ajuste Sazonal'!H162:H173)-1</f>
        <v>-2.7983876418868903E-3</v>
      </c>
      <c r="I185" s="18"/>
    </row>
    <row r="186" spans="1:9" x14ac:dyDescent="0.25">
      <c r="A186" s="10">
        <v>42064</v>
      </c>
      <c r="B186" s="32">
        <f>SUM('Sem Ajuste Sazonal'!B175:B186)/SUM('Sem Ajuste Sazonal'!B163:B174)-1</f>
        <v>3.6170691043999392E-2</v>
      </c>
      <c r="C186" s="33">
        <f>SUM('Sem Ajuste Sazonal'!C175:C186)/SUM('Sem Ajuste Sazonal'!C163:C174)-1</f>
        <v>1.7685112722765961E-2</v>
      </c>
      <c r="D186" s="32">
        <f>SUM('Sem Ajuste Sazonal'!D175:D186)/SUM('Sem Ajuste Sazonal'!D163:D174)-1</f>
        <v>-2.2722048288611907E-2</v>
      </c>
      <c r="E186" s="33">
        <f>SUM('Sem Ajuste Sazonal'!E175:E186)/SUM('Sem Ajuste Sazonal'!E163:E174)-1</f>
        <v>-1.3991108840079258E-2</v>
      </c>
      <c r="F186" s="32">
        <f>SUM('Sem Ajuste Sazonal'!F175:F186)/SUM('Sem Ajuste Sazonal'!F163:F174)-1</f>
        <v>5.1892362482519161E-2</v>
      </c>
      <c r="G186" s="33">
        <f>SUM('Sem Ajuste Sazonal'!G175:G186)/SUM('Sem Ajuste Sazonal'!G163:G174)-1</f>
        <v>-9.637597192440317E-2</v>
      </c>
      <c r="H186" s="34">
        <f>SUM('Sem Ajuste Sazonal'!H175:H186)/SUM('Sem Ajuste Sazonal'!H163:H174)-1</f>
        <v>4.3488729980991625E-3</v>
      </c>
      <c r="I186" s="18"/>
    </row>
    <row r="187" spans="1:9" x14ac:dyDescent="0.25">
      <c r="A187" s="10">
        <v>42095</v>
      </c>
      <c r="B187" s="32">
        <f>SUM('Sem Ajuste Sazonal'!B176:B187)/SUM('Sem Ajuste Sazonal'!B164:B175)-1</f>
        <v>3.1197232486178672E-2</v>
      </c>
      <c r="C187" s="33">
        <f>SUM('Sem Ajuste Sazonal'!C176:C187)/SUM('Sem Ajuste Sazonal'!C164:C175)-1</f>
        <v>2.0318807316315635E-2</v>
      </c>
      <c r="D187" s="32">
        <f>SUM('Sem Ajuste Sazonal'!D176:D187)/SUM('Sem Ajuste Sazonal'!D164:D175)-1</f>
        <v>-3.2164725374546954E-2</v>
      </c>
      <c r="E187" s="33">
        <f>SUM('Sem Ajuste Sazonal'!E176:E187)/SUM('Sem Ajuste Sazonal'!E164:E175)-1</f>
        <v>-3.2681845247632513E-2</v>
      </c>
      <c r="F187" s="32">
        <f>SUM('Sem Ajuste Sazonal'!F176:F187)/SUM('Sem Ajuste Sazonal'!F164:F175)-1</f>
        <v>5.9853109466299292E-2</v>
      </c>
      <c r="G187" s="33">
        <f>SUM('Sem Ajuste Sazonal'!G176:G187)/SUM('Sem Ajuste Sazonal'!G164:G175)-1</f>
        <v>-0.10857773311663954</v>
      </c>
      <c r="H187" s="34">
        <f>SUM('Sem Ajuste Sazonal'!H176:H187)/SUM('Sem Ajuste Sazonal'!H164:H175)-1</f>
        <v>-3.3308526007925776E-3</v>
      </c>
      <c r="I187" s="18"/>
    </row>
    <row r="188" spans="1:9" x14ac:dyDescent="0.25">
      <c r="A188" s="10">
        <v>42125</v>
      </c>
      <c r="B188" s="32">
        <f>SUM('Sem Ajuste Sazonal'!B177:B188)/SUM('Sem Ajuste Sazonal'!B165:B176)-1</f>
        <v>2.6480965482516439E-2</v>
      </c>
      <c r="C188" s="33">
        <f>SUM('Sem Ajuste Sazonal'!C177:C188)/SUM('Sem Ajuste Sazonal'!C165:C176)-1</f>
        <v>2.4748323301249764E-2</v>
      </c>
      <c r="D188" s="32">
        <f>SUM('Sem Ajuste Sazonal'!D177:D188)/SUM('Sem Ajuste Sazonal'!D165:D176)-1</f>
        <v>-4.1249392391606077E-2</v>
      </c>
      <c r="E188" s="33">
        <f>SUM('Sem Ajuste Sazonal'!E177:E188)/SUM('Sem Ajuste Sazonal'!E165:E176)-1</f>
        <v>-5.277739849660712E-2</v>
      </c>
      <c r="F188" s="32">
        <f>SUM('Sem Ajuste Sazonal'!F177:F188)/SUM('Sem Ajuste Sazonal'!F165:F176)-1</f>
        <v>6.8481069260587057E-2</v>
      </c>
      <c r="G188" s="33">
        <f>SUM('Sem Ajuste Sazonal'!G177:G188)/SUM('Sem Ajuste Sazonal'!G165:G176)-1</f>
        <v>-0.1211531357394392</v>
      </c>
      <c r="H188" s="34">
        <f>SUM('Sem Ajuste Sazonal'!H177:H188)/SUM('Sem Ajuste Sazonal'!H165:H176)-1</f>
        <v>-1.1000205255581319E-2</v>
      </c>
      <c r="I188" s="18"/>
    </row>
    <row r="189" spans="1:9" x14ac:dyDescent="0.25">
      <c r="A189" s="10">
        <v>42156</v>
      </c>
      <c r="B189" s="32">
        <f>SUM('Sem Ajuste Sazonal'!B178:B189)/SUM('Sem Ajuste Sazonal'!B166:B177)-1</f>
        <v>3.0576667550137104E-2</v>
      </c>
      <c r="C189" s="33">
        <f>SUM('Sem Ajuste Sazonal'!C178:C189)/SUM('Sem Ajuste Sazonal'!C166:C177)-1</f>
        <v>3.1668181125634742E-2</v>
      </c>
      <c r="D189" s="32">
        <f>SUM('Sem Ajuste Sazonal'!D178:D189)/SUM('Sem Ajuste Sazonal'!D166:D177)-1</f>
        <v>-2.9664422906330534E-2</v>
      </c>
      <c r="E189" s="33">
        <f>SUM('Sem Ajuste Sazonal'!E178:E189)/SUM('Sem Ajuste Sazonal'!E166:E177)-1</f>
        <v>-5.8049637060979542E-2</v>
      </c>
      <c r="F189" s="32">
        <f>SUM('Sem Ajuste Sazonal'!F178:F189)/SUM('Sem Ajuste Sazonal'!F166:F177)-1</f>
        <v>7.5634775642815955E-2</v>
      </c>
      <c r="G189" s="33">
        <f>SUM('Sem Ajuste Sazonal'!G178:G189)/SUM('Sem Ajuste Sazonal'!G166:G177)-1</f>
        <v>-0.10912524205903062</v>
      </c>
      <c r="H189" s="34">
        <f>SUM('Sem Ajuste Sazonal'!H178:H189)/SUM('Sem Ajuste Sazonal'!H166:H177)-1</f>
        <v>-8.2962899438545623E-3</v>
      </c>
      <c r="I189" s="18"/>
    </row>
    <row r="190" spans="1:9" x14ac:dyDescent="0.25">
      <c r="A190" s="10">
        <v>42186</v>
      </c>
      <c r="B190" s="32">
        <f>SUM('Sem Ajuste Sazonal'!B179:B190)/SUM('Sem Ajuste Sazonal'!B167:B178)-1</f>
        <v>2.5080912353325768E-2</v>
      </c>
      <c r="C190" s="33">
        <f>SUM('Sem Ajuste Sazonal'!C179:C190)/SUM('Sem Ajuste Sazonal'!C167:C178)-1</f>
        <v>3.0340549294576746E-2</v>
      </c>
      <c r="D190" s="32">
        <f>SUM('Sem Ajuste Sazonal'!D179:D190)/SUM('Sem Ajuste Sazonal'!D167:D178)-1</f>
        <v>-3.0355514036548126E-2</v>
      </c>
      <c r="E190" s="33">
        <f>SUM('Sem Ajuste Sazonal'!E179:E190)/SUM('Sem Ajuste Sazonal'!E167:E178)-1</f>
        <v>-8.3764409740767043E-2</v>
      </c>
      <c r="F190" s="32">
        <f>SUM('Sem Ajuste Sazonal'!F179:F190)/SUM('Sem Ajuste Sazonal'!F167:F178)-1</f>
        <v>6.1688030075869982E-2</v>
      </c>
      <c r="G190" s="33">
        <f>SUM('Sem Ajuste Sazonal'!G179:G190)/SUM('Sem Ajuste Sazonal'!G167:G178)-1</f>
        <v>-9.429087557717053E-2</v>
      </c>
      <c r="H190" s="34">
        <f>SUM('Sem Ajuste Sazonal'!H179:H190)/SUM('Sem Ajuste Sazonal'!H167:H178)-1</f>
        <v>-1.8491223472542728E-2</v>
      </c>
      <c r="I190" s="18"/>
    </row>
    <row r="191" spans="1:9" x14ac:dyDescent="0.25">
      <c r="A191" s="10">
        <v>42217</v>
      </c>
      <c r="B191" s="32">
        <f>SUM('Sem Ajuste Sazonal'!B180:B191)/SUM('Sem Ajuste Sazonal'!B168:B179)-1</f>
        <v>1.8168077476166111E-2</v>
      </c>
      <c r="C191" s="33">
        <f>SUM('Sem Ajuste Sazonal'!C180:C191)/SUM('Sem Ajuste Sazonal'!C168:C179)-1</f>
        <v>3.0119069211422156E-2</v>
      </c>
      <c r="D191" s="32">
        <f>SUM('Sem Ajuste Sazonal'!D180:D191)/SUM('Sem Ajuste Sazonal'!D168:D179)-1</f>
        <v>-2.919091372422522E-2</v>
      </c>
      <c r="E191" s="33">
        <f>SUM('Sem Ajuste Sazonal'!E180:E191)/SUM('Sem Ajuste Sazonal'!E168:E179)-1</f>
        <v>-0.10248570164426185</v>
      </c>
      <c r="F191" s="32">
        <f>SUM('Sem Ajuste Sazonal'!F180:F191)/SUM('Sem Ajuste Sazonal'!F168:F179)-1</f>
        <v>5.0357602216555497E-2</v>
      </c>
      <c r="G191" s="33">
        <f>SUM('Sem Ajuste Sazonal'!G180:G191)/SUM('Sem Ajuste Sazonal'!G168:G179)-1</f>
        <v>-7.2791379958833002E-2</v>
      </c>
      <c r="H191" s="34">
        <f>SUM('Sem Ajuste Sazonal'!H180:H191)/SUM('Sem Ajuste Sazonal'!H168:H179)-1</f>
        <v>-2.5628067093332652E-2</v>
      </c>
      <c r="I191" s="18"/>
    </row>
    <row r="192" spans="1:9" x14ac:dyDescent="0.25">
      <c r="A192" s="10">
        <v>42248</v>
      </c>
      <c r="B192" s="32">
        <f>SUM('Sem Ajuste Sazonal'!B181:B192)/SUM('Sem Ajuste Sazonal'!B169:B180)-1</f>
        <v>1.1973952070104765E-2</v>
      </c>
      <c r="C192" s="33">
        <f>SUM('Sem Ajuste Sazonal'!C181:C192)/SUM('Sem Ajuste Sazonal'!C169:C180)-1</f>
        <v>2.7014581983365371E-2</v>
      </c>
      <c r="D192" s="32">
        <f>SUM('Sem Ajuste Sazonal'!D181:D192)/SUM('Sem Ajuste Sazonal'!D169:D180)-1</f>
        <v>-2.5163807299175445E-2</v>
      </c>
      <c r="E192" s="33">
        <f>SUM('Sem Ajuste Sazonal'!E181:E192)/SUM('Sem Ajuste Sazonal'!E169:E180)-1</f>
        <v>-0.12491126496912575</v>
      </c>
      <c r="F192" s="32">
        <f>SUM('Sem Ajuste Sazonal'!F181:F192)/SUM('Sem Ajuste Sazonal'!F169:F180)-1</f>
        <v>3.6268590729476857E-2</v>
      </c>
      <c r="G192" s="33">
        <f>SUM('Sem Ajuste Sazonal'!G181:G192)/SUM('Sem Ajuste Sazonal'!G169:G180)-1</f>
        <v>-5.4440566599797791E-2</v>
      </c>
      <c r="H192" s="34">
        <f>SUM('Sem Ajuste Sazonal'!H181:H192)/SUM('Sem Ajuste Sazonal'!H169:H180)-1</f>
        <v>-3.4972978600114613E-2</v>
      </c>
      <c r="I192" s="18"/>
    </row>
    <row r="193" spans="1:9" x14ac:dyDescent="0.25">
      <c r="A193" s="10">
        <v>42278</v>
      </c>
      <c r="B193" s="32">
        <f>SUM('Sem Ajuste Sazonal'!B182:B193)/SUM('Sem Ajuste Sazonal'!B170:B181)-1</f>
        <v>2.7431000056794552E-3</v>
      </c>
      <c r="C193" s="33">
        <f>SUM('Sem Ajuste Sazonal'!C182:C193)/SUM('Sem Ajuste Sazonal'!C170:C181)-1</f>
        <v>1.706230693990296E-2</v>
      </c>
      <c r="D193" s="32">
        <f>SUM('Sem Ajuste Sazonal'!D182:D193)/SUM('Sem Ajuste Sazonal'!D170:D181)-1</f>
        <v>-1.9528938668875395E-2</v>
      </c>
      <c r="E193" s="33">
        <f>SUM('Sem Ajuste Sazonal'!E182:E193)/SUM('Sem Ajuste Sazonal'!E170:E181)-1</f>
        <v>-0.15247235163717721</v>
      </c>
      <c r="F193" s="32">
        <f>SUM('Sem Ajuste Sazonal'!F182:F193)/SUM('Sem Ajuste Sazonal'!F170:F181)-1</f>
        <v>1.9152233552372833E-2</v>
      </c>
      <c r="G193" s="33">
        <f>SUM('Sem Ajuste Sazonal'!G182:G193)/SUM('Sem Ajuste Sazonal'!G170:G181)-1</f>
        <v>-3.5143969168283773E-2</v>
      </c>
      <c r="H193" s="34">
        <f>SUM('Sem Ajuste Sazonal'!H182:H193)/SUM('Sem Ajuste Sazonal'!H170:H181)-1</f>
        <v>-4.86089244165403E-2</v>
      </c>
      <c r="I193" s="18"/>
    </row>
    <row r="194" spans="1:9" x14ac:dyDescent="0.25">
      <c r="A194" s="10">
        <v>42309</v>
      </c>
      <c r="B194" s="32">
        <f>SUM('Sem Ajuste Sazonal'!B183:B194)/SUM('Sem Ajuste Sazonal'!B171:B182)-1</f>
        <v>-1.9333423106837611E-3</v>
      </c>
      <c r="C194" s="33">
        <f>SUM('Sem Ajuste Sazonal'!C183:C194)/SUM('Sem Ajuste Sazonal'!C171:C182)-1</f>
        <v>8.9984372072975383E-3</v>
      </c>
      <c r="D194" s="32">
        <f>SUM('Sem Ajuste Sazonal'!D183:D194)/SUM('Sem Ajuste Sazonal'!D171:D182)-1</f>
        <v>-1.5559699340013999E-2</v>
      </c>
      <c r="E194" s="33">
        <f>SUM('Sem Ajuste Sazonal'!E183:E194)/SUM('Sem Ajuste Sazonal'!E171:E182)-1</f>
        <v>-0.16838508048932599</v>
      </c>
      <c r="F194" s="32">
        <f>SUM('Sem Ajuste Sazonal'!F183:F194)/SUM('Sem Ajuste Sazonal'!F171:F182)-1</f>
        <v>3.3467943413103551E-3</v>
      </c>
      <c r="G194" s="33">
        <f>SUM('Sem Ajuste Sazonal'!G183:G194)/SUM('Sem Ajuste Sazonal'!G171:G182)-1</f>
        <v>-2.7759294084038766E-2</v>
      </c>
      <c r="H194" s="34">
        <f>SUM('Sem Ajuste Sazonal'!H183:H194)/SUM('Sem Ajuste Sazonal'!H171:H182)-1</f>
        <v>-5.739153563776378E-2</v>
      </c>
      <c r="I194" s="18"/>
    </row>
    <row r="195" spans="1:9" ht="15.75" thickBot="1" x14ac:dyDescent="0.3">
      <c r="A195" s="14">
        <v>42339</v>
      </c>
      <c r="B195" s="35">
        <f>SUM('Sem Ajuste Sazonal'!B184:B195)/SUM('Sem Ajuste Sazonal'!B172:B183)-1</f>
        <v>-1.1080189998387446E-2</v>
      </c>
      <c r="C195" s="36">
        <f>SUM('Sem Ajuste Sazonal'!C184:C195)/SUM('Sem Ajuste Sazonal'!C172:C183)-1</f>
        <v>-9.0019953474190784E-3</v>
      </c>
      <c r="D195" s="35">
        <f>SUM('Sem Ajuste Sazonal'!D184:D195)/SUM('Sem Ajuste Sazonal'!D172:D183)-1</f>
        <v>-9.7168100178409711E-3</v>
      </c>
      <c r="E195" s="36">
        <f>SUM('Sem Ajuste Sazonal'!E184:E195)/SUM('Sem Ajuste Sazonal'!E172:E183)-1</f>
        <v>-0.1895733545081536</v>
      </c>
      <c r="F195" s="35">
        <f>SUM('Sem Ajuste Sazonal'!F184:F195)/SUM('Sem Ajuste Sazonal'!F172:F183)-1</f>
        <v>-3.5298157660889395E-2</v>
      </c>
      <c r="G195" s="36">
        <f>SUM('Sem Ajuste Sazonal'!G184:G195)/SUM('Sem Ajuste Sazonal'!G172:G183)-1</f>
        <v>-2.0747600309389491E-2</v>
      </c>
      <c r="H195" s="37">
        <f>SUM('Sem Ajuste Sazonal'!H184:H195)/SUM('Sem Ajuste Sazonal'!H172:H183)-1</f>
        <v>-7.3061563165646271E-2</v>
      </c>
      <c r="I195" s="18"/>
    </row>
    <row r="196" spans="1:9" x14ac:dyDescent="0.25">
      <c r="A196" s="6">
        <v>42370</v>
      </c>
      <c r="B196" s="38">
        <f>SUM('Sem Ajuste Sazonal'!B185:B196)/SUM('Sem Ajuste Sazonal'!B173:B184)-1</f>
        <v>-1.6128512953454077E-2</v>
      </c>
      <c r="C196" s="39">
        <f>SUM('Sem Ajuste Sazonal'!C185:C196)/SUM('Sem Ajuste Sazonal'!C173:C184)-1</f>
        <v>-2.1103551223534356E-2</v>
      </c>
      <c r="D196" s="38">
        <f>SUM('Sem Ajuste Sazonal'!D185:D196)/SUM('Sem Ajuste Sazonal'!D173:D184)-1</f>
        <v>7.1265773812134725E-4</v>
      </c>
      <c r="E196" s="39">
        <f>SUM('Sem Ajuste Sazonal'!E185:E196)/SUM('Sem Ajuste Sazonal'!E173:E184)-1</f>
        <v>-0.19776842387608229</v>
      </c>
      <c r="F196" s="38">
        <f>SUM('Sem Ajuste Sazonal'!F185:F196)/SUM('Sem Ajuste Sazonal'!F173:F184)-1</f>
        <v>-4.9046109089562639E-2</v>
      </c>
      <c r="G196" s="39">
        <f>SUM('Sem Ajuste Sazonal'!G185:G196)/SUM('Sem Ajuste Sazonal'!G173:G184)-1</f>
        <v>-4.9733870210129094E-3</v>
      </c>
      <c r="H196" s="40">
        <f>SUM('Sem Ajuste Sazonal'!H185:H196)/SUM('Sem Ajuste Sazonal'!H173:H184)-1</f>
        <v>-7.9340079461560853E-2</v>
      </c>
      <c r="I196" s="18"/>
    </row>
    <row r="197" spans="1:9" x14ac:dyDescent="0.25">
      <c r="A197" s="10">
        <v>42401</v>
      </c>
      <c r="B197" s="32">
        <f>SUM('Sem Ajuste Sazonal'!B186:B197)/SUM('Sem Ajuste Sazonal'!B174:B185)-1</f>
        <v>-1.9428915520124934E-2</v>
      </c>
      <c r="C197" s="33">
        <f>SUM('Sem Ajuste Sazonal'!C186:C197)/SUM('Sem Ajuste Sazonal'!C174:C185)-1</f>
        <v>-2.9591936480375614E-2</v>
      </c>
      <c r="D197" s="32">
        <f>SUM('Sem Ajuste Sazonal'!D186:D197)/SUM('Sem Ajuste Sazonal'!D174:D185)-1</f>
        <v>1.9343251120134131E-2</v>
      </c>
      <c r="E197" s="33">
        <f>SUM('Sem Ajuste Sazonal'!E186:E197)/SUM('Sem Ajuste Sazonal'!E174:E185)-1</f>
        <v>-0.20136211978536189</v>
      </c>
      <c r="F197" s="32">
        <f>SUM('Sem Ajuste Sazonal'!F186:F197)/SUM('Sem Ajuste Sazonal'!F174:F185)-1</f>
        <v>-6.0695194705514988E-2</v>
      </c>
      <c r="G197" s="33">
        <f>SUM('Sem Ajuste Sazonal'!G186:G197)/SUM('Sem Ajuste Sazonal'!G174:G185)-1</f>
        <v>4.5210167612288465E-3</v>
      </c>
      <c r="H197" s="34">
        <f>SUM('Sem Ajuste Sazonal'!H186:H197)/SUM('Sem Ajuste Sazonal'!H174:H185)-1</f>
        <v>-8.2692974487023174E-2</v>
      </c>
      <c r="I197" s="18"/>
    </row>
    <row r="198" spans="1:9" x14ac:dyDescent="0.25">
      <c r="A198" s="10">
        <v>42430</v>
      </c>
      <c r="B198" s="32">
        <f>SUM('Sem Ajuste Sazonal'!B187:B198)/SUM('Sem Ajuste Sazonal'!B175:B186)-1</f>
        <v>-3.1233180808527661E-2</v>
      </c>
      <c r="C198" s="33">
        <f>SUM('Sem Ajuste Sazonal'!C187:C198)/SUM('Sem Ajuste Sazonal'!C175:C186)-1</f>
        <v>-4.8419392414184359E-2</v>
      </c>
      <c r="D198" s="32">
        <f>SUM('Sem Ajuste Sazonal'!D187:D198)/SUM('Sem Ajuste Sazonal'!D175:D186)-1</f>
        <v>2.7688924664622361E-2</v>
      </c>
      <c r="E198" s="33">
        <f>SUM('Sem Ajuste Sazonal'!E187:E198)/SUM('Sem Ajuste Sazonal'!E175:E186)-1</f>
        <v>-0.21593533970544576</v>
      </c>
      <c r="F198" s="32">
        <f>SUM('Sem Ajuste Sazonal'!F187:F198)/SUM('Sem Ajuste Sazonal'!F175:F186)-1</f>
        <v>-7.6899340854984954E-2</v>
      </c>
      <c r="G198" s="33">
        <f>SUM('Sem Ajuste Sazonal'!G187:G198)/SUM('Sem Ajuste Sazonal'!G175:G186)-1</f>
        <v>-3.5620671429552608E-3</v>
      </c>
      <c r="H198" s="34">
        <f>SUM('Sem Ajuste Sazonal'!H187:H198)/SUM('Sem Ajuste Sazonal'!H175:H186)-1</f>
        <v>-9.6265396423106275E-2</v>
      </c>
      <c r="I198" s="18"/>
    </row>
    <row r="199" spans="1:9" x14ac:dyDescent="0.25">
      <c r="A199" s="10">
        <v>42461</v>
      </c>
      <c r="B199" s="32">
        <f>SUM('Sem Ajuste Sazonal'!B188:B199)/SUM('Sem Ajuste Sazonal'!B176:B187)-1</f>
        <v>-4.0241138364735196E-2</v>
      </c>
      <c r="C199" s="33">
        <f>SUM('Sem Ajuste Sazonal'!C188:C199)/SUM('Sem Ajuste Sazonal'!C176:C187)-1</f>
        <v>-6.3646754668178152E-2</v>
      </c>
      <c r="D199" s="32">
        <f>SUM('Sem Ajuste Sazonal'!D188:D199)/SUM('Sem Ajuste Sazonal'!D176:D187)-1</f>
        <v>3.618196964376752E-2</v>
      </c>
      <c r="E199" s="33">
        <f>SUM('Sem Ajuste Sazonal'!E188:E199)/SUM('Sem Ajuste Sazonal'!E176:E187)-1</f>
        <v>-0.21902374288746917</v>
      </c>
      <c r="F199" s="32">
        <f>SUM('Sem Ajuste Sazonal'!F188:F199)/SUM('Sem Ajuste Sazonal'!F176:F187)-1</f>
        <v>-9.1289091676506784E-2</v>
      </c>
      <c r="G199" s="33">
        <f>SUM('Sem Ajuste Sazonal'!G188:G199)/SUM('Sem Ajuste Sazonal'!G176:G187)-1</f>
        <v>1.0725466862382405E-4</v>
      </c>
      <c r="H199" s="34">
        <f>SUM('Sem Ajuste Sazonal'!H188:H199)/SUM('Sem Ajuste Sazonal'!H176:H187)-1</f>
        <v>-0.10331236077671624</v>
      </c>
      <c r="I199" s="18"/>
    </row>
    <row r="200" spans="1:9" x14ac:dyDescent="0.25">
      <c r="A200" s="10">
        <v>42491</v>
      </c>
      <c r="B200" s="32">
        <f>SUM('Sem Ajuste Sazonal'!B189:B200)/SUM('Sem Ajuste Sazonal'!B177:B188)-1</f>
        <v>-4.8220904120755859E-2</v>
      </c>
      <c r="C200" s="33">
        <f>SUM('Sem Ajuste Sazonal'!C189:C200)/SUM('Sem Ajuste Sazonal'!C177:C188)-1</f>
        <v>-8.1855245577391877E-2</v>
      </c>
      <c r="D200" s="32">
        <f>SUM('Sem Ajuste Sazonal'!D189:D200)/SUM('Sem Ajuste Sazonal'!D177:D188)-1</f>
        <v>4.3536268796317223E-2</v>
      </c>
      <c r="E200" s="33">
        <f>SUM('Sem Ajuste Sazonal'!E189:E200)/SUM('Sem Ajuste Sazonal'!E177:E188)-1</f>
        <v>-0.21674070853998495</v>
      </c>
      <c r="F200" s="32">
        <f>SUM('Sem Ajuste Sazonal'!F189:F200)/SUM('Sem Ajuste Sazonal'!F177:F188)-1</f>
        <v>-0.10630117717909682</v>
      </c>
      <c r="G200" s="33">
        <f>SUM('Sem Ajuste Sazonal'!G189:G200)/SUM('Sem Ajuste Sazonal'!G177:G188)-1</f>
        <v>9.3987411451745828E-4</v>
      </c>
      <c r="H200" s="34">
        <f>SUM('Sem Ajuste Sazonal'!H189:H200)/SUM('Sem Ajuste Sazonal'!H177:H188)-1</f>
        <v>-0.10934413319952918</v>
      </c>
      <c r="I200" s="18"/>
    </row>
    <row r="201" spans="1:9" x14ac:dyDescent="0.25">
      <c r="A201" s="10">
        <v>42522</v>
      </c>
      <c r="B201" s="32">
        <f>SUM('Sem Ajuste Sazonal'!B190:B201)/SUM('Sem Ajuste Sazonal'!B178:B189)-1</f>
        <v>-5.7304094151192086E-2</v>
      </c>
      <c r="C201" s="33">
        <f>SUM('Sem Ajuste Sazonal'!C190:C201)/SUM('Sem Ajuste Sazonal'!C178:C189)-1</f>
        <v>-9.7400925686624507E-2</v>
      </c>
      <c r="D201" s="32">
        <f>SUM('Sem Ajuste Sazonal'!D190:D201)/SUM('Sem Ajuste Sazonal'!D178:D189)-1</f>
        <v>3.8155139816962391E-2</v>
      </c>
      <c r="E201" s="33">
        <f>SUM('Sem Ajuste Sazonal'!E190:E201)/SUM('Sem Ajuste Sazonal'!E178:E189)-1</f>
        <v>-0.21418578236551011</v>
      </c>
      <c r="F201" s="32">
        <f>SUM('Sem Ajuste Sazonal'!F190:F201)/SUM('Sem Ajuste Sazonal'!F178:F189)-1</f>
        <v>-0.11893496247970348</v>
      </c>
      <c r="G201" s="33">
        <f>SUM('Sem Ajuste Sazonal'!G190:G201)/SUM('Sem Ajuste Sazonal'!G178:G189)-1</f>
        <v>-1.5310473848392681E-2</v>
      </c>
      <c r="H201" s="34">
        <f>SUM('Sem Ajuste Sazonal'!H190:H201)/SUM('Sem Ajuste Sazonal'!H178:H189)-1</f>
        <v>-0.11628535616083513</v>
      </c>
      <c r="I201" s="18"/>
    </row>
    <row r="202" spans="1:9" x14ac:dyDescent="0.25">
      <c r="A202" s="10">
        <v>42552</v>
      </c>
      <c r="B202" s="32">
        <f>SUM('Sem Ajuste Sazonal'!B191:B202)/SUM('Sem Ajuste Sazonal'!B179:B190)-1</f>
        <v>-6.3449836625811051E-2</v>
      </c>
      <c r="C202" s="33">
        <f>SUM('Sem Ajuste Sazonal'!C191:C202)/SUM('Sem Ajuste Sazonal'!C179:C190)-1</f>
        <v>-0.10838027216213131</v>
      </c>
      <c r="D202" s="32">
        <f>SUM('Sem Ajuste Sazonal'!D191:D202)/SUM('Sem Ajuste Sazonal'!D179:D190)-1</f>
        <v>3.9321702856110141E-2</v>
      </c>
      <c r="E202" s="33">
        <f>SUM('Sem Ajuste Sazonal'!E191:E202)/SUM('Sem Ajuste Sazonal'!E179:E190)-1</f>
        <v>-0.20472148742406493</v>
      </c>
      <c r="F202" s="32">
        <f>SUM('Sem Ajuste Sazonal'!F191:F202)/SUM('Sem Ajuste Sazonal'!F179:F190)-1</f>
        <v>-0.12296844439652221</v>
      </c>
      <c r="G202" s="33">
        <f>SUM('Sem Ajuste Sazonal'!G191:G202)/SUM('Sem Ajuste Sazonal'!G179:G190)-1</f>
        <v>-3.2572126693788617E-2</v>
      </c>
      <c r="H202" s="34">
        <f>SUM('Sem Ajuste Sazonal'!H191:H202)/SUM('Sem Ajuste Sazonal'!H179:H190)-1</f>
        <v>-0.11823536203937812</v>
      </c>
      <c r="I202" s="18"/>
    </row>
    <row r="203" spans="1:9" x14ac:dyDescent="0.25">
      <c r="A203" s="10">
        <v>42583</v>
      </c>
      <c r="B203" s="32">
        <f>SUM('Sem Ajuste Sazonal'!B192:B203)/SUM('Sem Ajuste Sazonal'!B180:B191)-1</f>
        <v>-6.6425435899934437E-2</v>
      </c>
      <c r="C203" s="33">
        <f>SUM('Sem Ajuste Sazonal'!C192:C203)/SUM('Sem Ajuste Sazonal'!C180:C191)-1</f>
        <v>-0.11806590740826495</v>
      </c>
      <c r="D203" s="32">
        <f>SUM('Sem Ajuste Sazonal'!D192:D203)/SUM('Sem Ajuste Sazonal'!D180:D191)-1</f>
        <v>3.9836568346222956E-2</v>
      </c>
      <c r="E203" s="33">
        <f>SUM('Sem Ajuste Sazonal'!E192:E203)/SUM('Sem Ajuste Sazonal'!E180:E191)-1</f>
        <v>-0.19037090257880129</v>
      </c>
      <c r="F203" s="32">
        <f>SUM('Sem Ajuste Sazonal'!F192:F203)/SUM('Sem Ajuste Sazonal'!F180:F191)-1</f>
        <v>-0.12806952057075882</v>
      </c>
      <c r="G203" s="33">
        <f>SUM('Sem Ajuste Sazonal'!G192:G203)/SUM('Sem Ajuste Sazonal'!G180:G191)-1</f>
        <v>-4.7857723897856252E-2</v>
      </c>
      <c r="H203" s="34">
        <f>SUM('Sem Ajuste Sazonal'!H192:H203)/SUM('Sem Ajuste Sazonal'!H180:H191)-1</f>
        <v>-0.11769971929211609</v>
      </c>
      <c r="I203" s="18"/>
    </row>
    <row r="204" spans="1:9" x14ac:dyDescent="0.25">
      <c r="A204" s="10">
        <v>42614</v>
      </c>
      <c r="B204" s="32">
        <f>SUM('Sem Ajuste Sazonal'!B193:B204)/SUM('Sem Ajuste Sazonal'!B181:B192)-1</f>
        <v>-6.8947429240248104E-2</v>
      </c>
      <c r="C204" s="33">
        <f>SUM('Sem Ajuste Sazonal'!C193:C204)/SUM('Sem Ajuste Sazonal'!C181:C192)-1</f>
        <v>-0.125286908016357</v>
      </c>
      <c r="D204" s="32">
        <f>SUM('Sem Ajuste Sazonal'!D193:D204)/SUM('Sem Ajuste Sazonal'!D181:D192)-1</f>
        <v>3.7282073736955912E-2</v>
      </c>
      <c r="E204" s="33">
        <f>SUM('Sem Ajuste Sazonal'!E193:E204)/SUM('Sem Ajuste Sazonal'!E181:E192)-1</f>
        <v>-0.17854208716059106</v>
      </c>
      <c r="F204" s="32">
        <f>SUM('Sem Ajuste Sazonal'!F193:F204)/SUM('Sem Ajuste Sazonal'!F181:F192)-1</f>
        <v>-0.13212165179121838</v>
      </c>
      <c r="G204" s="33">
        <f>SUM('Sem Ajuste Sazonal'!G193:G204)/SUM('Sem Ajuste Sazonal'!G181:G192)-1</f>
        <v>-5.969299312066878E-2</v>
      </c>
      <c r="H204" s="34">
        <f>SUM('Sem Ajuste Sazonal'!H193:H204)/SUM('Sem Ajuste Sazonal'!H181:H192)-1</f>
        <v>-0.11720107718092876</v>
      </c>
      <c r="I204" s="18"/>
    </row>
    <row r="205" spans="1:9" x14ac:dyDescent="0.25">
      <c r="A205" s="10">
        <v>42644</v>
      </c>
      <c r="B205" s="32">
        <f>SUM('Sem Ajuste Sazonal'!B194:B205)/SUM('Sem Ajuste Sazonal'!B182:B193)-1</f>
        <v>-6.9905881790900626E-2</v>
      </c>
      <c r="C205" s="33">
        <f>SUM('Sem Ajuste Sazonal'!C194:C205)/SUM('Sem Ajuste Sazonal'!C182:C193)-1</f>
        <v>-0.12222407928957102</v>
      </c>
      <c r="D205" s="32">
        <f>SUM('Sem Ajuste Sazonal'!D194:D205)/SUM('Sem Ajuste Sazonal'!D182:D193)-1</f>
        <v>2.9177222777157841E-2</v>
      </c>
      <c r="E205" s="33">
        <f>SUM('Sem Ajuste Sazonal'!E194:E205)/SUM('Sem Ajuste Sazonal'!E182:E193)-1</f>
        <v>-0.15951624461882707</v>
      </c>
      <c r="F205" s="32">
        <f>SUM('Sem Ajuste Sazonal'!F194:F205)/SUM('Sem Ajuste Sazonal'!F182:F193)-1</f>
        <v>-0.13410709091933082</v>
      </c>
      <c r="G205" s="33">
        <f>SUM('Sem Ajuste Sazonal'!G194:G205)/SUM('Sem Ajuste Sazonal'!G182:G193)-1</f>
        <v>-6.674951871174728E-2</v>
      </c>
      <c r="H205" s="34">
        <f>SUM('Sem Ajuste Sazonal'!H194:H205)/SUM('Sem Ajuste Sazonal'!H182:H193)-1</f>
        <v>-0.11118234017340756</v>
      </c>
      <c r="I205" s="18"/>
    </row>
    <row r="206" spans="1:9" x14ac:dyDescent="0.25">
      <c r="A206" s="10">
        <v>42675</v>
      </c>
      <c r="B206" s="32">
        <f>SUM('Sem Ajuste Sazonal'!B195:B206)/SUM('Sem Ajuste Sazonal'!B183:B194)-1</f>
        <v>-7.0235192992353035E-2</v>
      </c>
      <c r="C206" s="33">
        <f>SUM('Sem Ajuste Sazonal'!C195:C206)/SUM('Sem Ajuste Sazonal'!C183:C194)-1</f>
        <v>-0.11839969172323639</v>
      </c>
      <c r="D206" s="32">
        <f>SUM('Sem Ajuste Sazonal'!D195:D206)/SUM('Sem Ajuste Sazonal'!D183:D194)-1</f>
        <v>2.3005219914329134E-2</v>
      </c>
      <c r="E206" s="33">
        <f>SUM('Sem Ajuste Sazonal'!E195:E206)/SUM('Sem Ajuste Sazonal'!E183:E194)-1</f>
        <v>-0.14419086119685343</v>
      </c>
      <c r="F206" s="32">
        <f>SUM('Sem Ajuste Sazonal'!F195:F206)/SUM('Sem Ajuste Sazonal'!F183:F194)-1</f>
        <v>-0.13328243867406386</v>
      </c>
      <c r="G206" s="33">
        <f>SUM('Sem Ajuste Sazonal'!G195:G206)/SUM('Sem Ajuste Sazonal'!G183:G194)-1</f>
        <v>-5.4553483796496161E-2</v>
      </c>
      <c r="H206" s="34">
        <f>SUM('Sem Ajuste Sazonal'!H195:H206)/SUM('Sem Ajuste Sazonal'!H183:H194)-1</f>
        <v>-0.10472440399364091</v>
      </c>
      <c r="I206" s="18"/>
    </row>
    <row r="207" spans="1:9" ht="15.75" thickBot="1" x14ac:dyDescent="0.3">
      <c r="A207" s="14">
        <v>42705</v>
      </c>
      <c r="B207" s="35">
        <f>SUM('Sem Ajuste Sazonal'!B196:B207)/SUM('Sem Ajuste Sazonal'!B184:B195)-1</f>
        <v>-7.0347835491066824E-2</v>
      </c>
      <c r="C207" s="36">
        <f>SUM('Sem Ajuste Sazonal'!C196:C207)/SUM('Sem Ajuste Sazonal'!C184:C195)-1</f>
        <v>-0.1107384482671594</v>
      </c>
      <c r="D207" s="35">
        <f>SUM('Sem Ajuste Sazonal'!D196:D207)/SUM('Sem Ajuste Sazonal'!D184:D195)-1</f>
        <v>1.778064512117461E-2</v>
      </c>
      <c r="E207" s="36">
        <f>SUM('Sem Ajuste Sazonal'!E196:E207)/SUM('Sem Ajuste Sazonal'!E184:E195)-1</f>
        <v>-0.1299947528365647</v>
      </c>
      <c r="F207" s="35">
        <f>SUM('Sem Ajuste Sazonal'!F196:F207)/SUM('Sem Ajuste Sazonal'!F184:F195)-1</f>
        <v>-0.12646944380523362</v>
      </c>
      <c r="G207" s="36">
        <f>SUM('Sem Ajuste Sazonal'!G196:G207)/SUM('Sem Ajuste Sazonal'!G184:G195)-1</f>
        <v>-5.3801377396945682E-2</v>
      </c>
      <c r="H207" s="37">
        <f>SUM('Sem Ajuste Sazonal'!H196:H207)/SUM('Sem Ajuste Sazonal'!H184:H195)-1</f>
        <v>-9.790640748133983E-2</v>
      </c>
      <c r="I207" s="18"/>
    </row>
    <row r="208" spans="1:9" x14ac:dyDescent="0.25">
      <c r="A208" s="6">
        <v>42736</v>
      </c>
      <c r="B208" s="38">
        <f>SUM('Sem Ajuste Sazonal'!B197:B208)/SUM('Sem Ajuste Sazonal'!B185:B196)-1</f>
        <v>-6.9774803096855242E-2</v>
      </c>
      <c r="C208" s="39">
        <f>SUM('Sem Ajuste Sazonal'!C197:C208)/SUM('Sem Ajuste Sazonal'!C185:C196)-1</f>
        <v>-0.10916982890828764</v>
      </c>
      <c r="D208" s="38">
        <f>SUM('Sem Ajuste Sazonal'!D197:D208)/SUM('Sem Ajuste Sazonal'!D185:D196)-1</f>
        <v>1.2021618403499579E-2</v>
      </c>
      <c r="E208" s="39">
        <f>SUM('Sem Ajuste Sazonal'!E197:E208)/SUM('Sem Ajuste Sazonal'!E185:E196)-1</f>
        <v>-0.12034579731569883</v>
      </c>
      <c r="F208" s="38">
        <f>SUM('Sem Ajuste Sazonal'!F197:F208)/SUM('Sem Ajuste Sazonal'!F185:F196)-1</f>
        <v>-0.123646237123192</v>
      </c>
      <c r="G208" s="39">
        <f>SUM('Sem Ajuste Sazonal'!G197:G208)/SUM('Sem Ajuste Sazonal'!G185:G196)-1</f>
        <v>-6.1041422505006993E-2</v>
      </c>
      <c r="H208" s="40">
        <f>SUM('Sem Ajuste Sazonal'!H197:H208)/SUM('Sem Ajuste Sazonal'!H185:H196)-1</f>
        <v>-9.4110740127100856E-2</v>
      </c>
      <c r="I208" s="18"/>
    </row>
    <row r="209" spans="1:9" x14ac:dyDescent="0.25">
      <c r="A209" s="10">
        <v>42767</v>
      </c>
      <c r="B209" s="32">
        <f>SUM('Sem Ajuste Sazonal'!B198:B209)/SUM('Sem Ajuste Sazonal'!B186:B197)-1</f>
        <v>-6.9904067140100112E-2</v>
      </c>
      <c r="C209" s="33">
        <f>SUM('Sem Ajuste Sazonal'!C198:C209)/SUM('Sem Ajuste Sazonal'!C186:C197)-1</f>
        <v>-0.10986450006042525</v>
      </c>
      <c r="D209" s="32">
        <f>SUM('Sem Ajuste Sazonal'!D198:D209)/SUM('Sem Ajuste Sazonal'!D186:D197)-1</f>
        <v>4.2566473427478879E-3</v>
      </c>
      <c r="E209" s="33">
        <f>SUM('Sem Ajuste Sazonal'!E198:E209)/SUM('Sem Ajuste Sazonal'!E186:E197)-1</f>
        <v>-0.11572991653880882</v>
      </c>
      <c r="F209" s="32">
        <f>SUM('Sem Ajuste Sazonal'!F198:F209)/SUM('Sem Ajuste Sazonal'!F186:F197)-1</f>
        <v>-0.12186336892225003</v>
      </c>
      <c r="G209" s="33">
        <f>SUM('Sem Ajuste Sazonal'!G198:G209)/SUM('Sem Ajuste Sazonal'!G186:G197)-1</f>
        <v>-6.8830694488926203E-2</v>
      </c>
      <c r="H209" s="34">
        <f>SUM('Sem Ajuste Sazonal'!H198:H209)/SUM('Sem Ajuste Sazonal'!H186:H197)-1</f>
        <v>-9.2785530032475694E-2</v>
      </c>
      <c r="I209" s="18"/>
    </row>
    <row r="210" spans="1:9" x14ac:dyDescent="0.25">
      <c r="A210" s="10">
        <v>42795</v>
      </c>
      <c r="B210" s="32">
        <f>SUM('Sem Ajuste Sazonal'!B199:B210)/SUM('Sem Ajuste Sazonal'!B187:B198)-1</f>
        <v>-6.8139573180965418E-2</v>
      </c>
      <c r="C210" s="33">
        <f>SUM('Sem Ajuste Sazonal'!C199:C210)/SUM('Sem Ajuste Sazonal'!C187:C198)-1</f>
        <v>-0.10711467192503044</v>
      </c>
      <c r="D210" s="32">
        <f>SUM('Sem Ajuste Sazonal'!D199:D210)/SUM('Sem Ajuste Sazonal'!D187:D198)-1</f>
        <v>-7.4934070571031075E-4</v>
      </c>
      <c r="E210" s="33">
        <f>SUM('Sem Ajuste Sazonal'!E199:E210)/SUM('Sem Ajuste Sazonal'!E187:E198)-1</f>
        <v>-0.10508405016538791</v>
      </c>
      <c r="F210" s="32">
        <f>SUM('Sem Ajuste Sazonal'!F199:F210)/SUM('Sem Ajuste Sazonal'!F187:F198)-1</f>
        <v>-0.12024962747512502</v>
      </c>
      <c r="G210" s="33">
        <f>SUM('Sem Ajuste Sazonal'!G199:G210)/SUM('Sem Ajuste Sazonal'!G187:G198)-1</f>
        <v>-7.2615794312608561E-2</v>
      </c>
      <c r="H210" s="34">
        <f>SUM('Sem Ajuste Sazonal'!H199:H210)/SUM('Sem Ajuste Sazonal'!H187:H198)-1</f>
        <v>-8.7964481502577407E-2</v>
      </c>
      <c r="I210" s="18"/>
    </row>
    <row r="211" spans="1:9" x14ac:dyDescent="0.25">
      <c r="A211" s="10">
        <v>42826</v>
      </c>
      <c r="B211" s="32">
        <f>SUM('Sem Ajuste Sazonal'!B200:B211)/SUM('Sem Ajuste Sazonal'!B188:B199)-1</f>
        <v>-5.9291872489622532E-2</v>
      </c>
      <c r="C211" s="33">
        <f>SUM('Sem Ajuste Sazonal'!C200:C211)/SUM('Sem Ajuste Sazonal'!C188:C199)-1</f>
        <v>-0.10727791156812427</v>
      </c>
      <c r="D211" s="32">
        <f>SUM('Sem Ajuste Sazonal'!D200:D211)/SUM('Sem Ajuste Sazonal'!D188:D199)-1</f>
        <v>-9.0168724316029847E-3</v>
      </c>
      <c r="E211" s="33">
        <f>SUM('Sem Ajuste Sazonal'!E200:E211)/SUM('Sem Ajuste Sazonal'!E188:E199)-1</f>
        <v>-9.7328899530792712E-2</v>
      </c>
      <c r="F211" s="32">
        <f>SUM('Sem Ajuste Sazonal'!F200:F211)/SUM('Sem Ajuste Sazonal'!F188:F199)-1</f>
        <v>-0.11765327804856263</v>
      </c>
      <c r="G211" s="33">
        <f>SUM('Sem Ajuste Sazonal'!G200:G211)/SUM('Sem Ajuste Sazonal'!G188:G199)-1</f>
        <v>-8.0226335970285501E-2</v>
      </c>
      <c r="H211" s="34">
        <f>SUM('Sem Ajuste Sazonal'!H200:H211)/SUM('Sem Ajuste Sazonal'!H188:H199)-1</f>
        <v>-8.2918146906243995E-2</v>
      </c>
      <c r="I211" s="18"/>
    </row>
    <row r="212" spans="1:9" x14ac:dyDescent="0.25">
      <c r="A212" s="10">
        <v>42856</v>
      </c>
      <c r="B212" s="32">
        <f>SUM('Sem Ajuste Sazonal'!B201:B212)/SUM('Sem Ajuste Sazonal'!B189:B200)-1</f>
        <v>-5.0387510060561858E-2</v>
      </c>
      <c r="C212" s="33">
        <f>SUM('Sem Ajuste Sazonal'!C201:C212)/SUM('Sem Ajuste Sazonal'!C189:C200)-1</f>
        <v>-0.10410425654909106</v>
      </c>
      <c r="D212" s="32">
        <f>SUM('Sem Ajuste Sazonal'!D201:D212)/SUM('Sem Ajuste Sazonal'!D189:D200)-1</f>
        <v>-2.0761486335239776E-2</v>
      </c>
      <c r="E212" s="33">
        <f>SUM('Sem Ajuste Sazonal'!E201:E212)/SUM('Sem Ajuste Sazonal'!E189:E200)-1</f>
        <v>-9.1710037152385793E-2</v>
      </c>
      <c r="F212" s="32">
        <f>SUM('Sem Ajuste Sazonal'!F201:F212)/SUM('Sem Ajuste Sazonal'!F189:F200)-1</f>
        <v>-0.11649608132611156</v>
      </c>
      <c r="G212" s="33">
        <f>SUM('Sem Ajuste Sazonal'!G201:G212)/SUM('Sem Ajuste Sazonal'!G189:G200)-1</f>
        <v>-8.3924821874938105E-2</v>
      </c>
      <c r="H212" s="34">
        <f>SUM('Sem Ajuste Sazonal'!H201:H212)/SUM('Sem Ajuste Sazonal'!H189:H200)-1</f>
        <v>-7.7424631791403686E-2</v>
      </c>
      <c r="I212" s="18"/>
    </row>
    <row r="213" spans="1:9" x14ac:dyDescent="0.25">
      <c r="A213" s="10">
        <v>42887</v>
      </c>
      <c r="B213" s="32">
        <f>SUM('Sem Ajuste Sazonal'!B202:B213)/SUM('Sem Ajuste Sazonal'!B190:B201)-1</f>
        <v>-4.0894206810814682E-2</v>
      </c>
      <c r="C213" s="33">
        <f>SUM('Sem Ajuste Sazonal'!C202:C213)/SUM('Sem Ajuste Sazonal'!C190:C201)-1</f>
        <v>-0.10595596007309749</v>
      </c>
      <c r="D213" s="32">
        <f>SUM('Sem Ajuste Sazonal'!D202:D213)/SUM('Sem Ajuste Sazonal'!D190:D201)-1</f>
        <v>-3.6207495277660207E-2</v>
      </c>
      <c r="E213" s="33">
        <f>SUM('Sem Ajuste Sazonal'!E202:E213)/SUM('Sem Ajuste Sazonal'!E190:E201)-1</f>
        <v>-9.2501482863470375E-2</v>
      </c>
      <c r="F213" s="32">
        <f>SUM('Sem Ajuste Sazonal'!F202:F213)/SUM('Sem Ajuste Sazonal'!F190:F201)-1</f>
        <v>-0.11927840967569892</v>
      </c>
      <c r="G213" s="33">
        <f>SUM('Sem Ajuste Sazonal'!G202:G213)/SUM('Sem Ajuste Sazonal'!G190:G201)-1</f>
        <v>-9.1310062836780226E-2</v>
      </c>
      <c r="H213" s="34">
        <f>SUM('Sem Ajuste Sazonal'!H202:H213)/SUM('Sem Ajuste Sazonal'!H190:H201)-1</f>
        <v>-7.5748126796852056E-2</v>
      </c>
      <c r="I213" s="18"/>
    </row>
    <row r="214" spans="1:9" x14ac:dyDescent="0.25">
      <c r="A214" s="10">
        <v>42917</v>
      </c>
      <c r="B214" s="32">
        <f>SUM('Sem Ajuste Sazonal'!B203:B214)/SUM('Sem Ajuste Sazonal'!B191:B202)-1</f>
        <v>-3.120402635157038E-2</v>
      </c>
      <c r="C214" s="33">
        <f>SUM('Sem Ajuste Sazonal'!C203:C214)/SUM('Sem Ajuste Sazonal'!C191:C202)-1</f>
        <v>-0.10759189542810255</v>
      </c>
      <c r="D214" s="32">
        <f>SUM('Sem Ajuste Sazonal'!D203:D214)/SUM('Sem Ajuste Sazonal'!D191:D202)-1</f>
        <v>-5.174182426605678E-2</v>
      </c>
      <c r="E214" s="33">
        <f>SUM('Sem Ajuste Sazonal'!E203:E214)/SUM('Sem Ajuste Sazonal'!E191:E202)-1</f>
        <v>-9.0727079318645654E-2</v>
      </c>
      <c r="F214" s="32">
        <f>SUM('Sem Ajuste Sazonal'!F203:F214)/SUM('Sem Ajuste Sazonal'!F191:F202)-1</f>
        <v>-0.12011597760350157</v>
      </c>
      <c r="G214" s="33">
        <f>SUM('Sem Ajuste Sazonal'!G203:G214)/SUM('Sem Ajuste Sazonal'!G191:G202)-1</f>
        <v>-9.8451836155535211E-2</v>
      </c>
      <c r="H214" s="34">
        <f>SUM('Sem Ajuste Sazonal'!H203:H214)/SUM('Sem Ajuste Sazonal'!H191:H202)-1</f>
        <v>-7.3011712718689781E-2</v>
      </c>
      <c r="I214" s="18"/>
    </row>
    <row r="215" spans="1:9" x14ac:dyDescent="0.25">
      <c r="A215" s="10">
        <v>42948</v>
      </c>
      <c r="B215" s="32">
        <f>SUM('Sem Ajuste Sazonal'!B204:B215)/SUM('Sem Ajuste Sazonal'!B192:B203)-1</f>
        <v>-2.3434548070059735E-2</v>
      </c>
      <c r="C215" s="33">
        <f>SUM('Sem Ajuste Sazonal'!C204:C215)/SUM('Sem Ajuste Sazonal'!C192:C203)-1</f>
        <v>-0.10836186989272945</v>
      </c>
      <c r="D215" s="32">
        <f>SUM('Sem Ajuste Sazonal'!D204:D215)/SUM('Sem Ajuste Sazonal'!D192:D203)-1</f>
        <v>-6.5986433551645018E-2</v>
      </c>
      <c r="E215" s="33">
        <f>SUM('Sem Ajuste Sazonal'!E204:E215)/SUM('Sem Ajuste Sazonal'!E192:E203)-1</f>
        <v>-9.1401398366110498E-2</v>
      </c>
      <c r="F215" s="32">
        <f>SUM('Sem Ajuste Sazonal'!F204:F215)/SUM('Sem Ajuste Sazonal'!F192:F203)-1</f>
        <v>-0.11909854935531672</v>
      </c>
      <c r="G215" s="33">
        <f>SUM('Sem Ajuste Sazonal'!G204:G215)/SUM('Sem Ajuste Sazonal'!G192:G203)-1</f>
        <v>-0.10803562497699892</v>
      </c>
      <c r="H215" s="34">
        <f>SUM('Sem Ajuste Sazonal'!H204:H215)/SUM('Sem Ajuste Sazonal'!H192:H203)-1</f>
        <v>-7.1735537084831824E-2</v>
      </c>
      <c r="I215" s="18"/>
    </row>
    <row r="216" spans="1:9" x14ac:dyDescent="0.25">
      <c r="A216" s="10">
        <v>42979</v>
      </c>
      <c r="B216" s="32">
        <f>SUM('Sem Ajuste Sazonal'!B205:B216)/SUM('Sem Ajuste Sazonal'!B193:B204)-1</f>
        <v>-1.4989147304836248E-2</v>
      </c>
      <c r="C216" s="33">
        <f>SUM('Sem Ajuste Sazonal'!C205:C216)/SUM('Sem Ajuste Sazonal'!C193:C204)-1</f>
        <v>-0.10560003843589838</v>
      </c>
      <c r="D216" s="32">
        <f>SUM('Sem Ajuste Sazonal'!D205:D216)/SUM('Sem Ajuste Sazonal'!D193:D204)-1</f>
        <v>-7.6279685040843814E-2</v>
      </c>
      <c r="E216" s="33">
        <f>SUM('Sem Ajuste Sazonal'!E205:E216)/SUM('Sem Ajuste Sazonal'!E193:E204)-1</f>
        <v>-8.7529504011954695E-2</v>
      </c>
      <c r="F216" s="32">
        <f>SUM('Sem Ajuste Sazonal'!F205:F216)/SUM('Sem Ajuste Sazonal'!F193:F204)-1</f>
        <v>-0.11570212308576022</v>
      </c>
      <c r="G216" s="33">
        <f>SUM('Sem Ajuste Sazonal'!G205:G216)/SUM('Sem Ajuste Sazonal'!G193:G204)-1</f>
        <v>-0.11443987446152803</v>
      </c>
      <c r="H216" s="34">
        <f>SUM('Sem Ajuste Sazonal'!H205:H216)/SUM('Sem Ajuste Sazonal'!H193:H204)-1</f>
        <v>-6.7389368333820032E-2</v>
      </c>
      <c r="I216" s="18"/>
    </row>
    <row r="217" spans="1:9" x14ac:dyDescent="0.25">
      <c r="A217" s="10">
        <v>43009</v>
      </c>
      <c r="B217" s="32">
        <f>SUM('Sem Ajuste Sazonal'!B206:B217)/SUM('Sem Ajuste Sazonal'!B194:B205)-1</f>
        <v>-8.1653623527828678E-3</v>
      </c>
      <c r="C217" s="33">
        <f>SUM('Sem Ajuste Sazonal'!C206:C217)/SUM('Sem Ajuste Sazonal'!C194:C205)-1</f>
        <v>-9.5333341672444338E-2</v>
      </c>
      <c r="D217" s="32">
        <f>SUM('Sem Ajuste Sazonal'!D206:D217)/SUM('Sem Ajuste Sazonal'!D194:D205)-1</f>
        <v>-8.0944194418522852E-2</v>
      </c>
      <c r="E217" s="33">
        <f>SUM('Sem Ajuste Sazonal'!E206:E217)/SUM('Sem Ajuste Sazonal'!E194:E205)-1</f>
        <v>-8.311287696744174E-2</v>
      </c>
      <c r="F217" s="32">
        <f>SUM('Sem Ajuste Sazonal'!F206:F217)/SUM('Sem Ajuste Sazonal'!F194:F205)-1</f>
        <v>-0.1131675898189447</v>
      </c>
      <c r="G217" s="33">
        <f>SUM('Sem Ajuste Sazonal'!G206:G217)/SUM('Sem Ajuste Sazonal'!G194:G205)-1</f>
        <v>-0.12297169436679434</v>
      </c>
      <c r="H217" s="34">
        <f>SUM('Sem Ajuste Sazonal'!H206:H217)/SUM('Sem Ajuste Sazonal'!H194:H205)-1</f>
        <v>-6.1154534844296338E-2</v>
      </c>
      <c r="I217" s="18"/>
    </row>
    <row r="218" spans="1:9" x14ac:dyDescent="0.25">
      <c r="A218" s="10">
        <v>43040</v>
      </c>
      <c r="B218" s="32">
        <f>SUM('Sem Ajuste Sazonal'!B207:B218)/SUM('Sem Ajuste Sazonal'!B195:B206)-1</f>
        <v>1.5066020043019712E-4</v>
      </c>
      <c r="C218" s="33">
        <f>SUM('Sem Ajuste Sazonal'!C207:C218)/SUM('Sem Ajuste Sazonal'!C195:C206)-1</f>
        <v>-8.6312590035080183E-2</v>
      </c>
      <c r="D218" s="32">
        <f>SUM('Sem Ajuste Sazonal'!D207:D218)/SUM('Sem Ajuste Sazonal'!D195:D206)-1</f>
        <v>-8.7540445538748735E-2</v>
      </c>
      <c r="E218" s="33">
        <f>SUM('Sem Ajuste Sazonal'!E207:E218)/SUM('Sem Ajuste Sazonal'!E195:E206)-1</f>
        <v>-8.3535579580202524E-2</v>
      </c>
      <c r="F218" s="32">
        <f>SUM('Sem Ajuste Sazonal'!F207:F218)/SUM('Sem Ajuste Sazonal'!F195:F206)-1</f>
        <v>-0.11337238535632488</v>
      </c>
      <c r="G218" s="33">
        <f>SUM('Sem Ajuste Sazonal'!G207:G218)/SUM('Sem Ajuste Sazonal'!G195:G206)-1</f>
        <v>-0.13922727951016611</v>
      </c>
      <c r="H218" s="34">
        <f>SUM('Sem Ajuste Sazonal'!H207:H218)/SUM('Sem Ajuste Sazonal'!H195:H206)-1</f>
        <v>-5.6878469696539202E-2</v>
      </c>
      <c r="I218" s="18"/>
    </row>
    <row r="219" spans="1:9" ht="15.75" thickBot="1" x14ac:dyDescent="0.3">
      <c r="A219" s="14">
        <v>43070</v>
      </c>
      <c r="B219" s="35">
        <f>SUM('Sem Ajuste Sazonal'!B208:B219)/SUM('Sem Ajuste Sazonal'!B196:B207)-1</f>
        <v>1.1539599452207172E-2</v>
      </c>
      <c r="C219" s="36">
        <f>SUM('Sem Ajuste Sazonal'!C208:C219)/SUM('Sem Ajuste Sazonal'!C196:C207)-1</f>
        <v>-7.4616492100494591E-2</v>
      </c>
      <c r="D219" s="35">
        <f>SUM('Sem Ajuste Sazonal'!D208:D219)/SUM('Sem Ajuste Sazonal'!D196:D207)-1</f>
        <v>-9.5186295132317134E-2</v>
      </c>
      <c r="E219" s="36">
        <f>SUM('Sem Ajuste Sazonal'!E208:E219)/SUM('Sem Ajuste Sazonal'!E196:E207)-1</f>
        <v>-7.5156057971561108E-2</v>
      </c>
      <c r="F219" s="35">
        <f>SUM('Sem Ajuste Sazonal'!F208:F219)/SUM('Sem Ajuste Sazonal'!F196:F207)-1</f>
        <v>-0.12205581983572056</v>
      </c>
      <c r="G219" s="36">
        <f>SUM('Sem Ajuste Sazonal'!G208:G219)/SUM('Sem Ajuste Sazonal'!G196:G207)-1</f>
        <v>-0.142785098777097</v>
      </c>
      <c r="H219" s="37">
        <f>SUM('Sem Ajuste Sazonal'!H208:H219)/SUM('Sem Ajuste Sazonal'!H196:H207)-1</f>
        <v>-4.6862516925665565E-2</v>
      </c>
      <c r="I219" s="18"/>
    </row>
    <row r="220" spans="1:9" x14ac:dyDescent="0.25">
      <c r="A220" s="6">
        <v>43101</v>
      </c>
      <c r="B220" s="38">
        <f>SUM('Sem Ajuste Sazonal'!B209:B220)/SUM('Sem Ajuste Sazonal'!B197:B208)-1</f>
        <v>1.9108503745303151E-2</v>
      </c>
      <c r="C220" s="39">
        <f>SUM('Sem Ajuste Sazonal'!C209:C220)/SUM('Sem Ajuste Sazonal'!C197:C208)-1</f>
        <v>-6.0563124903529109E-2</v>
      </c>
      <c r="D220" s="38">
        <f>SUM('Sem Ajuste Sazonal'!D209:D220)/SUM('Sem Ajuste Sazonal'!D197:D208)-1</f>
        <v>-9.8979913177604795E-2</v>
      </c>
      <c r="E220" s="39">
        <f>SUM('Sem Ajuste Sazonal'!E209:E220)/SUM('Sem Ajuste Sazonal'!E197:E208)-1</f>
        <v>-6.4974719070551412E-2</v>
      </c>
      <c r="F220" s="38">
        <f>SUM('Sem Ajuste Sazonal'!F209:F220)/SUM('Sem Ajuste Sazonal'!F197:F208)-1</f>
        <v>-0.11969540423159941</v>
      </c>
      <c r="G220" s="39">
        <f>SUM('Sem Ajuste Sazonal'!G209:G220)/SUM('Sem Ajuste Sazonal'!G197:G208)-1</f>
        <v>-0.14065010192883687</v>
      </c>
      <c r="H220" s="40">
        <f>SUM('Sem Ajuste Sazonal'!H209:H220)/SUM('Sem Ajuste Sazonal'!H197:H208)-1</f>
        <v>-3.8895821862075963E-2</v>
      </c>
      <c r="I220" s="18"/>
    </row>
    <row r="221" spans="1:9" x14ac:dyDescent="0.25">
      <c r="A221" s="10">
        <v>43132</v>
      </c>
      <c r="B221" s="32">
        <f>SUM('Sem Ajuste Sazonal'!B210:B221)/SUM('Sem Ajuste Sazonal'!B198:B209)-1</f>
        <v>2.4268380777558107E-2</v>
      </c>
      <c r="C221" s="33">
        <f>SUM('Sem Ajuste Sazonal'!C210:C221)/SUM('Sem Ajuste Sazonal'!C198:C209)-1</f>
        <v>-4.2553843027795302E-2</v>
      </c>
      <c r="D221" s="32">
        <f>SUM('Sem Ajuste Sazonal'!D210:D221)/SUM('Sem Ajuste Sazonal'!D198:D209)-1</f>
        <v>-0.10296478454185787</v>
      </c>
      <c r="E221" s="33">
        <f>SUM('Sem Ajuste Sazonal'!E210:E221)/SUM('Sem Ajuste Sazonal'!E198:E209)-1</f>
        <v>-5.3321621033613043E-2</v>
      </c>
      <c r="F221" s="32">
        <f>SUM('Sem Ajuste Sazonal'!F210:F221)/SUM('Sem Ajuste Sazonal'!F198:F209)-1</f>
        <v>-0.11624776397945247</v>
      </c>
      <c r="G221" s="33">
        <f>SUM('Sem Ajuste Sazonal'!G210:G221)/SUM('Sem Ajuste Sazonal'!G198:G209)-1</f>
        <v>-0.13540035637539172</v>
      </c>
      <c r="H221" s="34">
        <f>SUM('Sem Ajuste Sazonal'!H210:H221)/SUM('Sem Ajuste Sazonal'!H198:H209)-1</f>
        <v>-2.9846081110178946E-2</v>
      </c>
      <c r="I221" s="18"/>
    </row>
    <row r="222" spans="1:9" x14ac:dyDescent="0.25">
      <c r="A222" s="10">
        <v>43160</v>
      </c>
      <c r="B222" s="32">
        <f>SUM('Sem Ajuste Sazonal'!B211:B222)/SUM('Sem Ajuste Sazonal'!B199:B210)-1</f>
        <v>2.88582523382519E-2</v>
      </c>
      <c r="C222" s="33">
        <f>SUM('Sem Ajuste Sazonal'!C211:C222)/SUM('Sem Ajuste Sazonal'!C199:C210)-1</f>
        <v>-2.0285789928764508E-2</v>
      </c>
      <c r="D222" s="32">
        <f>SUM('Sem Ajuste Sazonal'!D211:D222)/SUM('Sem Ajuste Sazonal'!D199:D210)-1</f>
        <v>-0.11019912889082173</v>
      </c>
      <c r="E222" s="33">
        <f>SUM('Sem Ajuste Sazonal'!E211:E222)/SUM('Sem Ajuste Sazonal'!E199:E210)-1</f>
        <v>-3.9300535873162623E-2</v>
      </c>
      <c r="F222" s="32">
        <f>SUM('Sem Ajuste Sazonal'!F211:F222)/SUM('Sem Ajuste Sazonal'!F199:F210)-1</f>
        <v>-0.10839629249041738</v>
      </c>
      <c r="G222" s="33">
        <f>SUM('Sem Ajuste Sazonal'!G211:G222)/SUM('Sem Ajuste Sazonal'!G199:G210)-1</f>
        <v>-0.13058883282948175</v>
      </c>
      <c r="H222" s="34">
        <f>SUM('Sem Ajuste Sazonal'!H211:H222)/SUM('Sem Ajuste Sazonal'!H199:H210)-1</f>
        <v>-1.9220439496042019E-2</v>
      </c>
      <c r="I222" s="18"/>
    </row>
    <row r="223" spans="1:9" x14ac:dyDescent="0.25">
      <c r="A223" s="10">
        <v>43191</v>
      </c>
      <c r="B223" s="32">
        <f>SUM('Sem Ajuste Sazonal'!B212:B223)/SUM('Sem Ajuste Sazonal'!B200:B211)-1</f>
        <v>2.4619044306815496E-2</v>
      </c>
      <c r="C223" s="33">
        <f>SUM('Sem Ajuste Sazonal'!C212:C223)/SUM('Sem Ajuste Sazonal'!C200:C211)-1</f>
        <v>4.5369515860174126E-3</v>
      </c>
      <c r="D223" s="32">
        <f>SUM('Sem Ajuste Sazonal'!D212:D223)/SUM('Sem Ajuste Sazonal'!D200:D211)-1</f>
        <v>-0.10904462947872962</v>
      </c>
      <c r="E223" s="33">
        <f>SUM('Sem Ajuste Sazonal'!E212:E223)/SUM('Sem Ajuste Sazonal'!E200:E211)-1</f>
        <v>-2.3033411655584368E-2</v>
      </c>
      <c r="F223" s="32">
        <f>SUM('Sem Ajuste Sazonal'!F212:F223)/SUM('Sem Ajuste Sazonal'!F200:F211)-1</f>
        <v>-0.101270615478399</v>
      </c>
      <c r="G223" s="33">
        <f>SUM('Sem Ajuste Sazonal'!G212:G223)/SUM('Sem Ajuste Sazonal'!G200:G211)-1</f>
        <v>-0.12132418250839061</v>
      </c>
      <c r="H223" s="34">
        <f>SUM('Sem Ajuste Sazonal'!H212:H223)/SUM('Sem Ajuste Sazonal'!H200:H211)-1</f>
        <v>-9.5243336349866148E-3</v>
      </c>
      <c r="I223" s="18"/>
    </row>
    <row r="224" spans="1:9" x14ac:dyDescent="0.25">
      <c r="A224" s="10">
        <v>43221</v>
      </c>
      <c r="B224" s="32">
        <f>SUM('Sem Ajuste Sazonal'!B213:B224)/SUM('Sem Ajuste Sazonal'!B201:B212)-1</f>
        <v>1.897259834552667E-2</v>
      </c>
      <c r="C224" s="33">
        <f>SUM('Sem Ajuste Sazonal'!C213:C224)/SUM('Sem Ajuste Sazonal'!C201:C212)-1</f>
        <v>2.7646366280071888E-2</v>
      </c>
      <c r="D224" s="32">
        <f>SUM('Sem Ajuste Sazonal'!D213:D224)/SUM('Sem Ajuste Sazonal'!D201:D212)-1</f>
        <v>-0.10735754092564875</v>
      </c>
      <c r="E224" s="33">
        <f>SUM('Sem Ajuste Sazonal'!E213:E224)/SUM('Sem Ajuste Sazonal'!E201:E212)-1</f>
        <v>-2.0500786042007335E-2</v>
      </c>
      <c r="F224" s="32">
        <f>SUM('Sem Ajuste Sazonal'!F213:F224)/SUM('Sem Ajuste Sazonal'!F201:F212)-1</f>
        <v>-9.0188095685823866E-2</v>
      </c>
      <c r="G224" s="33">
        <f>SUM('Sem Ajuste Sazonal'!G213:G224)/SUM('Sem Ajuste Sazonal'!G201:G212)-1</f>
        <v>-0.11500287910968354</v>
      </c>
      <c r="H224" s="34">
        <f>SUM('Sem Ajuste Sazonal'!H213:H224)/SUM('Sem Ajuste Sazonal'!H201:H212)-1</f>
        <v>-4.0528467104217203E-3</v>
      </c>
      <c r="I224" s="18"/>
    </row>
    <row r="225" spans="1:9" x14ac:dyDescent="0.25">
      <c r="A225" s="10">
        <v>43252</v>
      </c>
      <c r="B225" s="32">
        <f>SUM('Sem Ajuste Sazonal'!B214:B225)/SUM('Sem Ajuste Sazonal'!B202:B213)-1</f>
        <v>9.3037800186572817E-3</v>
      </c>
      <c r="C225" s="33">
        <f>SUM('Sem Ajuste Sazonal'!C214:C225)/SUM('Sem Ajuste Sazonal'!C202:C213)-1</f>
        <v>5.4109711893836732E-2</v>
      </c>
      <c r="D225" s="32">
        <f>SUM('Sem Ajuste Sazonal'!D214:D225)/SUM('Sem Ajuste Sazonal'!D202:D213)-1</f>
        <v>-9.1480190417038698E-2</v>
      </c>
      <c r="E225" s="33">
        <f>SUM('Sem Ajuste Sazonal'!E214:E225)/SUM('Sem Ajuste Sazonal'!E202:E213)-1</f>
        <v>-7.3851918949560114E-3</v>
      </c>
      <c r="F225" s="32">
        <f>SUM('Sem Ajuste Sazonal'!F214:F225)/SUM('Sem Ajuste Sazonal'!F202:F213)-1</f>
        <v>-7.4289966045521738E-2</v>
      </c>
      <c r="G225" s="33">
        <f>SUM('Sem Ajuste Sazonal'!G214:G225)/SUM('Sem Ajuste Sazonal'!G202:G213)-1</f>
        <v>-0.10576835665895168</v>
      </c>
      <c r="H225" s="34">
        <f>SUM('Sem Ajuste Sazonal'!H214:H225)/SUM('Sem Ajuste Sazonal'!H202:H213)-1</f>
        <v>4.9433576128885548E-3</v>
      </c>
      <c r="I225" s="18"/>
    </row>
    <row r="226" spans="1:9" x14ac:dyDescent="0.25">
      <c r="A226" s="10">
        <v>43282</v>
      </c>
      <c r="B226" s="32">
        <f>SUM('Sem Ajuste Sazonal'!B215:B226)/SUM('Sem Ajuste Sazonal'!B203:B214)-1</f>
        <v>7.2610189241339995E-4</v>
      </c>
      <c r="C226" s="33">
        <f>SUM('Sem Ajuste Sazonal'!C215:C226)/SUM('Sem Ajuste Sazonal'!C203:C214)-1</f>
        <v>7.8099727534862939E-2</v>
      </c>
      <c r="D226" s="32">
        <f>SUM('Sem Ajuste Sazonal'!D215:D226)/SUM('Sem Ajuste Sazonal'!D203:D214)-1</f>
        <v>-7.4401617319628577E-2</v>
      </c>
      <c r="E226" s="33">
        <f>SUM('Sem Ajuste Sazonal'!E215:E226)/SUM('Sem Ajuste Sazonal'!E203:E214)-1</f>
        <v>1.418181022249132E-2</v>
      </c>
      <c r="F226" s="32">
        <f>SUM('Sem Ajuste Sazonal'!F215:F226)/SUM('Sem Ajuste Sazonal'!F203:F214)-1</f>
        <v>-6.4370201901971624E-2</v>
      </c>
      <c r="G226" s="33">
        <f>SUM('Sem Ajuste Sazonal'!G215:G226)/SUM('Sem Ajuste Sazonal'!G203:G214)-1</f>
        <v>-9.3876690800066553E-2</v>
      </c>
      <c r="H226" s="34">
        <f>SUM('Sem Ajuste Sazonal'!H215:H226)/SUM('Sem Ajuste Sazonal'!H203:H214)-1</f>
        <v>1.5047078148059834E-2</v>
      </c>
      <c r="I226" s="18"/>
    </row>
    <row r="227" spans="1:9" x14ac:dyDescent="0.25">
      <c r="A227" s="10">
        <v>43313</v>
      </c>
      <c r="B227" s="32">
        <f>SUM('Sem Ajuste Sazonal'!B216:B227)/SUM('Sem Ajuste Sazonal'!B204:B215)-1</f>
        <v>-3.6874345726832791E-3</v>
      </c>
      <c r="C227" s="33">
        <f>SUM('Sem Ajuste Sazonal'!C216:C227)/SUM('Sem Ajuste Sazonal'!C204:C215)-1</f>
        <v>0.1007971912345309</v>
      </c>
      <c r="D227" s="32">
        <f>SUM('Sem Ajuste Sazonal'!D216:D227)/SUM('Sem Ajuste Sazonal'!D204:D215)-1</f>
        <v>-5.8260600427942899E-2</v>
      </c>
      <c r="E227" s="33">
        <f>SUM('Sem Ajuste Sazonal'!E216:E227)/SUM('Sem Ajuste Sazonal'!E204:E215)-1</f>
        <v>2.9471064689546633E-2</v>
      </c>
      <c r="F227" s="32">
        <f>SUM('Sem Ajuste Sazonal'!F216:F227)/SUM('Sem Ajuste Sazonal'!F204:F215)-1</f>
        <v>-5.9638568327996078E-2</v>
      </c>
      <c r="G227" s="33">
        <f>SUM('Sem Ajuste Sazonal'!G216:G227)/SUM('Sem Ajuste Sazonal'!G204:G215)-1</f>
        <v>-8.3072449989922026E-2</v>
      </c>
      <c r="H227" s="34">
        <f>SUM('Sem Ajuste Sazonal'!H216:H227)/SUM('Sem Ajuste Sazonal'!H204:H215)-1</f>
        <v>2.4322782066678705E-2</v>
      </c>
      <c r="I227" s="18"/>
    </row>
    <row r="228" spans="1:9" x14ac:dyDescent="0.25">
      <c r="A228" s="10">
        <v>43344</v>
      </c>
      <c r="B228" s="32">
        <f>SUM('Sem Ajuste Sazonal'!B217:B228)/SUM('Sem Ajuste Sazonal'!B205:B216)-1</f>
        <v>-1.0338978276119737E-2</v>
      </c>
      <c r="C228" s="33">
        <f>SUM('Sem Ajuste Sazonal'!C217:C228)/SUM('Sem Ajuste Sazonal'!C205:C216)-1</f>
        <v>0.11548635810471941</v>
      </c>
      <c r="D228" s="32">
        <f>SUM('Sem Ajuste Sazonal'!D217:D228)/SUM('Sem Ajuste Sazonal'!D205:D216)-1</f>
        <v>-4.4396408199174786E-2</v>
      </c>
      <c r="E228" s="33">
        <f>SUM('Sem Ajuste Sazonal'!E217:E228)/SUM('Sem Ajuste Sazonal'!E205:E216)-1</f>
        <v>4.2184921721718949E-2</v>
      </c>
      <c r="F228" s="32">
        <f>SUM('Sem Ajuste Sazonal'!F217:F228)/SUM('Sem Ajuste Sazonal'!F205:F216)-1</f>
        <v>-5.7596812321077717E-2</v>
      </c>
      <c r="G228" s="33">
        <f>SUM('Sem Ajuste Sazonal'!G217:G228)/SUM('Sem Ajuste Sazonal'!G205:G216)-1</f>
        <v>-7.5340712416911315E-2</v>
      </c>
      <c r="H228" s="34">
        <f>SUM('Sem Ajuste Sazonal'!H217:H228)/SUM('Sem Ajuste Sazonal'!H205:H216)-1</f>
        <v>2.9577447455004124E-2</v>
      </c>
      <c r="I228" s="18"/>
    </row>
    <row r="229" spans="1:9" x14ac:dyDescent="0.25">
      <c r="A229" s="10">
        <v>43374</v>
      </c>
      <c r="B229" s="32">
        <f>SUM('Sem Ajuste Sazonal'!B218:B229)/SUM('Sem Ajuste Sazonal'!B206:B217)-1</f>
        <v>-1.2132174553301622E-2</v>
      </c>
      <c r="C229" s="33">
        <f>SUM('Sem Ajuste Sazonal'!C218:C229)/SUM('Sem Ajuste Sazonal'!C206:C217)-1</f>
        <v>0.11320010104189704</v>
      </c>
      <c r="D229" s="32">
        <f>SUM('Sem Ajuste Sazonal'!D218:D229)/SUM('Sem Ajuste Sazonal'!D206:D217)-1</f>
        <v>-3.2670340072638138E-2</v>
      </c>
      <c r="E229" s="33">
        <f>SUM('Sem Ajuste Sazonal'!E218:E229)/SUM('Sem Ajuste Sazonal'!E206:E217)-1</f>
        <v>5.7966986333009674E-2</v>
      </c>
      <c r="F229" s="32">
        <f>SUM('Sem Ajuste Sazonal'!F218:F229)/SUM('Sem Ajuste Sazonal'!F206:F217)-1</f>
        <v>-5.4931520490865804E-2</v>
      </c>
      <c r="G229" s="33">
        <f>SUM('Sem Ajuste Sazonal'!G218:G229)/SUM('Sem Ajuste Sazonal'!G206:G217)-1</f>
        <v>-6.5257295369693935E-2</v>
      </c>
      <c r="H229" s="34">
        <f>SUM('Sem Ajuste Sazonal'!H218:H229)/SUM('Sem Ajuste Sazonal'!H206:H217)-1</f>
        <v>3.2672770707753651E-2</v>
      </c>
      <c r="I229" s="18"/>
    </row>
    <row r="230" spans="1:9" x14ac:dyDescent="0.25">
      <c r="A230" s="10">
        <v>43405</v>
      </c>
      <c r="B230" s="32">
        <f>SUM('Sem Ajuste Sazonal'!B219:B230)/SUM('Sem Ajuste Sazonal'!B207:B218)-1</f>
        <v>-1.8427598383475186E-2</v>
      </c>
      <c r="C230" s="33">
        <f>SUM('Sem Ajuste Sazonal'!C219:C230)/SUM('Sem Ajuste Sazonal'!C207:C218)-1</f>
        <v>0.10853929880096791</v>
      </c>
      <c r="D230" s="32">
        <f>SUM('Sem Ajuste Sazonal'!D219:D230)/SUM('Sem Ajuste Sazonal'!D207:D218)-1</f>
        <v>-2.0390779780896984E-2</v>
      </c>
      <c r="E230" s="33">
        <f>SUM('Sem Ajuste Sazonal'!E219:E230)/SUM('Sem Ajuste Sazonal'!E207:E218)-1</f>
        <v>7.2036283246399879E-2</v>
      </c>
      <c r="F230" s="32">
        <f>SUM('Sem Ajuste Sazonal'!F219:F230)/SUM('Sem Ajuste Sazonal'!F207:F218)-1</f>
        <v>-5.2280761084426031E-2</v>
      </c>
      <c r="G230" s="33">
        <f>SUM('Sem Ajuste Sazonal'!G219:G230)/SUM('Sem Ajuste Sazonal'!G207:G218)-1</f>
        <v>-5.5661639687470066E-2</v>
      </c>
      <c r="H230" s="34">
        <f>SUM('Sem Ajuste Sazonal'!H219:H230)/SUM('Sem Ajuste Sazonal'!H207:H218)-1</f>
        <v>3.3113694930302362E-2</v>
      </c>
      <c r="I230" s="18"/>
    </row>
    <row r="231" spans="1:9" ht="15.75" thickBot="1" x14ac:dyDescent="0.3">
      <c r="A231" s="14">
        <v>43435</v>
      </c>
      <c r="B231" s="35">
        <f>SUM('Sem Ajuste Sazonal'!B220:B231)/SUM('Sem Ajuste Sazonal'!B208:B219)-1</f>
        <v>-2.5469583966551301E-2</v>
      </c>
      <c r="C231" s="36">
        <f>SUM('Sem Ajuste Sazonal'!C220:C231)/SUM('Sem Ajuste Sazonal'!C208:C219)-1</f>
        <v>0.10325835698531027</v>
      </c>
      <c r="D231" s="35">
        <f>SUM('Sem Ajuste Sazonal'!D220:D231)/SUM('Sem Ajuste Sazonal'!D208:D219)-1</f>
        <v>-7.3648858307808762E-3</v>
      </c>
      <c r="E231" s="36">
        <f>SUM('Sem Ajuste Sazonal'!E220:E231)/SUM('Sem Ajuste Sazonal'!E208:E219)-1</f>
        <v>7.7946709068320796E-2</v>
      </c>
      <c r="F231" s="35">
        <f>SUM('Sem Ajuste Sazonal'!F220:F231)/SUM('Sem Ajuste Sazonal'!F208:F219)-1</f>
        <v>-9.3053265038186561E-3</v>
      </c>
      <c r="G231" s="36">
        <f>SUM('Sem Ajuste Sazonal'!G220:G231)/SUM('Sem Ajuste Sazonal'!G208:G219)-1</f>
        <v>-4.099039666978288E-2</v>
      </c>
      <c r="H231" s="37">
        <f>SUM('Sem Ajuste Sazonal'!H220:H231)/SUM('Sem Ajuste Sazonal'!H208:H219)-1</f>
        <v>3.2653850285528474E-2</v>
      </c>
      <c r="I231" s="18"/>
    </row>
    <row r="232" spans="1:9" x14ac:dyDescent="0.25">
      <c r="A232" s="6">
        <v>43466</v>
      </c>
      <c r="B232" s="38">
        <f>SUM('Sem Ajuste Sazonal'!B221:B232)/SUM('Sem Ajuste Sazonal'!B209:B220)-1</f>
        <v>-3.1319777873447419E-2</v>
      </c>
      <c r="C232" s="39">
        <f>SUM('Sem Ajuste Sazonal'!C221:C232)/SUM('Sem Ajuste Sazonal'!C209:C220)-1</f>
        <v>9.1955708823088678E-2</v>
      </c>
      <c r="D232" s="38">
        <f>SUM('Sem Ajuste Sazonal'!D221:D232)/SUM('Sem Ajuste Sazonal'!D209:D220)-1</f>
        <v>-6.1503848389077298E-4</v>
      </c>
      <c r="E232" s="39">
        <f>SUM('Sem Ajuste Sazonal'!E221:E232)/SUM('Sem Ajuste Sazonal'!E209:E220)-1</f>
        <v>8.1813439444215152E-2</v>
      </c>
      <c r="F232" s="38">
        <f>SUM('Sem Ajuste Sazonal'!F221:F232)/SUM('Sem Ajuste Sazonal'!F209:F220)-1</f>
        <v>-7.584473806492853E-3</v>
      </c>
      <c r="G232" s="39">
        <f>SUM('Sem Ajuste Sazonal'!G221:G232)/SUM('Sem Ajuste Sazonal'!G209:G220)-1</f>
        <v>-2.513701876364749E-2</v>
      </c>
      <c r="H232" s="40">
        <f>SUM('Sem Ajuste Sazonal'!H221:H232)/SUM('Sem Ajuste Sazonal'!H209:H220)-1</f>
        <v>3.0297738719462286E-2</v>
      </c>
      <c r="I232" s="18"/>
    </row>
    <row r="233" spans="1:9" x14ac:dyDescent="0.25">
      <c r="A233" s="10">
        <v>43497</v>
      </c>
      <c r="B233" s="32">
        <f>SUM('Sem Ajuste Sazonal'!B222:B233)/SUM('Sem Ajuste Sazonal'!B210:B221)-1</f>
        <v>-3.5280779049088107E-2</v>
      </c>
      <c r="C233" s="33">
        <f>SUM('Sem Ajuste Sazonal'!C222:C233)/SUM('Sem Ajuste Sazonal'!C210:C221)-1</f>
        <v>7.2464971960106928E-2</v>
      </c>
      <c r="D233" s="32">
        <f>SUM('Sem Ajuste Sazonal'!D222:D233)/SUM('Sem Ajuste Sazonal'!D210:D221)-1</f>
        <v>4.6829305351203665E-3</v>
      </c>
      <c r="E233" s="33">
        <f>SUM('Sem Ajuste Sazonal'!E222:E233)/SUM('Sem Ajuste Sazonal'!E210:E221)-1</f>
        <v>8.5803211903634047E-2</v>
      </c>
      <c r="F233" s="32">
        <f>SUM('Sem Ajuste Sazonal'!F222:F233)/SUM('Sem Ajuste Sazonal'!F210:F221)-1</f>
        <v>-9.6574574711153494E-3</v>
      </c>
      <c r="G233" s="33">
        <f>SUM('Sem Ajuste Sazonal'!G222:G233)/SUM('Sem Ajuste Sazonal'!G210:G221)-1</f>
        <v>-1.5249861308145429E-2</v>
      </c>
      <c r="H233" s="34">
        <f>SUM('Sem Ajuste Sazonal'!H222:H233)/SUM('Sem Ajuste Sazonal'!H210:H221)-1</f>
        <v>2.5604704598427119E-2</v>
      </c>
      <c r="I233" s="18"/>
    </row>
    <row r="234" spans="1:9" x14ac:dyDescent="0.25">
      <c r="A234" s="10">
        <v>43525</v>
      </c>
      <c r="B234" s="32">
        <f>SUM('Sem Ajuste Sazonal'!B223:B234)/SUM('Sem Ajuste Sazonal'!B211:B222)-1</f>
        <v>-3.8475262763093543E-2</v>
      </c>
      <c r="C234" s="33">
        <f>SUM('Sem Ajuste Sazonal'!C223:C234)/SUM('Sem Ajuste Sazonal'!C211:C222)-1</f>
        <v>4.5819208676042056E-2</v>
      </c>
      <c r="D234" s="32">
        <f>SUM('Sem Ajuste Sazonal'!D223:D234)/SUM('Sem Ajuste Sazonal'!D211:D222)-1</f>
        <v>1.2620662796514637E-2</v>
      </c>
      <c r="E234" s="33">
        <f>SUM('Sem Ajuste Sazonal'!E223:E234)/SUM('Sem Ajuste Sazonal'!E211:E222)-1</f>
        <v>8.7929209858067292E-2</v>
      </c>
      <c r="F234" s="32">
        <f>SUM('Sem Ajuste Sazonal'!F223:F234)/SUM('Sem Ajuste Sazonal'!F211:F222)-1</f>
        <v>-1.4868715947504052E-2</v>
      </c>
      <c r="G234" s="33">
        <f>SUM('Sem Ajuste Sazonal'!G223:G234)/SUM('Sem Ajuste Sazonal'!G211:G222)-1</f>
        <v>-4.8415553311131898E-3</v>
      </c>
      <c r="H234" s="34">
        <f>SUM('Sem Ajuste Sazonal'!H223:H234)/SUM('Sem Ajuste Sazonal'!H211:H222)-1</f>
        <v>1.8752060225743827E-2</v>
      </c>
      <c r="I234" s="18"/>
    </row>
    <row r="235" spans="1:9" x14ac:dyDescent="0.25">
      <c r="A235" s="10">
        <v>43556</v>
      </c>
      <c r="B235" s="32">
        <f>SUM('Sem Ajuste Sazonal'!B224:B235)/SUM('Sem Ajuste Sazonal'!B212:B223)-1</f>
        <v>-3.4753104267993162E-2</v>
      </c>
      <c r="C235" s="33">
        <f>SUM('Sem Ajuste Sazonal'!C224:C235)/SUM('Sem Ajuste Sazonal'!C212:C223)-1</f>
        <v>2.7041467827724874E-2</v>
      </c>
      <c r="D235" s="32">
        <f>SUM('Sem Ajuste Sazonal'!D224:D235)/SUM('Sem Ajuste Sazonal'!D212:D223)-1</f>
        <v>1.4767233811691538E-2</v>
      </c>
      <c r="E235" s="33">
        <f>SUM('Sem Ajuste Sazonal'!E224:E235)/SUM('Sem Ajuste Sazonal'!E212:E223)-1</f>
        <v>8.8672597302680289E-2</v>
      </c>
      <c r="F235" s="32">
        <f>SUM('Sem Ajuste Sazonal'!F224:F235)/SUM('Sem Ajuste Sazonal'!F212:F223)-1</f>
        <v>-2.0898578599235718E-2</v>
      </c>
      <c r="G235" s="33">
        <f>SUM('Sem Ajuste Sazonal'!G224:G235)/SUM('Sem Ajuste Sazonal'!G212:G223)-1</f>
        <v>1.2196302372755596E-3</v>
      </c>
      <c r="H235" s="34">
        <f>SUM('Sem Ajuste Sazonal'!H224:H235)/SUM('Sem Ajuste Sazonal'!H212:H223)-1</f>
        <v>1.5238639006700971E-2</v>
      </c>
      <c r="I235" s="18"/>
    </row>
    <row r="236" spans="1:9" x14ac:dyDescent="0.25">
      <c r="A236" s="10">
        <v>43586</v>
      </c>
      <c r="B236" s="32">
        <f>SUM('Sem Ajuste Sazonal'!B225:B236)/SUM('Sem Ajuste Sazonal'!B213:B224)-1</f>
        <v>-3.0376882010611284E-2</v>
      </c>
      <c r="C236" s="33">
        <f>SUM('Sem Ajuste Sazonal'!C225:C236)/SUM('Sem Ajuste Sazonal'!C213:C224)-1</f>
        <v>1.1903473518569463E-2</v>
      </c>
      <c r="D236" s="32">
        <f>SUM('Sem Ajuste Sazonal'!D225:D236)/SUM('Sem Ajuste Sazonal'!D213:D224)-1</f>
        <v>2.5448268659756135E-2</v>
      </c>
      <c r="E236" s="33">
        <f>SUM('Sem Ajuste Sazonal'!E225:E236)/SUM('Sem Ajuste Sazonal'!E213:E224)-1</f>
        <v>0.1120290561404973</v>
      </c>
      <c r="F236" s="32">
        <f>SUM('Sem Ajuste Sazonal'!F225:F236)/SUM('Sem Ajuste Sazonal'!F213:F224)-1</f>
        <v>-2.8048509959032075E-2</v>
      </c>
      <c r="G236" s="33">
        <f>SUM('Sem Ajuste Sazonal'!G225:G236)/SUM('Sem Ajuste Sazonal'!G213:G224)-1</f>
        <v>7.4990171383069182E-3</v>
      </c>
      <c r="H236" s="34">
        <f>SUM('Sem Ajuste Sazonal'!H225:H236)/SUM('Sem Ajuste Sazonal'!H213:H224)-1</f>
        <v>1.7917943980837903E-2</v>
      </c>
      <c r="I236" s="18"/>
    </row>
    <row r="237" spans="1:9" x14ac:dyDescent="0.25">
      <c r="A237" s="10">
        <v>43617</v>
      </c>
      <c r="B237" s="32">
        <f>SUM('Sem Ajuste Sazonal'!B226:B237)/SUM('Sem Ajuste Sazonal'!B214:B225)-1</f>
        <v>-2.5320333646905557E-2</v>
      </c>
      <c r="C237" s="33">
        <f>SUM('Sem Ajuste Sazonal'!C226:C237)/SUM('Sem Ajuste Sazonal'!C214:C225)-1</f>
        <v>5.8259563938034553E-4</v>
      </c>
      <c r="D237" s="32">
        <f>SUM('Sem Ajuste Sazonal'!D226:D237)/SUM('Sem Ajuste Sazonal'!D214:D225)-1</f>
        <v>1.756179323433682E-2</v>
      </c>
      <c r="E237" s="33">
        <f>SUM('Sem Ajuste Sazonal'!E226:E237)/SUM('Sem Ajuste Sazonal'!E214:E225)-1</f>
        <v>0.11808567611046628</v>
      </c>
      <c r="F237" s="32">
        <f>SUM('Sem Ajuste Sazonal'!F226:F237)/SUM('Sem Ajuste Sazonal'!F214:F225)-1</f>
        <v>-3.3235375677451717E-2</v>
      </c>
      <c r="G237" s="33">
        <f>SUM('Sem Ajuste Sazonal'!G226:G237)/SUM('Sem Ajuste Sazonal'!G214:G225)-1</f>
        <v>1.8647125606797488E-2</v>
      </c>
      <c r="H237" s="34">
        <f>SUM('Sem Ajuste Sazonal'!H226:H237)/SUM('Sem Ajuste Sazonal'!H214:H225)-1</f>
        <v>1.7648053540356479E-2</v>
      </c>
      <c r="I237" s="18"/>
    </row>
    <row r="238" spans="1:9" x14ac:dyDescent="0.25">
      <c r="A238" s="10">
        <v>43647</v>
      </c>
      <c r="B238" s="32">
        <f>SUM('Sem Ajuste Sazonal'!B227:B238)/SUM('Sem Ajuste Sazonal'!B215:B226)-1</f>
        <v>-1.8466585324274809E-2</v>
      </c>
      <c r="C238" s="33">
        <f>SUM('Sem Ajuste Sazonal'!C227:C238)/SUM('Sem Ajuste Sazonal'!C215:C226)-1</f>
        <v>-5.176446035357718E-3</v>
      </c>
      <c r="D238" s="32">
        <f>SUM('Sem Ajuste Sazonal'!D227:D238)/SUM('Sem Ajuste Sazonal'!D215:D226)-1</f>
        <v>9.3397292657404485E-3</v>
      </c>
      <c r="E238" s="33">
        <f>SUM('Sem Ajuste Sazonal'!E227:E238)/SUM('Sem Ajuste Sazonal'!E215:E226)-1</f>
        <v>0.11285748978205379</v>
      </c>
      <c r="F238" s="32">
        <f>SUM('Sem Ajuste Sazonal'!F227:F238)/SUM('Sem Ajuste Sazonal'!F215:F226)-1</f>
        <v>-3.2960601159644609E-2</v>
      </c>
      <c r="G238" s="33">
        <f>SUM('Sem Ajuste Sazonal'!G227:G238)/SUM('Sem Ajuste Sazonal'!G215:G226)-1</f>
        <v>2.5605053485509677E-2</v>
      </c>
      <c r="H238" s="34">
        <f>SUM('Sem Ajuste Sazonal'!H227:H238)/SUM('Sem Ajuste Sazonal'!H215:H226)-1</f>
        <v>1.7265546374279017E-2</v>
      </c>
      <c r="I238" s="18"/>
    </row>
    <row r="239" spans="1:9" x14ac:dyDescent="0.25">
      <c r="A239" s="10">
        <v>43678</v>
      </c>
      <c r="B239" s="32">
        <f>SUM('Sem Ajuste Sazonal'!B228:B239)/SUM('Sem Ajuste Sazonal'!B216:B227)-1</f>
        <v>-1.61543002540534E-2</v>
      </c>
      <c r="C239" s="33">
        <f>SUM('Sem Ajuste Sazonal'!C228:C239)/SUM('Sem Ajuste Sazonal'!C216:C227)-1</f>
        <v>-1.3584496620035469E-2</v>
      </c>
      <c r="D239" s="32">
        <f>SUM('Sem Ajuste Sazonal'!D228:D239)/SUM('Sem Ajuste Sazonal'!D216:D227)-1</f>
        <v>-5.7070811534931654E-4</v>
      </c>
      <c r="E239" s="33">
        <f>SUM('Sem Ajuste Sazonal'!E228:E239)/SUM('Sem Ajuste Sazonal'!E216:E227)-1</f>
        <v>0.10602098193364018</v>
      </c>
      <c r="F239" s="32">
        <f>SUM('Sem Ajuste Sazonal'!F228:F239)/SUM('Sem Ajuste Sazonal'!F216:F227)-1</f>
        <v>-2.5777945180695871E-2</v>
      </c>
      <c r="G239" s="33">
        <f>SUM('Sem Ajuste Sazonal'!G228:G239)/SUM('Sem Ajuste Sazonal'!G216:G227)-1</f>
        <v>3.3239057995080312E-2</v>
      </c>
      <c r="H239" s="34">
        <f>SUM('Sem Ajuste Sazonal'!H228:H239)/SUM('Sem Ajuste Sazonal'!H216:H227)-1</f>
        <v>1.4653033719387532E-2</v>
      </c>
      <c r="I239" s="18"/>
    </row>
    <row r="240" spans="1:9" x14ac:dyDescent="0.25">
      <c r="A240" s="10">
        <v>43709</v>
      </c>
      <c r="B240" s="32">
        <f>SUM('Sem Ajuste Sazonal'!B229:B240)/SUM('Sem Ajuste Sazonal'!B217:B228)-1</f>
        <v>-1.1476210542574306E-2</v>
      </c>
      <c r="C240" s="33">
        <f>SUM('Sem Ajuste Sazonal'!C229:C240)/SUM('Sem Ajuste Sazonal'!C217:C228)-1</f>
        <v>-1.7412661440244781E-2</v>
      </c>
      <c r="D240" s="32">
        <f>SUM('Sem Ajuste Sazonal'!D229:D240)/SUM('Sem Ajuste Sazonal'!D217:D228)-1</f>
        <v>-9.0119657891194471E-3</v>
      </c>
      <c r="E240" s="33">
        <f>SUM('Sem Ajuste Sazonal'!E229:E240)/SUM('Sem Ajuste Sazonal'!E217:E228)-1</f>
        <v>0.10644182593028884</v>
      </c>
      <c r="F240" s="32">
        <f>SUM('Sem Ajuste Sazonal'!F229:F240)/SUM('Sem Ajuste Sazonal'!F217:F228)-1</f>
        <v>-1.8373524805127106E-2</v>
      </c>
      <c r="G240" s="33">
        <f>SUM('Sem Ajuste Sazonal'!G229:G240)/SUM('Sem Ajuste Sazonal'!G217:G228)-1</f>
        <v>4.1462654656631237E-2</v>
      </c>
      <c r="H240" s="34">
        <f>SUM('Sem Ajuste Sazonal'!H229:H240)/SUM('Sem Ajuste Sazonal'!H217:H228)-1</f>
        <v>1.5748141366761059E-2</v>
      </c>
      <c r="I240" s="18"/>
    </row>
    <row r="241" spans="1:9" x14ac:dyDescent="0.25">
      <c r="A241" s="10">
        <v>43739</v>
      </c>
      <c r="B241" s="32">
        <f>SUM('Sem Ajuste Sazonal'!B230:B241)/SUM('Sem Ajuste Sazonal'!B218:B229)-1</f>
        <v>-8.3015901790339797E-3</v>
      </c>
      <c r="C241" s="33">
        <f>SUM('Sem Ajuste Sazonal'!C230:C241)/SUM('Sem Ajuste Sazonal'!C218:C229)-1</f>
        <v>-1.8281075418422277E-2</v>
      </c>
      <c r="D241" s="32">
        <f>SUM('Sem Ajuste Sazonal'!D230:D241)/SUM('Sem Ajuste Sazonal'!D218:D229)-1</f>
        <v>-1.7644497202663922E-2</v>
      </c>
      <c r="E241" s="33">
        <f>SUM('Sem Ajuste Sazonal'!E230:E241)/SUM('Sem Ajuste Sazonal'!E218:E229)-1</f>
        <v>9.9016451863761512E-2</v>
      </c>
      <c r="F241" s="32">
        <f>SUM('Sem Ajuste Sazonal'!F230:F241)/SUM('Sem Ajuste Sazonal'!F218:F229)-1</f>
        <v>-1.1461672572629977E-2</v>
      </c>
      <c r="G241" s="33">
        <f>SUM('Sem Ajuste Sazonal'!G230:G241)/SUM('Sem Ajuste Sazonal'!G218:G229)-1</f>
        <v>4.7031321733564058E-2</v>
      </c>
      <c r="H241" s="34">
        <f>SUM('Sem Ajuste Sazonal'!H230:H241)/SUM('Sem Ajuste Sazonal'!H218:H229)-1</f>
        <v>1.5351335864073112E-2</v>
      </c>
      <c r="I241" s="18"/>
    </row>
    <row r="242" spans="1:9" x14ac:dyDescent="0.25">
      <c r="A242" s="10">
        <v>43770</v>
      </c>
      <c r="B242" s="32">
        <f>SUM('Sem Ajuste Sazonal'!B231:B242)/SUM('Sem Ajuste Sazonal'!B219:B230)-1</f>
        <v>-1.3766475472134498E-3</v>
      </c>
      <c r="C242" s="33">
        <f>SUM('Sem Ajuste Sazonal'!C231:C242)/SUM('Sem Ajuste Sazonal'!C219:C230)-1</f>
        <v>-9.2685927838712656E-3</v>
      </c>
      <c r="D242" s="32">
        <f>SUM('Sem Ajuste Sazonal'!D231:D242)/SUM('Sem Ajuste Sazonal'!D219:D230)-1</f>
        <v>-2.7800324260435882E-2</v>
      </c>
      <c r="E242" s="33">
        <f>SUM('Sem Ajuste Sazonal'!E231:E242)/SUM('Sem Ajuste Sazonal'!E219:E230)-1</f>
        <v>8.980614725957925E-2</v>
      </c>
      <c r="F242" s="32">
        <f>SUM('Sem Ajuste Sazonal'!F231:F242)/SUM('Sem Ajuste Sazonal'!F219:F230)-1</f>
        <v>2.3164747191328772E-4</v>
      </c>
      <c r="G242" s="33">
        <f>SUM('Sem Ajuste Sazonal'!G231:G242)/SUM('Sem Ajuste Sazonal'!G219:G230)-1</f>
        <v>5.1041173036337817E-2</v>
      </c>
      <c r="H242" s="34">
        <f>SUM('Sem Ajuste Sazonal'!H231:H242)/SUM('Sem Ajuste Sazonal'!H219:H230)-1</f>
        <v>1.8622494143445412E-2</v>
      </c>
      <c r="I242" s="18"/>
    </row>
    <row r="243" spans="1:9" ht="15.75" thickBot="1" x14ac:dyDescent="0.3">
      <c r="A243" s="14">
        <v>43800</v>
      </c>
      <c r="B243" s="35">
        <f>SUM('Sem Ajuste Sazonal'!B232:B243)/SUM('Sem Ajuste Sazonal'!B220:B231)-1</f>
        <v>5.9518596686738423E-3</v>
      </c>
      <c r="C243" s="36">
        <f>SUM('Sem Ajuste Sazonal'!C232:C243)/SUM('Sem Ajuste Sazonal'!C220:C231)-1</f>
        <v>-3.6183215651919287E-3</v>
      </c>
      <c r="D243" s="35">
        <f>SUM('Sem Ajuste Sazonal'!D232:D243)/SUM('Sem Ajuste Sazonal'!D220:D231)-1</f>
        <v>-3.6908965077931621E-2</v>
      </c>
      <c r="E243" s="36">
        <f>SUM('Sem Ajuste Sazonal'!E232:E243)/SUM('Sem Ajuste Sazonal'!E220:E231)-1</f>
        <v>8.3907112332789913E-2</v>
      </c>
      <c r="F243" s="35">
        <f>SUM('Sem Ajuste Sazonal'!F232:F243)/SUM('Sem Ajuste Sazonal'!F220:F231)-1</f>
        <v>-5.7479243145729386E-3</v>
      </c>
      <c r="G243" s="36">
        <f>SUM('Sem Ajuste Sazonal'!G232:G243)/SUM('Sem Ajuste Sazonal'!G220:G231)-1</f>
        <v>4.6331401118914872E-2</v>
      </c>
      <c r="H243" s="37">
        <f>SUM('Sem Ajuste Sazonal'!H232:H243)/SUM('Sem Ajuste Sazonal'!H220:H231)-1</f>
        <v>2.0029989860099295E-2</v>
      </c>
      <c r="I243" s="18"/>
    </row>
    <row r="244" spans="1:9" x14ac:dyDescent="0.25">
      <c r="A244" s="6">
        <v>43831</v>
      </c>
      <c r="B244" s="38">
        <f>SUM('Sem Ajuste Sazonal'!B233:B244)/SUM('Sem Ajuste Sazonal'!B221:B232)-1</f>
        <v>1.4427030366172655E-2</v>
      </c>
      <c r="C244" s="39">
        <f>SUM('Sem Ajuste Sazonal'!C233:C244)/SUM('Sem Ajuste Sazonal'!C221:C232)-1</f>
        <v>5.7036405235544319E-3</v>
      </c>
      <c r="D244" s="38">
        <f>SUM('Sem Ajuste Sazonal'!D233:D244)/SUM('Sem Ajuste Sazonal'!D221:D232)-1</f>
        <v>-4.0763137898043755E-2</v>
      </c>
      <c r="E244" s="39">
        <f>SUM('Sem Ajuste Sazonal'!E233:E244)/SUM('Sem Ajuste Sazonal'!E221:E232)-1</f>
        <v>7.5623506214886227E-2</v>
      </c>
      <c r="F244" s="38">
        <f>SUM('Sem Ajuste Sazonal'!F233:F244)/SUM('Sem Ajuste Sazonal'!F221:F232)-1</f>
        <v>2.6634464267212277E-3</v>
      </c>
      <c r="G244" s="39">
        <f>SUM('Sem Ajuste Sazonal'!G233:G244)/SUM('Sem Ajuste Sazonal'!G221:G232)-1</f>
        <v>3.7995065019510443E-2</v>
      </c>
      <c r="H244" s="40">
        <f>SUM('Sem Ajuste Sazonal'!H233:H244)/SUM('Sem Ajuste Sazonal'!H221:H232)-1</f>
        <v>2.3356919448828783E-2</v>
      </c>
      <c r="I244" s="18"/>
    </row>
    <row r="245" spans="1:9" x14ac:dyDescent="0.25">
      <c r="A245" s="10">
        <v>43862</v>
      </c>
      <c r="B245" s="32">
        <f>SUM('Sem Ajuste Sazonal'!B234:B245)/SUM('Sem Ajuste Sazonal'!B222:B233)-1</f>
        <v>2.2666444801065833E-2</v>
      </c>
      <c r="C245" s="33">
        <f>SUM('Sem Ajuste Sazonal'!C234:C245)/SUM('Sem Ajuste Sazonal'!C222:C233)-1</f>
        <v>1.7574472730209623E-2</v>
      </c>
      <c r="D245" s="32">
        <f>SUM('Sem Ajuste Sazonal'!D234:D245)/SUM('Sem Ajuste Sazonal'!D222:D233)-1</f>
        <v>-4.3724708215487462E-2</v>
      </c>
      <c r="E245" s="33">
        <f>SUM('Sem Ajuste Sazonal'!E234:E245)/SUM('Sem Ajuste Sazonal'!E222:E233)-1</f>
        <v>6.7051526161622244E-2</v>
      </c>
      <c r="F245" s="32">
        <f>SUM('Sem Ajuste Sazonal'!F234:F245)/SUM('Sem Ajuste Sazonal'!F222:F233)-1</f>
        <v>1.2092784229144948E-2</v>
      </c>
      <c r="G245" s="33">
        <f>SUM('Sem Ajuste Sazonal'!G234:G245)/SUM('Sem Ajuste Sazonal'!G222:G233)-1</f>
        <v>3.342547869962198E-2</v>
      </c>
      <c r="H245" s="34">
        <f>SUM('Sem Ajuste Sazonal'!H234:H245)/SUM('Sem Ajuste Sazonal'!H222:H233)-1</f>
        <v>2.7578784431728787E-2</v>
      </c>
      <c r="I245" s="18"/>
    </row>
    <row r="246" spans="1:9" x14ac:dyDescent="0.25">
      <c r="A246" s="10">
        <v>43891</v>
      </c>
      <c r="B246" s="32">
        <f>SUM('Sem Ajuste Sazonal'!B235:B246)/SUM('Sem Ajuste Sazonal'!B223:B234)-1</f>
        <v>2.3643538553084209E-2</v>
      </c>
      <c r="C246" s="33">
        <f>SUM('Sem Ajuste Sazonal'!C235:C246)/SUM('Sem Ajuste Sazonal'!C223:C234)-1</f>
        <v>1.8654417167669024E-2</v>
      </c>
      <c r="D246" s="32">
        <f>SUM('Sem Ajuste Sazonal'!D235:D246)/SUM('Sem Ajuste Sazonal'!D223:D234)-1</f>
        <v>-4.9343716755360201E-2</v>
      </c>
      <c r="E246" s="33">
        <f>SUM('Sem Ajuste Sazonal'!E235:E246)/SUM('Sem Ajuste Sazonal'!E223:E234)-1</f>
        <v>3.4325314369221926E-2</v>
      </c>
      <c r="F246" s="32">
        <f>SUM('Sem Ajuste Sazonal'!F235:F246)/SUM('Sem Ajuste Sazonal'!F223:F234)-1</f>
        <v>1.0582585666760069E-2</v>
      </c>
      <c r="G246" s="33">
        <f>SUM('Sem Ajuste Sazonal'!G235:G246)/SUM('Sem Ajuste Sazonal'!G223:G234)-1</f>
        <v>1.3106880761974971E-2</v>
      </c>
      <c r="H246" s="34">
        <f>SUM('Sem Ajuste Sazonal'!H235:H246)/SUM('Sem Ajuste Sazonal'!H223:H234)-1</f>
        <v>1.9033633723698484E-2</v>
      </c>
      <c r="I246" s="18"/>
    </row>
    <row r="247" spans="1:9" x14ac:dyDescent="0.25">
      <c r="A247" s="10">
        <v>43922</v>
      </c>
      <c r="B247" s="32">
        <f>SUM('Sem Ajuste Sazonal'!B236:B247)/SUM('Sem Ajuste Sazonal'!B224:B235)-1</f>
        <v>3.3073866427841825E-3</v>
      </c>
      <c r="C247" s="33">
        <f>SUM('Sem Ajuste Sazonal'!C236:C247)/SUM('Sem Ajuste Sazonal'!C224:C235)-1</f>
        <v>-6.1752281616282989E-3</v>
      </c>
      <c r="D247" s="32">
        <f>SUM('Sem Ajuste Sazonal'!D236:D247)/SUM('Sem Ajuste Sazonal'!D224:D235)-1</f>
        <v>-6.2378719535190252E-2</v>
      </c>
      <c r="E247" s="33">
        <f>SUM('Sem Ajuste Sazonal'!E236:E247)/SUM('Sem Ajuste Sazonal'!E224:E235)-1</f>
        <v>-2.6816133306258871E-3</v>
      </c>
      <c r="F247" s="32">
        <f>SUM('Sem Ajuste Sazonal'!F236:F247)/SUM('Sem Ajuste Sazonal'!F224:F235)-1</f>
        <v>-1.0450813414917604E-2</v>
      </c>
      <c r="G247" s="33">
        <f>SUM('Sem Ajuste Sazonal'!G236:G247)/SUM('Sem Ajuste Sazonal'!G224:G235)-1</f>
        <v>-1.6074043359283308E-2</v>
      </c>
      <c r="H247" s="34">
        <f>SUM('Sem Ajuste Sazonal'!H236:H247)/SUM('Sem Ajuste Sazonal'!H224:H235)-1</f>
        <v>-6.6090917905397006E-3</v>
      </c>
      <c r="I247" s="18"/>
    </row>
    <row r="248" spans="1:9" x14ac:dyDescent="0.25">
      <c r="A248" s="10">
        <v>43952</v>
      </c>
      <c r="B248" s="32">
        <f>SUM('Sem Ajuste Sazonal'!B237:B248)/SUM('Sem Ajuste Sazonal'!B225:B236)-1</f>
        <v>-1.4058744976906845E-2</v>
      </c>
      <c r="C248" s="33">
        <f>SUM('Sem Ajuste Sazonal'!C237:C248)/SUM('Sem Ajuste Sazonal'!C225:C236)-1</f>
        <v>-3.9082351988247277E-2</v>
      </c>
      <c r="D248" s="32">
        <f>SUM('Sem Ajuste Sazonal'!D237:D248)/SUM('Sem Ajuste Sazonal'!D225:D236)-1</f>
        <v>-8.1081152538018952E-2</v>
      </c>
      <c r="E248" s="33">
        <f>SUM('Sem Ajuste Sazonal'!E237:E248)/SUM('Sem Ajuste Sazonal'!E225:E236)-1</f>
        <v>-4.9420242915827362E-2</v>
      </c>
      <c r="F248" s="32">
        <f>SUM('Sem Ajuste Sazonal'!F237:F248)/SUM('Sem Ajuste Sazonal'!F225:F236)-1</f>
        <v>-4.0094498099337961E-2</v>
      </c>
      <c r="G248" s="33">
        <f>SUM('Sem Ajuste Sazonal'!G237:G248)/SUM('Sem Ajuste Sazonal'!G225:G236)-1</f>
        <v>-4.2409388266967385E-2</v>
      </c>
      <c r="H248" s="34">
        <f>SUM('Sem Ajuste Sazonal'!H237:H248)/SUM('Sem Ajuste Sazonal'!H225:H236)-1</f>
        <v>-3.6694754391654261E-2</v>
      </c>
      <c r="I248" s="18"/>
    </row>
    <row r="249" spans="1:9" x14ac:dyDescent="0.25">
      <c r="A249" s="10">
        <v>43983</v>
      </c>
      <c r="B249" s="32">
        <f>SUM('Sem Ajuste Sazonal'!B238:B249)/SUM('Sem Ajuste Sazonal'!B226:B237)-1</f>
        <v>-2.9165372204952411E-2</v>
      </c>
      <c r="C249" s="33">
        <f>SUM('Sem Ajuste Sazonal'!C238:C249)/SUM('Sem Ajuste Sazonal'!C226:C237)-1</f>
        <v>-5.8916931133878081E-2</v>
      </c>
      <c r="D249" s="32">
        <f>SUM('Sem Ajuste Sazonal'!D238:D249)/SUM('Sem Ajuste Sazonal'!D226:D237)-1</f>
        <v>-8.0497163276294637E-2</v>
      </c>
      <c r="E249" s="33">
        <f>SUM('Sem Ajuste Sazonal'!E238:E249)/SUM('Sem Ajuste Sazonal'!E226:E237)-1</f>
        <v>-7.8507378644548154E-2</v>
      </c>
      <c r="F249" s="32">
        <f>SUM('Sem Ajuste Sazonal'!F238:F249)/SUM('Sem Ajuste Sazonal'!F226:F237)-1</f>
        <v>-6.2488792094286039E-2</v>
      </c>
      <c r="G249" s="33">
        <f>SUM('Sem Ajuste Sazonal'!G238:G249)/SUM('Sem Ajuste Sazonal'!G226:G237)-1</f>
        <v>-5.7297886816164545E-2</v>
      </c>
      <c r="H249" s="34">
        <f>SUM('Sem Ajuste Sazonal'!H238:H249)/SUM('Sem Ajuste Sazonal'!H226:H237)-1</f>
        <v>-5.6051833840994769E-2</v>
      </c>
      <c r="I249" s="18"/>
    </row>
    <row r="250" spans="1:9" x14ac:dyDescent="0.25">
      <c r="A250" s="10">
        <v>44013</v>
      </c>
      <c r="B250" s="32">
        <f>SUM('Sem Ajuste Sazonal'!B239:B250)/SUM('Sem Ajuste Sazonal'!B227:B238)-1</f>
        <v>-4.3776503628236152E-2</v>
      </c>
      <c r="C250" s="33">
        <f>SUM('Sem Ajuste Sazonal'!C239:C250)/SUM('Sem Ajuste Sazonal'!C227:C238)-1</f>
        <v>-8.0883809259690853E-2</v>
      </c>
      <c r="D250" s="32">
        <f>SUM('Sem Ajuste Sazonal'!D239:D250)/SUM('Sem Ajuste Sazonal'!D227:D238)-1</f>
        <v>-8.2196095683088943E-2</v>
      </c>
      <c r="E250" s="33">
        <f>SUM('Sem Ajuste Sazonal'!E239:E250)/SUM('Sem Ajuste Sazonal'!E227:E238)-1</f>
        <v>-0.10288170788636752</v>
      </c>
      <c r="F250" s="32">
        <f>SUM('Sem Ajuste Sazonal'!F239:F250)/SUM('Sem Ajuste Sazonal'!F227:F238)-1</f>
        <v>-7.3791572194906507E-2</v>
      </c>
      <c r="G250" s="33">
        <f>SUM('Sem Ajuste Sazonal'!G239:G250)/SUM('Sem Ajuste Sazonal'!G227:G238)-1</f>
        <v>-7.1547338838813368E-2</v>
      </c>
      <c r="H250" s="34">
        <f>SUM('Sem Ajuste Sazonal'!H239:H250)/SUM('Sem Ajuste Sazonal'!H227:H238)-1</f>
        <v>-7.4113147227271359E-2</v>
      </c>
      <c r="I250" s="18"/>
    </row>
    <row r="251" spans="1:9" x14ac:dyDescent="0.25">
      <c r="A251" s="10">
        <v>44044</v>
      </c>
      <c r="B251" s="32">
        <f>SUM('Sem Ajuste Sazonal'!B240:B251)/SUM('Sem Ajuste Sazonal'!B228:B239)-1</f>
        <v>-5.1889039938467496E-2</v>
      </c>
      <c r="C251" s="33">
        <f>SUM('Sem Ajuste Sazonal'!C240:C251)/SUM('Sem Ajuste Sazonal'!C228:C239)-1</f>
        <v>-9.4090216277948446E-2</v>
      </c>
      <c r="D251" s="32">
        <f>SUM('Sem Ajuste Sazonal'!D240:D251)/SUM('Sem Ajuste Sazonal'!D228:D239)-1</f>
        <v>-8.1922379080373586E-2</v>
      </c>
      <c r="E251" s="33">
        <f>SUM('Sem Ajuste Sazonal'!E240:E251)/SUM('Sem Ajuste Sazonal'!E228:E239)-1</f>
        <v>-0.1197376591560918</v>
      </c>
      <c r="F251" s="32">
        <f>SUM('Sem Ajuste Sazonal'!F240:F251)/SUM('Sem Ajuste Sazonal'!F228:F239)-1</f>
        <v>-8.5513822016913266E-2</v>
      </c>
      <c r="G251" s="33">
        <f>SUM('Sem Ajuste Sazonal'!G240:G251)/SUM('Sem Ajuste Sazonal'!G228:G239)-1</f>
        <v>-8.3318998936002253E-2</v>
      </c>
      <c r="H251" s="34">
        <f>SUM('Sem Ajuste Sazonal'!H240:H251)/SUM('Sem Ajuste Sazonal'!H228:H239)-1</f>
        <v>-8.5772559019359207E-2</v>
      </c>
      <c r="I251" s="18"/>
    </row>
    <row r="252" spans="1:9" x14ac:dyDescent="0.25">
      <c r="A252" s="10">
        <v>44075</v>
      </c>
      <c r="B252" s="32">
        <f>SUM('Sem Ajuste Sazonal'!B241:B252)/SUM('Sem Ajuste Sazonal'!B229:B240)-1</f>
        <v>-6.0631491718413644E-2</v>
      </c>
      <c r="C252" s="33">
        <f>SUM('Sem Ajuste Sazonal'!C241:C252)/SUM('Sem Ajuste Sazonal'!C229:C240)-1</f>
        <v>-0.10659536952531434</v>
      </c>
      <c r="D252" s="32">
        <f>SUM('Sem Ajuste Sazonal'!D241:D252)/SUM('Sem Ajuste Sazonal'!D229:D240)-1</f>
        <v>-8.2667093209318088E-2</v>
      </c>
      <c r="E252" s="33">
        <f>SUM('Sem Ajuste Sazonal'!E241:E252)/SUM('Sem Ajuste Sazonal'!E229:E240)-1</f>
        <v>-0.13894187603149732</v>
      </c>
      <c r="F252" s="32">
        <f>SUM('Sem Ajuste Sazonal'!F241:F252)/SUM('Sem Ajuste Sazonal'!F229:F240)-1</f>
        <v>-9.5069321536576101E-2</v>
      </c>
      <c r="G252" s="33">
        <f>SUM('Sem Ajuste Sazonal'!G241:G252)/SUM('Sem Ajuste Sazonal'!G229:G240)-1</f>
        <v>-9.43950245342976E-2</v>
      </c>
      <c r="H252" s="34">
        <f>SUM('Sem Ajuste Sazonal'!H241:H252)/SUM('Sem Ajuste Sazonal'!H229:H240)-1</f>
        <v>-9.7901132780937816E-2</v>
      </c>
      <c r="I252" s="18"/>
    </row>
    <row r="253" spans="1:9" x14ac:dyDescent="0.25">
      <c r="A253" s="10">
        <v>44105</v>
      </c>
      <c r="B253" s="32">
        <f>SUM('Sem Ajuste Sazonal'!B242:B253)/SUM('Sem Ajuste Sazonal'!B230:B241)-1</f>
        <v>-6.9613371829654658E-2</v>
      </c>
      <c r="C253" s="33">
        <f>SUM('Sem Ajuste Sazonal'!C242:C253)/SUM('Sem Ajuste Sazonal'!C230:C241)-1</f>
        <v>-0.11324905524103168</v>
      </c>
      <c r="D253" s="32">
        <f>SUM('Sem Ajuste Sazonal'!D242:D253)/SUM('Sem Ajuste Sazonal'!D230:D241)-1</f>
        <v>-8.049315898458731E-2</v>
      </c>
      <c r="E253" s="33">
        <f>SUM('Sem Ajuste Sazonal'!E242:E253)/SUM('Sem Ajuste Sazonal'!E230:E241)-1</f>
        <v>-0.15314011562354835</v>
      </c>
      <c r="F253" s="32">
        <f>SUM('Sem Ajuste Sazonal'!F242:F253)/SUM('Sem Ajuste Sazonal'!F230:F241)-1</f>
        <v>-0.10370615561722885</v>
      </c>
      <c r="G253" s="33">
        <f>SUM('Sem Ajuste Sazonal'!G242:G253)/SUM('Sem Ajuste Sazonal'!G230:G241)-1</f>
        <v>-0.10170244987148569</v>
      </c>
      <c r="H253" s="34">
        <f>SUM('Sem Ajuste Sazonal'!H242:H253)/SUM('Sem Ajuste Sazonal'!H230:H241)-1</f>
        <v>-0.10677078962174003</v>
      </c>
      <c r="I253" s="18"/>
    </row>
    <row r="254" spans="1:9" x14ac:dyDescent="0.25">
      <c r="A254" s="10">
        <v>44136</v>
      </c>
      <c r="B254" s="32">
        <f>SUM('Sem Ajuste Sazonal'!B243:B254)/SUM('Sem Ajuste Sazonal'!B231:B242)-1</f>
        <v>-7.9143132886466239E-2</v>
      </c>
      <c r="C254" s="33">
        <f>SUM('Sem Ajuste Sazonal'!C243:C254)/SUM('Sem Ajuste Sazonal'!C231:C242)-1</f>
        <v>-0.12689493180581923</v>
      </c>
      <c r="D254" s="32">
        <f>SUM('Sem Ajuste Sazonal'!D243:D254)/SUM('Sem Ajuste Sazonal'!D231:D242)-1</f>
        <v>-7.3913445144795253E-2</v>
      </c>
      <c r="E254" s="33">
        <f>SUM('Sem Ajuste Sazonal'!E243:E254)/SUM('Sem Ajuste Sazonal'!E231:E242)-1</f>
        <v>-0.1561220857457738</v>
      </c>
      <c r="F254" s="32">
        <f>SUM('Sem Ajuste Sazonal'!F243:F254)/SUM('Sem Ajuste Sazonal'!F231:F242)-1</f>
        <v>-0.11956301549145332</v>
      </c>
      <c r="G254" s="33">
        <f>SUM('Sem Ajuste Sazonal'!G243:G254)/SUM('Sem Ajuste Sazonal'!G231:G242)-1</f>
        <v>-0.10871706504578826</v>
      </c>
      <c r="H254" s="34">
        <f>SUM('Sem Ajuste Sazonal'!H243:H254)/SUM('Sem Ajuste Sazonal'!H231:H242)-1</f>
        <v>-0.11526772278715003</v>
      </c>
      <c r="I254" s="18"/>
    </row>
    <row r="255" spans="1:9" ht="15.75" thickBot="1" x14ac:dyDescent="0.3">
      <c r="A255" s="14">
        <v>44166</v>
      </c>
      <c r="B255" s="35">
        <f>SUM('Sem Ajuste Sazonal'!B244:B255)/SUM('Sem Ajuste Sazonal'!B232:B243)-1</f>
        <v>-8.5290363653796053E-2</v>
      </c>
      <c r="C255" s="36">
        <f>SUM('Sem Ajuste Sazonal'!C244:C255)/SUM('Sem Ajuste Sazonal'!C232:C243)-1</f>
        <v>-0.13275029638351177</v>
      </c>
      <c r="D255" s="35">
        <f>SUM('Sem Ajuste Sazonal'!D244:D255)/SUM('Sem Ajuste Sazonal'!D232:D243)-1</f>
        <v>-6.9686096495333638E-2</v>
      </c>
      <c r="E255" s="36">
        <f>SUM('Sem Ajuste Sazonal'!E244:E255)/SUM('Sem Ajuste Sazonal'!E232:E243)-1</f>
        <v>-0.16201232160548662</v>
      </c>
      <c r="F255" s="35">
        <f>SUM('Sem Ajuste Sazonal'!F244:F255)/SUM('Sem Ajuste Sazonal'!F232:F243)-1</f>
        <v>-0.14891695784068537</v>
      </c>
      <c r="G255" s="36">
        <f>SUM('Sem Ajuste Sazonal'!G244:G255)/SUM('Sem Ajuste Sazonal'!G232:G243)-1</f>
        <v>-0.11400946268752532</v>
      </c>
      <c r="H255" s="37">
        <f>SUM('Sem Ajuste Sazonal'!H244:H255)/SUM('Sem Ajuste Sazonal'!H232:H243)-1</f>
        <v>-0.12220292087434459</v>
      </c>
      <c r="I255" s="18"/>
    </row>
    <row r="256" spans="1:9" x14ac:dyDescent="0.25">
      <c r="A256" s="6">
        <v>44197</v>
      </c>
      <c r="B256" s="38">
        <f>SUM('Sem Ajuste Sazonal'!B245:B256)/SUM('Sem Ajuste Sazonal'!B233:B244)-1</f>
        <v>-9.1002483808565571E-2</v>
      </c>
      <c r="C256" s="39">
        <f>SUM('Sem Ajuste Sazonal'!C245:C256)/SUM('Sem Ajuste Sazonal'!C233:C244)-1</f>
        <v>-0.1359147012066374</v>
      </c>
      <c r="D256" s="38">
        <f>SUM('Sem Ajuste Sazonal'!D245:D256)/SUM('Sem Ajuste Sazonal'!D233:D244)-1</f>
        <v>-6.9255430737347301E-2</v>
      </c>
      <c r="E256" s="39">
        <f>SUM('Sem Ajuste Sazonal'!E245:E256)/SUM('Sem Ajuste Sazonal'!E233:E244)-1</f>
        <v>-0.16601811916926301</v>
      </c>
      <c r="F256" s="38">
        <f>SUM('Sem Ajuste Sazonal'!F245:F256)/SUM('Sem Ajuste Sazonal'!F233:F244)-1</f>
        <v>-0.15772493553433664</v>
      </c>
      <c r="G256" s="39">
        <f>SUM('Sem Ajuste Sazonal'!G245:G256)/SUM('Sem Ajuste Sazonal'!G233:G244)-1</f>
        <v>-0.11670746774961793</v>
      </c>
      <c r="H256" s="40">
        <f>SUM('Sem Ajuste Sazonal'!H245:H256)/SUM('Sem Ajuste Sazonal'!H233:H244)-1</f>
        <v>-0.12644464016448576</v>
      </c>
      <c r="I256" s="18"/>
    </row>
    <row r="257" spans="1:9" x14ac:dyDescent="0.25">
      <c r="A257" s="10">
        <v>44228</v>
      </c>
      <c r="B257" s="32">
        <f>SUM('Sem Ajuste Sazonal'!B246:B257)/SUM('Sem Ajuste Sazonal'!B234:B245)-1</f>
        <v>-9.6086323635537152E-2</v>
      </c>
      <c r="C257" s="33">
        <f>SUM('Sem Ajuste Sazonal'!C246:C257)/SUM('Sem Ajuste Sazonal'!C234:C245)-1</f>
        <v>-0.13665754480458503</v>
      </c>
      <c r="D257" s="32">
        <f>SUM('Sem Ajuste Sazonal'!D246:D257)/SUM('Sem Ajuste Sazonal'!D234:D245)-1</f>
        <v>-6.8076511443126764E-2</v>
      </c>
      <c r="E257" s="33">
        <f>SUM('Sem Ajuste Sazonal'!E246:E257)/SUM('Sem Ajuste Sazonal'!E234:E245)-1</f>
        <v>-0.16942793698930703</v>
      </c>
      <c r="F257" s="32">
        <f>SUM('Sem Ajuste Sazonal'!F246:F257)/SUM('Sem Ajuste Sazonal'!F234:F245)-1</f>
        <v>-0.16546945390033385</v>
      </c>
      <c r="G257" s="33">
        <f>SUM('Sem Ajuste Sazonal'!G246:G257)/SUM('Sem Ajuste Sazonal'!G234:G245)-1</f>
        <v>-0.11973125614847102</v>
      </c>
      <c r="H257" s="34">
        <f>SUM('Sem Ajuste Sazonal'!H246:H257)/SUM('Sem Ajuste Sazonal'!H234:H245)-1</f>
        <v>-0.12958472315612857</v>
      </c>
      <c r="I257" s="18"/>
    </row>
    <row r="258" spans="1:9" x14ac:dyDescent="0.25">
      <c r="A258" s="10">
        <v>44256</v>
      </c>
      <c r="B258" s="32">
        <f>SUM('Sem Ajuste Sazonal'!B247:B258)/SUM('Sem Ajuste Sazonal'!B235:B246)-1</f>
        <v>-9.0207447013762154E-2</v>
      </c>
      <c r="C258" s="33">
        <f>SUM('Sem Ajuste Sazonal'!C247:C258)/SUM('Sem Ajuste Sazonal'!C235:C246)-1</f>
        <v>-0.12521771159149331</v>
      </c>
      <c r="D258" s="32">
        <f>SUM('Sem Ajuste Sazonal'!D247:D258)/SUM('Sem Ajuste Sazonal'!D235:D246)-1</f>
        <v>-6.0869994008056594E-2</v>
      </c>
      <c r="E258" s="33">
        <f>SUM('Sem Ajuste Sazonal'!E247:E258)/SUM('Sem Ajuste Sazonal'!E235:E246)-1</f>
        <v>-0.14044642311346911</v>
      </c>
      <c r="F258" s="32">
        <f>SUM('Sem Ajuste Sazonal'!F247:F258)/SUM('Sem Ajuste Sazonal'!F235:F246)-1</f>
        <v>-0.17125900694804053</v>
      </c>
      <c r="G258" s="33">
        <f>SUM('Sem Ajuste Sazonal'!G247:G258)/SUM('Sem Ajuste Sazonal'!G235:G246)-1</f>
        <v>-9.9681431488237715E-2</v>
      </c>
      <c r="H258" s="34">
        <f>SUM('Sem Ajuste Sazonal'!H247:H258)/SUM('Sem Ajuste Sazonal'!H235:H246)-1</f>
        <v>-0.11632501472026768</v>
      </c>
      <c r="I258" s="18"/>
    </row>
    <row r="259" spans="1:9" x14ac:dyDescent="0.25">
      <c r="A259" s="10">
        <v>44287</v>
      </c>
      <c r="B259" s="32">
        <f>SUM('Sem Ajuste Sazonal'!B248:B259)/SUM('Sem Ajuste Sazonal'!B236:B247)-1</f>
        <v>-5.4674705514088595E-2</v>
      </c>
      <c r="C259" s="33">
        <f>SUM('Sem Ajuste Sazonal'!C248:C259)/SUM('Sem Ajuste Sazonal'!C236:C247)-1</f>
        <v>-8.2274301675525741E-2</v>
      </c>
      <c r="D259" s="32">
        <f>SUM('Sem Ajuste Sazonal'!D248:D259)/SUM('Sem Ajuste Sazonal'!D236:D247)-1</f>
        <v>-4.1970136132565394E-2</v>
      </c>
      <c r="E259" s="33">
        <f>SUM('Sem Ajuste Sazonal'!E248:E259)/SUM('Sem Ajuste Sazonal'!E236:E247)-1</f>
        <v>-9.9034282439606436E-2</v>
      </c>
      <c r="F259" s="32">
        <f>SUM('Sem Ajuste Sazonal'!F248:F259)/SUM('Sem Ajuste Sazonal'!F236:F247)-1</f>
        <v>-0.15014235827802669</v>
      </c>
      <c r="G259" s="33">
        <f>SUM('Sem Ajuste Sazonal'!G248:G259)/SUM('Sem Ajuste Sazonal'!G236:G247)-1</f>
        <v>-5.8030638889636998E-2</v>
      </c>
      <c r="H259" s="34">
        <f>SUM('Sem Ajuste Sazonal'!H248:H259)/SUM('Sem Ajuste Sazonal'!H236:H247)-1</f>
        <v>-7.8667233123149383E-2</v>
      </c>
      <c r="I259" s="18"/>
    </row>
    <row r="260" spans="1:9" x14ac:dyDescent="0.25">
      <c r="A260" s="10">
        <v>44317</v>
      </c>
      <c r="B260" s="32">
        <f>SUM('Sem Ajuste Sazonal'!B249:B260)/SUM('Sem Ajuste Sazonal'!B237:B248)-1</f>
        <v>-2.2261085740098663E-2</v>
      </c>
      <c r="C260" s="33">
        <f>SUM('Sem Ajuste Sazonal'!C249:C260)/SUM('Sem Ajuste Sazonal'!C237:C248)-1</f>
        <v>-2.7504073917602789E-2</v>
      </c>
      <c r="D260" s="32">
        <f>SUM('Sem Ajuste Sazonal'!D249:D260)/SUM('Sem Ajuste Sazonal'!D237:D248)-1</f>
        <v>-2.6086514071543276E-2</v>
      </c>
      <c r="E260" s="33">
        <f>SUM('Sem Ajuste Sazonal'!E249:E260)/SUM('Sem Ajuste Sazonal'!E237:E248)-1</f>
        <v>-4.9982192561968786E-2</v>
      </c>
      <c r="F260" s="32">
        <f>SUM('Sem Ajuste Sazonal'!F249:F260)/SUM('Sem Ajuste Sazonal'!F237:F248)-1</f>
        <v>-0.11927742735822056</v>
      </c>
      <c r="G260" s="33">
        <f>SUM('Sem Ajuste Sazonal'!G249:G260)/SUM('Sem Ajuste Sazonal'!G237:G248)-1</f>
        <v>-1.1203823501151899E-2</v>
      </c>
      <c r="H260" s="34">
        <f>SUM('Sem Ajuste Sazonal'!H249:H260)/SUM('Sem Ajuste Sazonal'!H237:H248)-1</f>
        <v>-3.6025620225755506E-2</v>
      </c>
      <c r="I260" s="18"/>
    </row>
    <row r="261" spans="1:9" x14ac:dyDescent="0.25">
      <c r="A261" s="10">
        <v>44348</v>
      </c>
      <c r="B261" s="32">
        <f>SUM('Sem Ajuste Sazonal'!B250:B261)/SUM('Sem Ajuste Sazonal'!B238:B249)-1</f>
        <v>4.6909348781574156E-3</v>
      </c>
      <c r="C261" s="33">
        <f>SUM('Sem Ajuste Sazonal'!C250:C261)/SUM('Sem Ajuste Sazonal'!C238:C249)-1</f>
        <v>1.9604430124278149E-3</v>
      </c>
      <c r="D261" s="32">
        <f>SUM('Sem Ajuste Sazonal'!D250:D261)/SUM('Sem Ajuste Sazonal'!D238:D249)-1</f>
        <v>-3.6909496977141965E-2</v>
      </c>
      <c r="E261" s="33">
        <f>SUM('Sem Ajuste Sazonal'!E250:E261)/SUM('Sem Ajuste Sazonal'!E238:E249)-1</f>
        <v>-1.6229005666447693E-2</v>
      </c>
      <c r="F261" s="32">
        <f>SUM('Sem Ajuste Sazonal'!F250:F261)/SUM('Sem Ajuste Sazonal'!F238:F249)-1</f>
        <v>-9.4512582102745823E-2</v>
      </c>
      <c r="G261" s="33">
        <f>SUM('Sem Ajuste Sazonal'!G250:G261)/SUM('Sem Ajuste Sazonal'!G238:G249)-1</f>
        <v>7.4089501023193449E-3</v>
      </c>
      <c r="H261" s="34">
        <f>SUM('Sem Ajuste Sazonal'!H250:H261)/SUM('Sem Ajuste Sazonal'!H238:H249)-1</f>
        <v>-9.4549019629148745E-3</v>
      </c>
      <c r="I261" s="18"/>
    </row>
    <row r="262" spans="1:9" x14ac:dyDescent="0.25">
      <c r="A262" s="10">
        <v>44378</v>
      </c>
      <c r="B262" s="32">
        <f>SUM('Sem Ajuste Sazonal'!B251:B262)/SUM('Sem Ajuste Sazonal'!B239:B250)-1</f>
        <v>2.7406252506804396E-2</v>
      </c>
      <c r="C262" s="33">
        <f>SUM('Sem Ajuste Sazonal'!C251:C262)/SUM('Sem Ajuste Sazonal'!C239:C250)-1</f>
        <v>3.2090210497301763E-2</v>
      </c>
      <c r="D262" s="32">
        <f>SUM('Sem Ajuste Sazonal'!D251:D262)/SUM('Sem Ajuste Sazonal'!D239:D250)-1</f>
        <v>-4.1248357279155323E-2</v>
      </c>
      <c r="E262" s="33">
        <f>SUM('Sem Ajuste Sazonal'!E251:E262)/SUM('Sem Ajuste Sazonal'!E239:E250)-1</f>
        <v>1.2976104619194073E-2</v>
      </c>
      <c r="F262" s="32">
        <f>SUM('Sem Ajuste Sazonal'!F251:F262)/SUM('Sem Ajuste Sazonal'!F239:F250)-1</f>
        <v>-8.3237447027925793E-2</v>
      </c>
      <c r="G262" s="33">
        <f>SUM('Sem Ajuste Sazonal'!G251:G262)/SUM('Sem Ajuste Sazonal'!G239:G250)-1</f>
        <v>3.047093915829957E-2</v>
      </c>
      <c r="H262" s="34">
        <f>SUM('Sem Ajuste Sazonal'!H251:H262)/SUM('Sem Ajuste Sazonal'!H239:H250)-1</f>
        <v>1.4586231691604556E-2</v>
      </c>
      <c r="I262" s="18"/>
    </row>
    <row r="263" spans="1:9" x14ac:dyDescent="0.25">
      <c r="A263" s="10">
        <v>44409</v>
      </c>
      <c r="B263" s="32">
        <f>SUM('Sem Ajuste Sazonal'!B252:B263)/SUM('Sem Ajuste Sazonal'!B240:B251)-1</f>
        <v>4.0791519480797067E-2</v>
      </c>
      <c r="C263" s="33">
        <f>SUM('Sem Ajuste Sazonal'!C252:C263)/SUM('Sem Ajuste Sazonal'!C240:C251)-1</f>
        <v>5.2224169100415274E-2</v>
      </c>
      <c r="D263" s="32">
        <f>SUM('Sem Ajuste Sazonal'!D252:D263)/SUM('Sem Ajuste Sazonal'!D240:D251)-1</f>
        <v>-4.3929791430625587E-2</v>
      </c>
      <c r="E263" s="33">
        <f>SUM('Sem Ajuste Sazonal'!E252:E263)/SUM('Sem Ajuste Sazonal'!E240:E251)-1</f>
        <v>3.1237886649639002E-2</v>
      </c>
      <c r="F263" s="32">
        <f>SUM('Sem Ajuste Sazonal'!F252:F263)/SUM('Sem Ajuste Sazonal'!F240:F251)-1</f>
        <v>-8.0618419750230985E-2</v>
      </c>
      <c r="G263" s="33">
        <f>SUM('Sem Ajuste Sazonal'!G252:G263)/SUM('Sem Ajuste Sazonal'!G240:G251)-1</f>
        <v>5.004409613989047E-2</v>
      </c>
      <c r="H263" s="34">
        <f>SUM('Sem Ajuste Sazonal'!H252:H263)/SUM('Sem Ajuste Sazonal'!H240:H251)-1</f>
        <v>2.9756689418492632E-2</v>
      </c>
      <c r="I263" s="18"/>
    </row>
    <row r="264" spans="1:9" x14ac:dyDescent="0.25">
      <c r="A264" s="10">
        <v>44440</v>
      </c>
      <c r="B264" s="32">
        <f>SUM('Sem Ajuste Sazonal'!B253:B264)/SUM('Sem Ajuste Sazonal'!B241:B252)-1</f>
        <v>5.0492459025596403E-2</v>
      </c>
      <c r="C264" s="33">
        <f>SUM('Sem Ajuste Sazonal'!C253:C264)/SUM('Sem Ajuste Sazonal'!C241:C252)-1</f>
        <v>6.9191067354132274E-2</v>
      </c>
      <c r="D264" s="32">
        <f>SUM('Sem Ajuste Sazonal'!D253:D264)/SUM('Sem Ajuste Sazonal'!D241:D252)-1</f>
        <v>-4.9220560499182553E-2</v>
      </c>
      <c r="E264" s="33">
        <f>SUM('Sem Ajuste Sazonal'!E253:E264)/SUM('Sem Ajuste Sazonal'!E241:E252)-1</f>
        <v>4.427736111719982E-2</v>
      </c>
      <c r="F264" s="32">
        <f>SUM('Sem Ajuste Sazonal'!F253:F264)/SUM('Sem Ajuste Sazonal'!F241:F252)-1</f>
        <v>-7.9358245052074228E-2</v>
      </c>
      <c r="G264" s="33">
        <f>SUM('Sem Ajuste Sazonal'!G253:G264)/SUM('Sem Ajuste Sazonal'!G241:G252)-1</f>
        <v>6.7174141414811706E-2</v>
      </c>
      <c r="H264" s="34">
        <f>SUM('Sem Ajuste Sazonal'!H253:H264)/SUM('Sem Ajuste Sazonal'!H241:H252)-1</f>
        <v>4.1309986195756432E-2</v>
      </c>
      <c r="I264" s="18"/>
    </row>
    <row r="265" spans="1:9" x14ac:dyDescent="0.25">
      <c r="A265" s="10">
        <v>44470</v>
      </c>
      <c r="B265" s="32">
        <f>SUM('Sem Ajuste Sazonal'!B254:B265)/SUM('Sem Ajuste Sazonal'!B242:B253)-1</f>
        <v>5.6831475089509809E-2</v>
      </c>
      <c r="C265" s="33">
        <f>SUM('Sem Ajuste Sazonal'!C254:C265)/SUM('Sem Ajuste Sazonal'!C242:C253)-1</f>
        <v>8.030661238722292E-2</v>
      </c>
      <c r="D265" s="32">
        <f>SUM('Sem Ajuste Sazonal'!D254:D265)/SUM('Sem Ajuste Sazonal'!D242:D253)-1</f>
        <v>-5.7818504365821366E-2</v>
      </c>
      <c r="E265" s="33">
        <f>SUM('Sem Ajuste Sazonal'!E254:E265)/SUM('Sem Ajuste Sazonal'!E242:E253)-1</f>
        <v>5.0669293585819508E-2</v>
      </c>
      <c r="F265" s="32">
        <f>SUM('Sem Ajuste Sazonal'!F254:F265)/SUM('Sem Ajuste Sazonal'!F242:F253)-1</f>
        <v>-7.8091646361183265E-2</v>
      </c>
      <c r="G265" s="33">
        <f>SUM('Sem Ajuste Sazonal'!G254:G265)/SUM('Sem Ajuste Sazonal'!G242:G253)-1</f>
        <v>7.6568561093035115E-2</v>
      </c>
      <c r="H265" s="34">
        <f>SUM('Sem Ajuste Sazonal'!H254:H265)/SUM('Sem Ajuste Sazonal'!H242:H253)-1</f>
        <v>4.8025505417716996E-2</v>
      </c>
      <c r="I265" s="18"/>
    </row>
    <row r="266" spans="1:9" x14ac:dyDescent="0.25">
      <c r="A266" s="10">
        <v>44501</v>
      </c>
      <c r="B266" s="32">
        <f>SUM('Sem Ajuste Sazonal'!B255:B266)/SUM('Sem Ajuste Sazonal'!B243:B254)-1</f>
        <v>5.7365314325210415E-2</v>
      </c>
      <c r="C266" s="33">
        <f>SUM('Sem Ajuste Sazonal'!C255:C266)/SUM('Sem Ajuste Sazonal'!C243:C254)-1</f>
        <v>8.6592303192168485E-2</v>
      </c>
      <c r="D266" s="32">
        <f>SUM('Sem Ajuste Sazonal'!D255:D266)/SUM('Sem Ajuste Sazonal'!D243:D254)-1</f>
        <v>-6.7220194849597625E-2</v>
      </c>
      <c r="E266" s="33">
        <f>SUM('Sem Ajuste Sazonal'!E255:E266)/SUM('Sem Ajuste Sazonal'!E243:E254)-1</f>
        <v>4.7904761181752908E-2</v>
      </c>
      <c r="F266" s="32">
        <f>SUM('Sem Ajuste Sazonal'!F255:F266)/SUM('Sem Ajuste Sazonal'!F243:F254)-1</f>
        <v>-7.3386072058727159E-2</v>
      </c>
      <c r="G266" s="33">
        <f>SUM('Sem Ajuste Sazonal'!G255:G266)/SUM('Sem Ajuste Sazonal'!G243:G254)-1</f>
        <v>8.7227789434915604E-2</v>
      </c>
      <c r="H266" s="34">
        <f>SUM('Sem Ajuste Sazonal'!H255:H266)/SUM('Sem Ajuste Sazonal'!H243:H254)-1</f>
        <v>4.9819746904579576E-2</v>
      </c>
      <c r="I266" s="18"/>
    </row>
    <row r="267" spans="1:9" ht="15.75" thickBot="1" x14ac:dyDescent="0.3">
      <c r="A267" s="14">
        <v>44531</v>
      </c>
      <c r="B267" s="35">
        <f>SUM('Sem Ajuste Sazonal'!B256:B267)/SUM('Sem Ajuste Sazonal'!B244:B255)-1</f>
        <v>4.9094324979117365E-2</v>
      </c>
      <c r="C267" s="36">
        <f>SUM('Sem Ajuste Sazonal'!C256:C267)/SUM('Sem Ajuste Sazonal'!C244:C255)-1</f>
        <v>9.4778967296666572E-2</v>
      </c>
      <c r="D267" s="35">
        <f>SUM('Sem Ajuste Sazonal'!D256:D267)/SUM('Sem Ajuste Sazonal'!D244:D255)-1</f>
        <v>-7.9030887568641073E-2</v>
      </c>
      <c r="E267" s="36">
        <f>SUM('Sem Ajuste Sazonal'!E256:E267)/SUM('Sem Ajuste Sazonal'!E244:E255)-1</f>
        <v>4.3112196934247837E-2</v>
      </c>
      <c r="F267" s="35">
        <f>SUM('Sem Ajuste Sazonal'!F256:F267)/SUM('Sem Ajuste Sazonal'!F244:F255)-1</f>
        <v>-6.459910761482468E-2</v>
      </c>
      <c r="G267" s="36">
        <f>SUM('Sem Ajuste Sazonal'!G256:G267)/SUM('Sem Ajuste Sazonal'!G244:G255)-1</f>
        <v>9.099737318984813E-2</v>
      </c>
      <c r="H267" s="37">
        <f>SUM('Sem Ajuste Sazonal'!H256:H267)/SUM('Sem Ajuste Sazonal'!H244:H255)-1</f>
        <v>4.8792707557450576E-2</v>
      </c>
      <c r="I267" s="18"/>
    </row>
    <row r="268" spans="1:9" x14ac:dyDescent="0.25">
      <c r="A268" s="6">
        <v>44562</v>
      </c>
      <c r="B268" s="38">
        <f>SUM('Sem Ajuste Sazonal'!B257:B268)/SUM('Sem Ajuste Sazonal'!B245:B256)-1</f>
        <v>4.1790390854387072E-2</v>
      </c>
      <c r="C268" s="39">
        <f>SUM('Sem Ajuste Sazonal'!C257:C268)/SUM('Sem Ajuste Sazonal'!C245:C256)-1</f>
        <v>9.7689784079798114E-2</v>
      </c>
      <c r="D268" s="38">
        <f>SUM('Sem Ajuste Sazonal'!D257:D268)/SUM('Sem Ajuste Sazonal'!D245:D256)-1</f>
        <v>-8.8016358442076337E-2</v>
      </c>
      <c r="E268" s="39">
        <f>SUM('Sem Ajuste Sazonal'!E257:E268)/SUM('Sem Ajuste Sazonal'!E245:E256)-1</f>
        <v>4.0816374060390626E-2</v>
      </c>
      <c r="F268" s="38">
        <f>SUM('Sem Ajuste Sazonal'!F257:F268)/SUM('Sem Ajuste Sazonal'!F245:F256)-1</f>
        <v>-6.5321086303320008E-2</v>
      </c>
      <c r="G268" s="39">
        <f>SUM('Sem Ajuste Sazonal'!G257:G268)/SUM('Sem Ajuste Sazonal'!G245:G256)-1</f>
        <v>8.77150811252152E-2</v>
      </c>
      <c r="H268" s="40">
        <f>SUM('Sem Ajuste Sazonal'!H257:H268)/SUM('Sem Ajuste Sazonal'!H245:H256)-1</f>
        <v>4.6150449281345818E-2</v>
      </c>
      <c r="I268" s="18"/>
    </row>
    <row r="269" spans="1:9" x14ac:dyDescent="0.25">
      <c r="A269" s="10">
        <v>44593</v>
      </c>
      <c r="B269" s="32">
        <f>SUM('Sem Ajuste Sazonal'!B258:B269)/SUM('Sem Ajuste Sazonal'!B246:B257)-1</f>
        <v>3.5012627557899023E-2</v>
      </c>
      <c r="C269" s="33">
        <f>SUM('Sem Ajuste Sazonal'!C258:C269)/SUM('Sem Ajuste Sazonal'!C246:C257)-1</f>
        <v>9.969848726091568E-2</v>
      </c>
      <c r="D269" s="32">
        <f>SUM('Sem Ajuste Sazonal'!D258:D269)/SUM('Sem Ajuste Sazonal'!D246:D257)-1</f>
        <v>-9.678197701019986E-2</v>
      </c>
      <c r="E269" s="33">
        <f>SUM('Sem Ajuste Sazonal'!E258:E269)/SUM('Sem Ajuste Sazonal'!E246:E257)-1</f>
        <v>3.8496937694419975E-2</v>
      </c>
      <c r="F269" s="32">
        <f>SUM('Sem Ajuste Sazonal'!F258:F269)/SUM('Sem Ajuste Sazonal'!F246:F257)-1</f>
        <v>-6.4603200016528195E-2</v>
      </c>
      <c r="G269" s="33">
        <f>SUM('Sem Ajuste Sazonal'!G258:G269)/SUM('Sem Ajuste Sazonal'!G246:G257)-1</f>
        <v>8.4076957030591704E-2</v>
      </c>
      <c r="H269" s="34">
        <f>SUM('Sem Ajuste Sazonal'!H258:H269)/SUM('Sem Ajuste Sazonal'!H246:H257)-1</f>
        <v>4.3512118044318759E-2</v>
      </c>
      <c r="I269" s="18"/>
    </row>
    <row r="270" spans="1:9" x14ac:dyDescent="0.25">
      <c r="A270" s="10">
        <v>44621</v>
      </c>
      <c r="B270" s="32">
        <f>SUM('Sem Ajuste Sazonal'!B259:B270)/SUM('Sem Ajuste Sazonal'!B247:B258)-1</f>
        <v>2.3963854491401815E-2</v>
      </c>
      <c r="C270" s="33">
        <f>SUM('Sem Ajuste Sazonal'!C259:C270)/SUM('Sem Ajuste Sazonal'!C247:C258)-1</f>
        <v>0.11253221140983372</v>
      </c>
      <c r="D270" s="32">
        <f>SUM('Sem Ajuste Sazonal'!D259:D270)/SUM('Sem Ajuste Sazonal'!D247:D258)-1</f>
        <v>-0.10942473893680427</v>
      </c>
      <c r="E270" s="33">
        <f>SUM('Sem Ajuste Sazonal'!E259:E270)/SUM('Sem Ajuste Sazonal'!E247:E258)-1</f>
        <v>1.6322959624922584E-2</v>
      </c>
      <c r="F270" s="32">
        <f>SUM('Sem Ajuste Sazonal'!F259:F270)/SUM('Sem Ajuste Sazonal'!F247:F258)-1</f>
        <v>-3.5832374293232161E-2</v>
      </c>
      <c r="G270" s="33">
        <f>SUM('Sem Ajuste Sazonal'!G259:G270)/SUM('Sem Ajuste Sazonal'!G247:G258)-1</f>
        <v>7.4531508258927293E-2</v>
      </c>
      <c r="H270" s="34">
        <f>SUM('Sem Ajuste Sazonal'!H259:H270)/SUM('Sem Ajuste Sazonal'!H247:H258)-1</f>
        <v>3.9259297102879787E-2</v>
      </c>
    </row>
    <row r="271" spans="1:9" x14ac:dyDescent="0.25">
      <c r="A271" s="10">
        <v>44652</v>
      </c>
      <c r="B271" s="32">
        <f>SUM('Sem Ajuste Sazonal'!B260:B271)/SUM('Sem Ajuste Sazonal'!B248:B259)-1</f>
        <v>5.2154462048275008E-3</v>
      </c>
      <c r="C271" s="33">
        <f>SUM('Sem Ajuste Sazonal'!C260:C271)/SUM('Sem Ajuste Sazonal'!C248:C259)-1</f>
        <v>0.10333215841810017</v>
      </c>
      <c r="D271" s="32">
        <f>SUM('Sem Ajuste Sazonal'!D260:D271)/SUM('Sem Ajuste Sazonal'!D248:D259)-1</f>
        <v>-0.11761826641006168</v>
      </c>
      <c r="E271" s="33">
        <f>SUM('Sem Ajuste Sazonal'!E260:E271)/SUM('Sem Ajuste Sazonal'!E248:E259)-1</f>
        <v>-1.8293070665180267E-2</v>
      </c>
      <c r="F271" s="32">
        <f>SUM('Sem Ajuste Sazonal'!F260:F271)/SUM('Sem Ajuste Sazonal'!F248:F259)-1</f>
        <v>-8.9320048300333132E-3</v>
      </c>
      <c r="G271" s="33">
        <f>SUM('Sem Ajuste Sazonal'!G260:G271)/SUM('Sem Ajuste Sazonal'!G248:G259)-1</f>
        <v>4.9850530901385914E-2</v>
      </c>
      <c r="H271" s="34">
        <f>SUM('Sem Ajuste Sazonal'!H260:H271)/SUM('Sem Ajuste Sazonal'!H248:H259)-1</f>
        <v>2.2774423599649873E-2</v>
      </c>
    </row>
    <row r="272" spans="1:9" x14ac:dyDescent="0.25">
      <c r="A272" s="10">
        <v>44682</v>
      </c>
      <c r="B272" s="32">
        <f>SUM('Sem Ajuste Sazonal'!B261:B272)/SUM('Sem Ajuste Sazonal'!B249:B260)-1</f>
        <v>-1.3988376339940212E-2</v>
      </c>
      <c r="C272" s="33">
        <f>SUM('Sem Ajuste Sazonal'!C261:C272)/SUM('Sem Ajuste Sazonal'!C249:C260)-1</f>
        <v>8.2587839556447884E-2</v>
      </c>
      <c r="D272" s="32">
        <f>SUM('Sem Ajuste Sazonal'!D261:D272)/SUM('Sem Ajuste Sazonal'!D249:D260)-1</f>
        <v>-0.11522541094890038</v>
      </c>
      <c r="E272" s="33">
        <f>SUM('Sem Ajuste Sazonal'!E261:E272)/SUM('Sem Ajuste Sazonal'!E249:E260)-1</f>
        <v>-4.8053003562867569E-2</v>
      </c>
      <c r="F272" s="32">
        <f>SUM('Sem Ajuste Sazonal'!F261:F272)/SUM('Sem Ajuste Sazonal'!F249:F260)-1</f>
        <v>2.4035774778634389E-2</v>
      </c>
      <c r="G272" s="33">
        <f>SUM('Sem Ajuste Sazonal'!G261:G272)/SUM('Sem Ajuste Sazonal'!G249:G260)-1</f>
        <v>2.3144368322874254E-2</v>
      </c>
      <c r="H272" s="34">
        <f>SUM('Sem Ajuste Sazonal'!H261:H272)/SUM('Sem Ajuste Sazonal'!H249:H260)-1</f>
        <v>4.7784666568084777E-3</v>
      </c>
    </row>
    <row r="273" spans="1:8" x14ac:dyDescent="0.25">
      <c r="A273" s="10">
        <v>44713</v>
      </c>
      <c r="B273" s="32">
        <f>SUM('Sem Ajuste Sazonal'!B262:B273)/SUM('Sem Ajuste Sazonal'!B250:B261)-1</f>
        <v>-2.2060456979051457E-2</v>
      </c>
      <c r="C273" s="33">
        <f>SUM('Sem Ajuste Sazonal'!C262:C273)/SUM('Sem Ajuste Sazonal'!C250:C261)-1</f>
        <v>7.2728176793879218E-2</v>
      </c>
      <c r="D273" s="32">
        <f>SUM('Sem Ajuste Sazonal'!D262:D273)/SUM('Sem Ajuste Sazonal'!D250:D261)-1</f>
        <v>-0.1003339456794009</v>
      </c>
      <c r="E273" s="33">
        <f>SUM('Sem Ajuste Sazonal'!E262:E273)/SUM('Sem Ajuste Sazonal'!E250:E261)-1</f>
        <v>-6.3310667453754244E-2</v>
      </c>
      <c r="F273" s="32">
        <f>SUM('Sem Ajuste Sazonal'!F262:F273)/SUM('Sem Ajuste Sazonal'!F250:F261)-1</f>
        <v>3.774053700468083E-2</v>
      </c>
      <c r="G273" s="33">
        <f>SUM('Sem Ajuste Sazonal'!G262:G273)/SUM('Sem Ajuste Sazonal'!G250:G261)-1</f>
        <v>1.7426000483115933E-2</v>
      </c>
      <c r="H273" s="34">
        <f>SUM('Sem Ajuste Sazonal'!H262:H273)/SUM('Sem Ajuste Sazonal'!H250:H261)-1</f>
        <v>-2.6852447944160085E-3</v>
      </c>
    </row>
    <row r="274" spans="1:8" x14ac:dyDescent="0.25">
      <c r="A274" s="10">
        <v>44743</v>
      </c>
      <c r="B274" s="32">
        <f>SUM('Sem Ajuste Sazonal'!B263:B274)/SUM('Sem Ajuste Sazonal'!B251:B262)-1</f>
        <v>-2.9521698286077314E-2</v>
      </c>
      <c r="C274" s="33">
        <f>SUM('Sem Ajuste Sazonal'!C263:C274)/SUM('Sem Ajuste Sazonal'!C251:C262)-1</f>
        <v>6.1725026056616228E-2</v>
      </c>
      <c r="D274" s="32">
        <f>SUM('Sem Ajuste Sazonal'!D263:D274)/SUM('Sem Ajuste Sazonal'!D251:D262)-1</f>
        <v>-9.2130688432875418E-2</v>
      </c>
      <c r="E274" s="33">
        <f>SUM('Sem Ajuste Sazonal'!E263:E274)/SUM('Sem Ajuste Sazonal'!E251:E262)-1</f>
        <v>-7.5174622058314489E-2</v>
      </c>
      <c r="F274" s="32">
        <f>SUM('Sem Ajuste Sazonal'!F263:F274)/SUM('Sem Ajuste Sazonal'!F251:F262)-1</f>
        <v>4.3634640224268439E-2</v>
      </c>
      <c r="G274" s="33">
        <f>SUM('Sem Ajuste Sazonal'!G263:G274)/SUM('Sem Ajuste Sazonal'!G251:G262)-1</f>
        <v>6.811106559066582E-3</v>
      </c>
      <c r="H274" s="34">
        <f>SUM('Sem Ajuste Sazonal'!H263:H274)/SUM('Sem Ajuste Sazonal'!H251:H262)-1</f>
        <v>-1.0678692455661998E-2</v>
      </c>
    </row>
    <row r="275" spans="1:8" x14ac:dyDescent="0.25">
      <c r="A275" s="10">
        <v>44774</v>
      </c>
      <c r="B275" s="32">
        <f>SUM('Sem Ajuste Sazonal'!B264:B275)/SUM('Sem Ajuste Sazonal'!B252:B263)-1</f>
        <v>-3.4156433937591157E-2</v>
      </c>
      <c r="C275" s="33">
        <f>SUM('Sem Ajuste Sazonal'!C264:C275)/SUM('Sem Ajuste Sazonal'!C252:C263)-1</f>
        <v>5.4437035994808092E-2</v>
      </c>
      <c r="D275" s="32">
        <f>SUM('Sem Ajuste Sazonal'!D264:D275)/SUM('Sem Ajuste Sazonal'!D252:D263)-1</f>
        <v>-8.5291152464046394E-2</v>
      </c>
      <c r="E275" s="33">
        <f>SUM('Sem Ajuste Sazonal'!E264:E275)/SUM('Sem Ajuste Sazonal'!E252:E263)-1</f>
        <v>-6.8731307681037079E-2</v>
      </c>
      <c r="F275" s="32">
        <f>SUM('Sem Ajuste Sazonal'!F264:F275)/SUM('Sem Ajuste Sazonal'!F252:F263)-1</f>
        <v>5.8429394754163422E-2</v>
      </c>
      <c r="G275" s="33">
        <f>SUM('Sem Ajuste Sazonal'!G264:G275)/SUM('Sem Ajuste Sazonal'!G252:G263)-1</f>
        <v>-1.4286080200692775E-3</v>
      </c>
      <c r="H275" s="34">
        <f>SUM('Sem Ajuste Sazonal'!H264:H275)/SUM('Sem Ajuste Sazonal'!H252:H263)-1</f>
        <v>-1.1946131660937609E-2</v>
      </c>
    </row>
    <row r="276" spans="1:8" x14ac:dyDescent="0.25">
      <c r="A276" s="10">
        <v>44805</v>
      </c>
      <c r="B276" s="32">
        <f>SUM('Sem Ajuste Sazonal'!B265:B276)/SUM('Sem Ajuste Sazonal'!B253:B264)-1</f>
        <v>-3.2825745833111042E-2</v>
      </c>
      <c r="C276" s="33">
        <f>SUM('Sem Ajuste Sazonal'!C265:C276)/SUM('Sem Ajuste Sazonal'!C253:C264)-1</f>
        <v>4.6897003432363027E-2</v>
      </c>
      <c r="D276" s="32">
        <f>SUM('Sem Ajuste Sazonal'!D265:D276)/SUM('Sem Ajuste Sazonal'!D253:D264)-1</f>
        <v>-7.0966316310406841E-2</v>
      </c>
      <c r="E276" s="33">
        <f>SUM('Sem Ajuste Sazonal'!E265:E276)/SUM('Sem Ajuste Sazonal'!E253:E264)-1</f>
        <v>-6.2450643370112302E-2</v>
      </c>
      <c r="F276" s="32">
        <f>SUM('Sem Ajuste Sazonal'!F265:F276)/SUM('Sem Ajuste Sazonal'!F253:F264)-1</f>
        <v>7.1080229011403429E-2</v>
      </c>
      <c r="G276" s="33">
        <f>SUM('Sem Ajuste Sazonal'!G265:G276)/SUM('Sem Ajuste Sazonal'!G253:G264)-1</f>
        <v>-8.6688955884184349E-3</v>
      </c>
      <c r="H276" s="34">
        <f>SUM('Sem Ajuste Sazonal'!H265:H276)/SUM('Sem Ajuste Sazonal'!H253:H264)-1</f>
        <v>-1.1147724625130917E-2</v>
      </c>
    </row>
    <row r="277" spans="1:8" x14ac:dyDescent="0.25">
      <c r="A277" s="10">
        <v>44835</v>
      </c>
      <c r="B277" s="32">
        <f>SUM('Sem Ajuste Sazonal'!B266:B277)/SUM('Sem Ajuste Sazonal'!B254:B265)-1</f>
        <v>-3.0575249923029291E-2</v>
      </c>
      <c r="C277" s="33">
        <f>SUM('Sem Ajuste Sazonal'!C266:C277)/SUM('Sem Ajuste Sazonal'!C254:C265)-1</f>
        <v>3.8774782153136345E-2</v>
      </c>
      <c r="D277" s="32">
        <f>SUM('Sem Ajuste Sazonal'!D266:D277)/SUM('Sem Ajuste Sazonal'!D254:D265)-1</f>
        <v>-5.3671916287390209E-2</v>
      </c>
      <c r="E277" s="33">
        <f>SUM('Sem Ajuste Sazonal'!E266:E277)/SUM('Sem Ajuste Sazonal'!E254:E265)-1</f>
        <v>-5.2913015315418366E-2</v>
      </c>
      <c r="F277" s="32">
        <f>SUM('Sem Ajuste Sazonal'!F266:F277)/SUM('Sem Ajuste Sazonal'!F254:F265)-1</f>
        <v>8.3566143890374533E-2</v>
      </c>
      <c r="G277" s="33">
        <f>SUM('Sem Ajuste Sazonal'!G266:G277)/SUM('Sem Ajuste Sazonal'!G254:G265)-1</f>
        <v>-8.647702063492968E-3</v>
      </c>
      <c r="H277" s="34">
        <f>SUM('Sem Ajuste Sazonal'!H266:H277)/SUM('Sem Ajuste Sazonal'!H254:H265)-1</f>
        <v>-8.8469267622205416E-3</v>
      </c>
    </row>
    <row r="278" spans="1:8" x14ac:dyDescent="0.25">
      <c r="A278" s="10">
        <v>44866</v>
      </c>
      <c r="B278" s="32">
        <f>SUM('Sem Ajuste Sazonal'!B267:B278)/SUM('Sem Ajuste Sazonal'!B255:B266)-1</f>
        <v>-2.1822954597345845E-2</v>
      </c>
      <c r="C278" s="33">
        <f>SUM('Sem Ajuste Sazonal'!C267:C278)/SUM('Sem Ajuste Sazonal'!C255:C266)-1</f>
        <v>3.978563905240029E-2</v>
      </c>
      <c r="D278" s="32">
        <f>SUM('Sem Ajuste Sazonal'!D267:D278)/SUM('Sem Ajuste Sazonal'!D255:D266)-1</f>
        <v>-3.7534667150106227E-2</v>
      </c>
      <c r="E278" s="33">
        <f>SUM('Sem Ajuste Sazonal'!E267:E278)/SUM('Sem Ajuste Sazonal'!E255:E266)-1</f>
        <v>-3.8924035794756451E-2</v>
      </c>
      <c r="F278" s="32">
        <f>SUM('Sem Ajuste Sazonal'!F267:F278)/SUM('Sem Ajuste Sazonal'!F255:F266)-1</f>
        <v>9.2475570077284797E-2</v>
      </c>
      <c r="G278" s="33">
        <f>SUM('Sem Ajuste Sazonal'!G267:G278)/SUM('Sem Ajuste Sazonal'!G255:G266)-1</f>
        <v>-1.3540580430970617E-2</v>
      </c>
      <c r="H278" s="34">
        <f>SUM('Sem Ajuste Sazonal'!H267:H278)/SUM('Sem Ajuste Sazonal'!H255:H266)-1</f>
        <v>-1.5939944645402271E-3</v>
      </c>
    </row>
    <row r="279" spans="1:8" ht="15.75" thickBot="1" x14ac:dyDescent="0.3">
      <c r="A279" s="14">
        <v>44896</v>
      </c>
      <c r="B279" s="35">
        <f>SUM('Sem Ajuste Sazonal'!B268:B279)/SUM('Sem Ajuste Sazonal'!B256:B267)-1</f>
        <v>-8.0398431411491389E-3</v>
      </c>
      <c r="C279" s="36">
        <f>SUM('Sem Ajuste Sazonal'!C268:C279)/SUM('Sem Ajuste Sazonal'!C256:C267)-1</f>
        <v>3.7144658831655297E-2</v>
      </c>
      <c r="D279" s="35">
        <f>SUM('Sem Ajuste Sazonal'!D268:D279)/SUM('Sem Ajuste Sazonal'!D256:D267)-1</f>
        <v>-1.3986726603211097E-2</v>
      </c>
      <c r="E279" s="36">
        <f>SUM('Sem Ajuste Sazonal'!E268:E279)/SUM('Sem Ajuste Sazonal'!E256:E267)-1</f>
        <v>-1.774018353658624E-2</v>
      </c>
      <c r="F279" s="35">
        <f>SUM('Sem Ajuste Sazonal'!F268:F279)/SUM('Sem Ajuste Sazonal'!F256:F267)-1</f>
        <v>0.10991478204706895</v>
      </c>
      <c r="G279" s="36">
        <f>SUM('Sem Ajuste Sazonal'!G268:G279)/SUM('Sem Ajuste Sazonal'!G256:G267)-1</f>
        <v>-1.2087203119988565E-2</v>
      </c>
      <c r="H279" s="37">
        <f>SUM('Sem Ajuste Sazonal'!H268:H279)/SUM('Sem Ajuste Sazonal'!H256:H267)-1</f>
        <v>9.0955373469776557E-3</v>
      </c>
    </row>
    <row r="280" spans="1:8" x14ac:dyDescent="0.25">
      <c r="A280" s="10">
        <v>44927</v>
      </c>
      <c r="B280" s="32">
        <f>SUM('Sem Ajuste Sazonal'!B269:B280)/SUM('Sem Ajuste Sazonal'!B257:B268)-1</f>
        <v>3.6690849650242718E-3</v>
      </c>
      <c r="C280" s="33">
        <f>SUM('Sem Ajuste Sazonal'!C269:C280)/SUM('Sem Ajuste Sazonal'!C257:C268)-1</f>
        <v>3.6847161352224989E-2</v>
      </c>
      <c r="D280" s="32">
        <f>SUM('Sem Ajuste Sazonal'!D269:D280)/SUM('Sem Ajuste Sazonal'!D257:D268)-1</f>
        <v>7.0968652344467476E-3</v>
      </c>
      <c r="E280" s="33">
        <f>SUM('Sem Ajuste Sazonal'!E269:E280)/SUM('Sem Ajuste Sazonal'!E257:E268)-1</f>
        <v>2.2862271214019181E-4</v>
      </c>
      <c r="F280" s="32">
        <f>SUM('Sem Ajuste Sazonal'!F269:F280)/SUM('Sem Ajuste Sazonal'!F257:F268)-1</f>
        <v>0.1177355189342264</v>
      </c>
      <c r="G280" s="33">
        <f>SUM('Sem Ajuste Sazonal'!G269:G280)/SUM('Sem Ajuste Sazonal'!G257:G268)-1</f>
        <v>-5.5688579881681965E-3</v>
      </c>
      <c r="H280" s="34">
        <f>SUM('Sem Ajuste Sazonal'!H269:H280)/SUM('Sem Ajuste Sazonal'!H257:H268)-1</f>
        <v>1.867550820031183E-2</v>
      </c>
    </row>
    <row r="281" spans="1:8" x14ac:dyDescent="0.25">
      <c r="A281" s="10">
        <v>44958</v>
      </c>
      <c r="B281" s="32">
        <f>SUM('Sem Ajuste Sazonal'!B270:B281)/SUM('Sem Ajuste Sazonal'!B258:B269)-1</f>
        <v>1.2677535643056403E-2</v>
      </c>
      <c r="C281" s="33">
        <f>SUM('Sem Ajuste Sazonal'!C270:C281)/SUM('Sem Ajuste Sazonal'!C258:C269)-1</f>
        <v>3.5898594573672504E-2</v>
      </c>
      <c r="D281" s="32">
        <f>SUM('Sem Ajuste Sazonal'!D270:D281)/SUM('Sem Ajuste Sazonal'!D258:D269)-1</f>
        <v>2.7332789550523762E-2</v>
      </c>
      <c r="E281" s="33">
        <f>SUM('Sem Ajuste Sazonal'!E270:E281)/SUM('Sem Ajuste Sazonal'!E258:E269)-1</f>
        <v>1.4580917157193563E-2</v>
      </c>
      <c r="F281" s="32">
        <f>SUM('Sem Ajuste Sazonal'!F270:F281)/SUM('Sem Ajuste Sazonal'!F258:F269)-1</f>
        <v>0.12218535404607023</v>
      </c>
      <c r="G281" s="33">
        <f>SUM('Sem Ajuste Sazonal'!G270:G281)/SUM('Sem Ajuste Sazonal'!G258:G269)-1</f>
        <v>1.2179548159421127E-3</v>
      </c>
      <c r="H281" s="34">
        <f>SUM('Sem Ajuste Sazonal'!H270:H281)/SUM('Sem Ajuste Sazonal'!H258:H269)-1</f>
        <v>2.6145653887014397E-2</v>
      </c>
    </row>
    <row r="282" spans="1:8" x14ac:dyDescent="0.25">
      <c r="A282" s="10">
        <v>44986</v>
      </c>
      <c r="B282" s="32">
        <f>SUM('Sem Ajuste Sazonal'!B271:B282)/SUM('Sem Ajuste Sazonal'!B259:B270)-1</f>
        <v>2.0043614067410731E-2</v>
      </c>
      <c r="C282" s="33">
        <f>SUM('Sem Ajuste Sazonal'!C271:C282)/SUM('Sem Ajuste Sazonal'!C259:C270)-1</f>
        <v>2.6510601826124303E-2</v>
      </c>
      <c r="D282" s="32">
        <f>SUM('Sem Ajuste Sazonal'!D271:D282)/SUM('Sem Ajuste Sazonal'!D259:D270)-1</f>
        <v>5.0658709942714708E-2</v>
      </c>
      <c r="E282" s="33">
        <f>SUM('Sem Ajuste Sazonal'!E271:E282)/SUM('Sem Ajuste Sazonal'!E259:E270)-1</f>
        <v>3.4032547640930222E-2</v>
      </c>
      <c r="F282" s="32">
        <f>SUM('Sem Ajuste Sazonal'!F271:F282)/SUM('Sem Ajuste Sazonal'!F259:F270)-1</f>
        <v>0.10424917557354663</v>
      </c>
      <c r="G282" s="33">
        <f>SUM('Sem Ajuste Sazonal'!G271:G282)/SUM('Sem Ajuste Sazonal'!G259:G270)-1</f>
        <v>5.7387398794139788E-3</v>
      </c>
      <c r="H282" s="34">
        <f>SUM('Sem Ajuste Sazonal'!H271:H282)/SUM('Sem Ajuste Sazonal'!H259:H270)-1</f>
        <v>3.0447083914723505E-2</v>
      </c>
    </row>
    <row r="283" spans="1:8" x14ac:dyDescent="0.25">
      <c r="A283" s="10">
        <v>45017</v>
      </c>
      <c r="B283" s="32">
        <f>SUM('Sem Ajuste Sazonal'!B272:B283)/SUM('Sem Ajuste Sazonal'!B260:B271)-1</f>
        <v>2.1541232390346554E-2</v>
      </c>
      <c r="C283" s="33">
        <f>SUM('Sem Ajuste Sazonal'!C272:C283)/SUM('Sem Ajuste Sazonal'!C260:C271)-1</f>
        <v>2.2666533318616011E-2</v>
      </c>
      <c r="D283" s="32">
        <f>SUM('Sem Ajuste Sazonal'!D272:D283)/SUM('Sem Ajuste Sazonal'!D260:D271)-1</f>
        <v>6.3502472598170323E-2</v>
      </c>
      <c r="E283" s="33">
        <f>SUM('Sem Ajuste Sazonal'!E272:E283)/SUM('Sem Ajuste Sazonal'!E260:E271)-1</f>
        <v>5.6954315066867212E-2</v>
      </c>
      <c r="F283" s="32">
        <f>SUM('Sem Ajuste Sazonal'!F272:F283)/SUM('Sem Ajuste Sazonal'!F260:F271)-1</f>
        <v>7.722171423670221E-2</v>
      </c>
      <c r="G283" s="33">
        <f>SUM('Sem Ajuste Sazonal'!G272:G283)/SUM('Sem Ajuste Sazonal'!G260:G271)-1</f>
        <v>1.3770399078437023E-2</v>
      </c>
      <c r="H283" s="34">
        <f>SUM('Sem Ajuste Sazonal'!H272:H283)/SUM('Sem Ajuste Sazonal'!H260:H271)-1</f>
        <v>3.4376875936137363E-2</v>
      </c>
    </row>
    <row r="284" spans="1:8" x14ac:dyDescent="0.25">
      <c r="A284" s="10">
        <v>45047</v>
      </c>
      <c r="B284" s="32">
        <f>SUM('Sem Ajuste Sazonal'!B273:B284)/SUM('Sem Ajuste Sazonal'!B261:B272)-1</f>
        <v>2.7137353671093933E-2</v>
      </c>
      <c r="C284" s="33">
        <f>SUM('Sem Ajuste Sazonal'!C273:C284)/SUM('Sem Ajuste Sazonal'!C261:C272)-1</f>
        <v>2.7279680117251459E-2</v>
      </c>
      <c r="D284" s="32">
        <f>SUM('Sem Ajuste Sazonal'!D273:D284)/SUM('Sem Ajuste Sazonal'!D261:D272)-1</f>
        <v>6.7109345162975398E-2</v>
      </c>
      <c r="E284" s="33">
        <f>SUM('Sem Ajuste Sazonal'!E273:E284)/SUM('Sem Ajuste Sazonal'!E261:E272)-1</f>
        <v>6.5620060927375823E-2</v>
      </c>
      <c r="F284" s="32">
        <f>SUM('Sem Ajuste Sazonal'!F273:F284)/SUM('Sem Ajuste Sazonal'!F261:F272)-1</f>
        <v>4.4169098832667286E-2</v>
      </c>
      <c r="G284" s="33">
        <f>SUM('Sem Ajuste Sazonal'!G273:G284)/SUM('Sem Ajuste Sazonal'!G261:G272)-1</f>
        <v>1.8547802777516775E-2</v>
      </c>
      <c r="H284" s="34">
        <f>SUM('Sem Ajuste Sazonal'!H273:H284)/SUM('Sem Ajuste Sazonal'!H261:H272)-1</f>
        <v>3.7862707936347162E-2</v>
      </c>
    </row>
    <row r="285" spans="1:8" x14ac:dyDescent="0.25">
      <c r="A285" s="10">
        <v>45078</v>
      </c>
      <c r="B285" s="32">
        <f>SUM('Sem Ajuste Sazonal'!B274:B285)/SUM('Sem Ajuste Sazonal'!B262:B273)-1</f>
        <v>2.4278747859948213E-2</v>
      </c>
      <c r="C285" s="33">
        <f>SUM('Sem Ajuste Sazonal'!C274:C285)/SUM('Sem Ajuste Sazonal'!C262:C273)-1</f>
        <v>3.2608573938469165E-2</v>
      </c>
      <c r="D285" s="32">
        <f>SUM('Sem Ajuste Sazonal'!D274:D285)/SUM('Sem Ajuste Sazonal'!D262:D273)-1</f>
        <v>6.9222355267931857E-2</v>
      </c>
      <c r="E285" s="33">
        <f>SUM('Sem Ajuste Sazonal'!E274:E285)/SUM('Sem Ajuste Sazonal'!E262:E273)-1</f>
        <v>6.7320398189264496E-2</v>
      </c>
      <c r="F285" s="32">
        <f>SUM('Sem Ajuste Sazonal'!F274:F285)/SUM('Sem Ajuste Sazonal'!F262:F273)-1</f>
        <v>2.844999041732188E-2</v>
      </c>
      <c r="G285" s="33">
        <f>SUM('Sem Ajuste Sazonal'!G274:G285)/SUM('Sem Ajuste Sazonal'!G262:G273)-1</f>
        <v>1.6032241789124768E-2</v>
      </c>
      <c r="H285" s="34">
        <f>SUM('Sem Ajuste Sazonal'!H274:H285)/SUM('Sem Ajuste Sazonal'!H262:H273)-1</f>
        <v>3.7908491173567427E-2</v>
      </c>
    </row>
    <row r="286" spans="1:8" x14ac:dyDescent="0.25">
      <c r="A286" s="10">
        <v>45108</v>
      </c>
      <c r="B286" s="32">
        <f>SUM('Sem Ajuste Sazonal'!B275:B286)/SUM('Sem Ajuste Sazonal'!B263:B274)-1</f>
        <v>2.2984636317168183E-2</v>
      </c>
      <c r="C286" s="33">
        <f>SUM('Sem Ajuste Sazonal'!C275:C286)/SUM('Sem Ajuste Sazonal'!C263:C274)-1</f>
        <v>3.9682367749050762E-2</v>
      </c>
      <c r="D286" s="32">
        <f>SUM('Sem Ajuste Sazonal'!D275:D286)/SUM('Sem Ajuste Sazonal'!D263:D274)-1</f>
        <v>7.3983518039345331E-2</v>
      </c>
      <c r="E286" s="33">
        <f>SUM('Sem Ajuste Sazonal'!E275:E286)/SUM('Sem Ajuste Sazonal'!E263:E274)-1</f>
        <v>7.3776626515370758E-2</v>
      </c>
      <c r="F286" s="32">
        <f>SUM('Sem Ajuste Sazonal'!F275:F286)/SUM('Sem Ajuste Sazonal'!F263:F274)-1</f>
        <v>2.2773012705149087E-2</v>
      </c>
      <c r="G286" s="33">
        <f>SUM('Sem Ajuste Sazonal'!G275:G286)/SUM('Sem Ajuste Sazonal'!G263:G274)-1</f>
        <v>1.6165360616210434E-2</v>
      </c>
      <c r="H286" s="34">
        <f>SUM('Sem Ajuste Sazonal'!H275:H286)/SUM('Sem Ajuste Sazonal'!H263:H274)-1</f>
        <v>4.0900471177020892E-2</v>
      </c>
    </row>
    <row r="287" spans="1:8" x14ac:dyDescent="0.25">
      <c r="A287" s="10">
        <v>45139</v>
      </c>
      <c r="B287" s="32">
        <f>SUM('Sem Ajuste Sazonal'!B276:B287)/SUM('Sem Ajuste Sazonal'!B264:B275)-1</f>
        <v>2.4099533431763742E-2</v>
      </c>
      <c r="C287" s="33">
        <f>SUM('Sem Ajuste Sazonal'!C276:C287)/SUM('Sem Ajuste Sazonal'!C264:C275)-1</f>
        <v>4.6626572049237147E-2</v>
      </c>
      <c r="D287" s="32">
        <f>SUM('Sem Ajuste Sazonal'!D276:D287)/SUM('Sem Ajuste Sazonal'!D264:D275)-1</f>
        <v>7.8375941980050712E-2</v>
      </c>
      <c r="E287" s="33">
        <f>SUM('Sem Ajuste Sazonal'!E276:E287)/SUM('Sem Ajuste Sazonal'!E264:E275)-1</f>
        <v>6.0595642104188885E-2</v>
      </c>
      <c r="F287" s="32">
        <f>SUM('Sem Ajuste Sazonal'!F276:F287)/SUM('Sem Ajuste Sazonal'!F264:F275)-1</f>
        <v>1.2601694367778471E-2</v>
      </c>
      <c r="G287" s="33">
        <f>SUM('Sem Ajuste Sazonal'!G276:G287)/SUM('Sem Ajuste Sazonal'!G264:G275)-1</f>
        <v>1.5706091951262824E-2</v>
      </c>
      <c r="H287" s="34">
        <f>SUM('Sem Ajuste Sazonal'!H276:H287)/SUM('Sem Ajuste Sazonal'!H264:H275)-1</f>
        <v>4.0084163030370767E-2</v>
      </c>
    </row>
    <row r="288" spans="1:8" x14ac:dyDescent="0.25">
      <c r="A288" s="10">
        <v>45170</v>
      </c>
      <c r="B288" s="32">
        <f>SUM('Sem Ajuste Sazonal'!B277:B288)/SUM('Sem Ajuste Sazonal'!B265:B276)-1</f>
        <v>2.1270804065690818E-2</v>
      </c>
      <c r="C288" s="33">
        <f>SUM('Sem Ajuste Sazonal'!C277:C288)/SUM('Sem Ajuste Sazonal'!C265:C276)-1</f>
        <v>5.6818874446578516E-2</v>
      </c>
      <c r="D288" s="32">
        <f>SUM('Sem Ajuste Sazonal'!D277:D288)/SUM('Sem Ajuste Sazonal'!D265:D276)-1</f>
        <v>7.6436934919344557E-2</v>
      </c>
      <c r="E288" s="33">
        <f>SUM('Sem Ajuste Sazonal'!E277:E288)/SUM('Sem Ajuste Sazonal'!E265:E276)-1</f>
        <v>4.9956375660715313E-2</v>
      </c>
      <c r="F288" s="32">
        <f>SUM('Sem Ajuste Sazonal'!F277:F288)/SUM('Sem Ajuste Sazonal'!F265:F276)-1</f>
        <v>7.2663698734596327E-3</v>
      </c>
      <c r="G288" s="33">
        <f>SUM('Sem Ajuste Sazonal'!G277:G288)/SUM('Sem Ajuste Sazonal'!G265:G276)-1</f>
        <v>1.4752710981059236E-2</v>
      </c>
      <c r="H288" s="34">
        <f>SUM('Sem Ajuste Sazonal'!H277:H288)/SUM('Sem Ajuste Sazonal'!H265:H276)-1</f>
        <v>3.9503106207366301E-2</v>
      </c>
    </row>
    <row r="289" spans="1:8" x14ac:dyDescent="0.25">
      <c r="A289" s="10">
        <v>45200</v>
      </c>
      <c r="B289" s="32">
        <f>SUM('Sem Ajuste Sazonal'!B278:B289)/SUM('Sem Ajuste Sazonal'!B266:B277)-1</f>
        <v>2.266479281798417E-2</v>
      </c>
      <c r="C289" s="33">
        <f>SUM('Sem Ajuste Sazonal'!C278:C289)/SUM('Sem Ajuste Sazonal'!C266:C277)-1</f>
        <v>6.798738310607666E-2</v>
      </c>
      <c r="D289" s="32">
        <f>SUM('Sem Ajuste Sazonal'!D278:D289)/SUM('Sem Ajuste Sazonal'!D266:D277)-1</f>
        <v>7.2366220655969205E-2</v>
      </c>
      <c r="E289" s="33">
        <f>SUM('Sem Ajuste Sazonal'!E278:E289)/SUM('Sem Ajuste Sazonal'!E266:E277)-1</f>
        <v>4.9359175568698843E-2</v>
      </c>
      <c r="F289" s="32">
        <f>SUM('Sem Ajuste Sazonal'!F278:F289)/SUM('Sem Ajuste Sazonal'!F266:F277)-1</f>
        <v>1.9150283760320796E-3</v>
      </c>
      <c r="G289" s="33">
        <f>SUM('Sem Ajuste Sazonal'!G278:G289)/SUM('Sem Ajuste Sazonal'!G266:G277)-1</f>
        <v>9.3107589712742023E-3</v>
      </c>
      <c r="H289" s="34">
        <f>SUM('Sem Ajuste Sazonal'!H278:H289)/SUM('Sem Ajuste Sazonal'!H266:H277)-1</f>
        <v>4.223144151369107E-2</v>
      </c>
    </row>
    <row r="290" spans="1:8" x14ac:dyDescent="0.25">
      <c r="A290" s="10">
        <v>45231</v>
      </c>
      <c r="B290" s="32">
        <f>SUM('Sem Ajuste Sazonal'!B279:B290)/SUM('Sem Ajuste Sazonal'!B267:B278)-1</f>
        <v>2.2053647844333613E-2</v>
      </c>
      <c r="C290" s="33">
        <f>SUM('Sem Ajuste Sazonal'!C279:C290)/SUM('Sem Ajuste Sazonal'!C267:C278)-1</f>
        <v>7.1685571512128732E-2</v>
      </c>
      <c r="D290" s="32">
        <f>SUM('Sem Ajuste Sazonal'!D279:D290)/SUM('Sem Ajuste Sazonal'!D267:D278)-1</f>
        <v>7.0299208073737462E-2</v>
      </c>
      <c r="E290" s="33">
        <f>SUM('Sem Ajuste Sazonal'!E279:E290)/SUM('Sem Ajuste Sazonal'!E267:E278)-1</f>
        <v>4.1879923619100534E-2</v>
      </c>
      <c r="F290" s="32">
        <f>SUM('Sem Ajuste Sazonal'!F279:F290)/SUM('Sem Ajuste Sazonal'!F267:F278)-1</f>
        <v>4.8361306115074498E-3</v>
      </c>
      <c r="G290" s="33">
        <f>SUM('Sem Ajuste Sazonal'!G279:G290)/SUM('Sem Ajuste Sazonal'!G267:G278)-1</f>
        <v>9.0589429826744006E-3</v>
      </c>
      <c r="H290" s="34">
        <f>SUM('Sem Ajuste Sazonal'!H279:H290)/SUM('Sem Ajuste Sazonal'!H267:H278)-1</f>
        <v>4.1601400931757349E-2</v>
      </c>
    </row>
    <row r="291" spans="1:8" ht="15.75" thickBot="1" x14ac:dyDescent="0.3">
      <c r="A291" s="14">
        <v>45261</v>
      </c>
      <c r="B291" s="35">
        <f>SUM('Sem Ajuste Sazonal'!B280:B291)/SUM('Sem Ajuste Sazonal'!B268:B279)-1</f>
        <v>2.0371179407541629E-2</v>
      </c>
      <c r="C291" s="36">
        <f>SUM('Sem Ajuste Sazonal'!C280:C291)/SUM('Sem Ajuste Sazonal'!C268:C279)-1</f>
        <v>7.0574802286386795E-2</v>
      </c>
      <c r="D291" s="35">
        <f>SUM('Sem Ajuste Sazonal'!D280:D291)/SUM('Sem Ajuste Sazonal'!D268:D279)-1</f>
        <v>6.5898052482976199E-2</v>
      </c>
      <c r="E291" s="36">
        <f>SUM('Sem Ajuste Sazonal'!E280:E291)/SUM('Sem Ajuste Sazonal'!E268:E279)-1</f>
        <v>2.8180752142729082E-2</v>
      </c>
      <c r="F291" s="35">
        <f>SUM('Sem Ajuste Sazonal'!F280:F291)/SUM('Sem Ajuste Sazonal'!F268:F279)-1</f>
        <v>1.056113550597626E-2</v>
      </c>
      <c r="G291" s="36">
        <f>SUM('Sem Ajuste Sazonal'!G280:G291)/SUM('Sem Ajuste Sazonal'!G268:G279)-1</f>
        <v>7.3516698937197145E-3</v>
      </c>
      <c r="H291" s="37">
        <f>SUM('Sem Ajuste Sazonal'!H280:H291)/SUM('Sem Ajuste Sazonal'!H268:H279)-1</f>
        <v>3.779692831392345E-2</v>
      </c>
    </row>
    <row r="292" spans="1:8" x14ac:dyDescent="0.25">
      <c r="A292" s="10">
        <v>45292</v>
      </c>
      <c r="B292" s="32">
        <f>SUM('Sem Ajuste Sazonal'!B281:B292)/SUM('Sem Ajuste Sazonal'!B269:B280)-1</f>
        <v>1.9768425727430428E-2</v>
      </c>
      <c r="C292" s="33">
        <f>SUM('Sem Ajuste Sazonal'!C281:C292)/SUM('Sem Ajuste Sazonal'!C269:C280)-1</f>
        <v>7.1290759960915162E-2</v>
      </c>
      <c r="D292" s="32">
        <f>SUM('Sem Ajuste Sazonal'!D281:D292)/SUM('Sem Ajuste Sazonal'!D269:D280)-1</f>
        <v>6.2940848306755948E-2</v>
      </c>
      <c r="E292" s="33">
        <f>SUM('Sem Ajuste Sazonal'!E281:E292)/SUM('Sem Ajuste Sazonal'!E269:E280)-1</f>
        <v>1.8540091698695305E-2</v>
      </c>
      <c r="F292" s="32">
        <f>SUM('Sem Ajuste Sazonal'!F281:F292)/SUM('Sem Ajuste Sazonal'!F269:F280)-1</f>
        <v>1.3686490124998008E-2</v>
      </c>
      <c r="G292" s="33">
        <f>SUM('Sem Ajuste Sazonal'!G281:G292)/SUM('Sem Ajuste Sazonal'!G269:G280)-1</f>
        <v>7.522489718401193E-3</v>
      </c>
      <c r="H292" s="34">
        <f>SUM('Sem Ajuste Sazonal'!H281:H292)/SUM('Sem Ajuste Sazonal'!H269:H280)-1</f>
        <v>3.5759510065604738E-2</v>
      </c>
    </row>
    <row r="293" spans="1:8" x14ac:dyDescent="0.25">
      <c r="A293" s="10">
        <v>45323</v>
      </c>
      <c r="B293" s="32">
        <f>SUM('Sem Ajuste Sazonal'!B282:B293)/SUM('Sem Ajuste Sazonal'!B270:B281)-1</f>
        <v>1.906761205678742E-2</v>
      </c>
      <c r="C293" s="33">
        <f>SUM('Sem Ajuste Sazonal'!C282:C293)/SUM('Sem Ajuste Sazonal'!C270:C281)-1</f>
        <v>7.1351750968638106E-2</v>
      </c>
      <c r="D293" s="32">
        <f>SUM('Sem Ajuste Sazonal'!D282:D293)/SUM('Sem Ajuste Sazonal'!D270:D281)-1</f>
        <v>6.0933076427150956E-2</v>
      </c>
      <c r="E293" s="33">
        <f>SUM('Sem Ajuste Sazonal'!E282:E293)/SUM('Sem Ajuste Sazonal'!E270:E281)-1</f>
        <v>1.5524043908332841E-2</v>
      </c>
      <c r="F293" s="32">
        <f>SUM('Sem Ajuste Sazonal'!F282:F293)/SUM('Sem Ajuste Sazonal'!F270:F281)-1</f>
        <v>1.7413563060512338E-2</v>
      </c>
      <c r="G293" s="33">
        <f>SUM('Sem Ajuste Sazonal'!G282:G293)/SUM('Sem Ajuste Sazonal'!G270:G281)-1</f>
        <v>3.7303247848321508E-3</v>
      </c>
      <c r="H293" s="34">
        <f>SUM('Sem Ajuste Sazonal'!H282:H293)/SUM('Sem Ajuste Sazonal'!H270:H281)-1</f>
        <v>3.4787983610315543E-2</v>
      </c>
    </row>
    <row r="294" spans="1:8" x14ac:dyDescent="0.25">
      <c r="A294" s="10">
        <v>45352</v>
      </c>
      <c r="B294" s="32">
        <f>SUM('Sem Ajuste Sazonal'!B283:B294)/SUM('Sem Ajuste Sazonal'!B271:B282)-1</f>
        <v>2.1546586430045256E-2</v>
      </c>
      <c r="C294" s="33">
        <f>SUM('Sem Ajuste Sazonal'!C283:C294)/SUM('Sem Ajuste Sazonal'!C271:C282)-1</f>
        <v>7.0073635128746536E-2</v>
      </c>
      <c r="D294" s="32">
        <f>SUM('Sem Ajuste Sazonal'!D283:D294)/SUM('Sem Ajuste Sazonal'!D271:D282)-1</f>
        <v>5.8295381395987445E-2</v>
      </c>
      <c r="E294" s="33">
        <f>SUM('Sem Ajuste Sazonal'!E283:E294)/SUM('Sem Ajuste Sazonal'!E271:E282)-1</f>
        <v>9.5417894901512756E-3</v>
      </c>
      <c r="F294" s="32">
        <f>SUM('Sem Ajuste Sazonal'!F283:F294)/SUM('Sem Ajuste Sazonal'!F271:F282)-1</f>
        <v>2.1504401880189983E-2</v>
      </c>
      <c r="G294" s="33">
        <f>SUM('Sem Ajuste Sazonal'!G283:G294)/SUM('Sem Ajuste Sazonal'!G271:G282)-1</f>
        <v>-1.3983660599260483E-3</v>
      </c>
      <c r="H294" s="34">
        <f>SUM('Sem Ajuste Sazonal'!H283:H294)/SUM('Sem Ajuste Sazonal'!H271:H282)-1</f>
        <v>3.361810148090183E-2</v>
      </c>
    </row>
    <row r="295" spans="1:8" x14ac:dyDescent="0.25">
      <c r="A295" s="10">
        <v>45383</v>
      </c>
      <c r="B295" s="32">
        <f>SUM('Sem Ajuste Sazonal'!B284:B295)/SUM('Sem Ajuste Sazonal'!B272:B283)-1</f>
        <v>2.0977514509350259E-2</v>
      </c>
      <c r="C295" s="33">
        <f>SUM('Sem Ajuste Sazonal'!C284:C295)/SUM('Sem Ajuste Sazonal'!C272:C283)-1</f>
        <v>6.7891518632838377E-2</v>
      </c>
      <c r="D295" s="32">
        <f>SUM('Sem Ajuste Sazonal'!D284:D295)/SUM('Sem Ajuste Sazonal'!D272:D283)-1</f>
        <v>5.7402624347890674E-2</v>
      </c>
      <c r="E295" s="33">
        <f>SUM('Sem Ajuste Sazonal'!E284:E295)/SUM('Sem Ajuste Sazonal'!E272:E283)-1</f>
        <v>9.1933917677144983E-3</v>
      </c>
      <c r="F295" s="32">
        <f>SUM('Sem Ajuste Sazonal'!F284:F295)/SUM('Sem Ajuste Sazonal'!F272:F283)-1</f>
        <v>2.5467600467539153E-2</v>
      </c>
      <c r="G295" s="33">
        <f>SUM('Sem Ajuste Sazonal'!G284:G295)/SUM('Sem Ajuste Sazonal'!G272:G283)-1</f>
        <v>-5.0043249034381621E-3</v>
      </c>
      <c r="H295" s="34">
        <f>SUM('Sem Ajuste Sazonal'!H284:H295)/SUM('Sem Ajuste Sazonal'!H272:H283)-1</f>
        <v>3.2702274435586931E-2</v>
      </c>
    </row>
    <row r="296" spans="1:8" x14ac:dyDescent="0.25">
      <c r="A296" s="10">
        <v>45413</v>
      </c>
      <c r="B296" s="32">
        <f>SUM('Sem Ajuste Sazonal'!B285:B296)/SUM('Sem Ajuste Sazonal'!B273:B284)-1</f>
        <v>2.0093816939545484E-2</v>
      </c>
      <c r="C296" s="33">
        <f>SUM('Sem Ajuste Sazonal'!C285:C296)/SUM('Sem Ajuste Sazonal'!C273:C284)-1</f>
        <v>6.1565822781974866E-2</v>
      </c>
      <c r="D296" s="32">
        <f>SUM('Sem Ajuste Sazonal'!D285:D296)/SUM('Sem Ajuste Sazonal'!D273:D284)-1</f>
        <v>5.8237315133446543E-2</v>
      </c>
      <c r="E296" s="33">
        <f>SUM('Sem Ajuste Sazonal'!E285:E296)/SUM('Sem Ajuste Sazonal'!E273:E284)-1</f>
        <v>1.3492077171431749E-2</v>
      </c>
      <c r="F296" s="32">
        <f>SUM('Sem Ajuste Sazonal'!F285:F296)/SUM('Sem Ajuste Sazonal'!F273:F284)-1</f>
        <v>2.9948831611096072E-2</v>
      </c>
      <c r="G296" s="33">
        <f>SUM('Sem Ajuste Sazonal'!G285:G296)/SUM('Sem Ajuste Sazonal'!G273:G284)-1</f>
        <v>-8.1796839268346577E-3</v>
      </c>
      <c r="H296" s="34">
        <f>SUM('Sem Ajuste Sazonal'!H285:H296)/SUM('Sem Ajuste Sazonal'!H273:H284)-1</f>
        <v>3.1672760101586928E-2</v>
      </c>
    </row>
    <row r="297" spans="1:8" x14ac:dyDescent="0.25">
      <c r="A297" s="10">
        <v>45444</v>
      </c>
      <c r="B297" s="32">
        <f>SUM('Sem Ajuste Sazonal'!B286:B297)/SUM('Sem Ajuste Sazonal'!B274:B285)-1</f>
        <v>2.1141848838170718E-2</v>
      </c>
      <c r="C297" s="33">
        <f>SUM('Sem Ajuste Sazonal'!C286:C297)/SUM('Sem Ajuste Sazonal'!C274:C285)-1</f>
        <v>5.7148645622600469E-2</v>
      </c>
      <c r="D297" s="32">
        <f>SUM('Sem Ajuste Sazonal'!D286:D297)/SUM('Sem Ajuste Sazonal'!D274:D285)-1</f>
        <v>6.0527459332863298E-2</v>
      </c>
      <c r="E297" s="33">
        <f>SUM('Sem Ajuste Sazonal'!E286:E297)/SUM('Sem Ajuste Sazonal'!E274:E285)-1</f>
        <v>1.6188332752658852E-2</v>
      </c>
      <c r="F297" s="32">
        <f>SUM('Sem Ajuste Sazonal'!F286:F297)/SUM('Sem Ajuste Sazonal'!F274:F285)-1</f>
        <v>3.486567756492942E-2</v>
      </c>
      <c r="G297" s="33">
        <f>SUM('Sem Ajuste Sazonal'!G286:G297)/SUM('Sem Ajuste Sazonal'!G274:G285)-1</f>
        <v>-8.729462278664557E-3</v>
      </c>
      <c r="H297" s="34">
        <f>SUM('Sem Ajuste Sazonal'!H286:H297)/SUM('Sem Ajuste Sazonal'!H274:H285)-1</f>
        <v>3.16951052212322E-2</v>
      </c>
    </row>
    <row r="298" spans="1:8" x14ac:dyDescent="0.25">
      <c r="A298" s="10">
        <v>45474</v>
      </c>
      <c r="B298" s="32">
        <f>SUM('Sem Ajuste Sazonal'!B287:B298)/SUM('Sem Ajuste Sazonal'!B275:B286)-1</f>
        <v>2.4437290646845078E-2</v>
      </c>
      <c r="C298" s="33">
        <f>SUM('Sem Ajuste Sazonal'!C287:C298)/SUM('Sem Ajuste Sazonal'!C275:C286)-1</f>
        <v>5.2477541751774659E-2</v>
      </c>
      <c r="D298" s="32">
        <f>SUM('Sem Ajuste Sazonal'!D287:D298)/SUM('Sem Ajuste Sazonal'!D275:D286)-1</f>
        <v>6.4355628763981931E-2</v>
      </c>
      <c r="E298" s="33">
        <f>SUM('Sem Ajuste Sazonal'!E287:E298)/SUM('Sem Ajuste Sazonal'!E275:E286)-1</f>
        <v>1.5090792798900798E-2</v>
      </c>
      <c r="F298" s="32">
        <f>SUM('Sem Ajuste Sazonal'!F287:F298)/SUM('Sem Ajuste Sazonal'!F275:F286)-1</f>
        <v>4.0008383523473023E-2</v>
      </c>
      <c r="G298" s="33">
        <f>SUM('Sem Ajuste Sazonal'!G287:G298)/SUM('Sem Ajuste Sazonal'!G275:G286)-1</f>
        <v>-8.5269015088680344E-3</v>
      </c>
      <c r="H298" s="34">
        <f>SUM('Sem Ajuste Sazonal'!H287:H298)/SUM('Sem Ajuste Sazonal'!H275:H286)-1</f>
        <v>3.1583827292564814E-2</v>
      </c>
    </row>
    <row r="299" spans="1:8" x14ac:dyDescent="0.25">
      <c r="A299" s="10">
        <v>45505</v>
      </c>
      <c r="B299" s="32">
        <f>SUM('Sem Ajuste Sazonal'!B288:B299)/SUM('Sem Ajuste Sazonal'!B276:B287)-1</f>
        <v>2.5000552338464654E-2</v>
      </c>
      <c r="C299" s="33">
        <f>SUM('Sem Ajuste Sazonal'!C288:C299)/SUM('Sem Ajuste Sazonal'!C276:C287)-1</f>
        <v>4.7242673276254754E-2</v>
      </c>
      <c r="D299" s="32">
        <f>SUM('Sem Ajuste Sazonal'!D288:D299)/SUM('Sem Ajuste Sazonal'!D276:D287)-1</f>
        <v>6.8349277778256834E-2</v>
      </c>
      <c r="E299" s="33">
        <f>SUM('Sem Ajuste Sazonal'!E288:E299)/SUM('Sem Ajuste Sazonal'!E276:E287)-1</f>
        <v>1.9757523138898891E-2</v>
      </c>
      <c r="F299" s="32">
        <f>SUM('Sem Ajuste Sazonal'!F288:F299)/SUM('Sem Ajuste Sazonal'!F276:F287)-1</f>
        <v>4.736544731414627E-2</v>
      </c>
      <c r="G299" s="33">
        <f>SUM('Sem Ajuste Sazonal'!G288:G299)/SUM('Sem Ajuste Sazonal'!G276:G287)-1</f>
        <v>-6.2661791325121508E-3</v>
      </c>
      <c r="H299" s="34">
        <f>SUM('Sem Ajuste Sazonal'!H288:H299)/SUM('Sem Ajuste Sazonal'!H276:H287)-1</f>
        <v>3.2036873946489353E-2</v>
      </c>
    </row>
    <row r="300" spans="1:8" x14ac:dyDescent="0.25">
      <c r="A300" s="10">
        <v>45536</v>
      </c>
      <c r="B300" s="32">
        <f>SUM('Sem Ajuste Sazonal'!B289:B300)/SUM('Sem Ajuste Sazonal'!B277:B288)-1</f>
        <v>2.7635991435884133E-2</v>
      </c>
      <c r="C300" s="33">
        <f>SUM('Sem Ajuste Sazonal'!C289:C300)/SUM('Sem Ajuste Sazonal'!C277:C288)-1</f>
        <v>3.9729708120043838E-2</v>
      </c>
      <c r="D300" s="32">
        <f>SUM('Sem Ajuste Sazonal'!D289:D300)/SUM('Sem Ajuste Sazonal'!D277:D288)-1</f>
        <v>7.1554411908286708E-2</v>
      </c>
      <c r="E300" s="33">
        <f>SUM('Sem Ajuste Sazonal'!E289:E300)/SUM('Sem Ajuste Sazonal'!E277:E288)-1</f>
        <v>3.145734988532034E-2</v>
      </c>
      <c r="F300" s="32">
        <f>SUM('Sem Ajuste Sazonal'!F289:F300)/SUM('Sem Ajuste Sazonal'!F277:F288)-1</f>
        <v>4.8373192573277546E-2</v>
      </c>
      <c r="G300" s="33">
        <f>SUM('Sem Ajuste Sazonal'!G289:G300)/SUM('Sem Ajuste Sazonal'!G277:G288)-1</f>
        <v>-2.7654848535215715E-3</v>
      </c>
      <c r="H300" s="34">
        <f>SUM('Sem Ajuste Sazonal'!H289:H300)/SUM('Sem Ajuste Sazonal'!H277:H288)-1</f>
        <v>3.359004078413097E-2</v>
      </c>
    </row>
    <row r="301" spans="1:8" x14ac:dyDescent="0.25">
      <c r="A301" s="10">
        <v>45566</v>
      </c>
      <c r="B301" s="32"/>
      <c r="C301" s="33"/>
      <c r="D301" s="32"/>
      <c r="E301" s="33"/>
      <c r="F301" s="32"/>
      <c r="G301" s="33"/>
      <c r="H301" s="34"/>
    </row>
    <row r="302" spans="1:8" x14ac:dyDescent="0.25">
      <c r="A302" s="10">
        <v>45597</v>
      </c>
      <c r="B302" s="32"/>
      <c r="C302" s="33"/>
      <c r="D302" s="32"/>
      <c r="E302" s="33"/>
      <c r="F302" s="32"/>
      <c r="G302" s="33"/>
      <c r="H302" s="34"/>
    </row>
    <row r="303" spans="1:8" ht="15.75" thickBot="1" x14ac:dyDescent="0.3">
      <c r="A303" s="14">
        <v>45627</v>
      </c>
      <c r="B303" s="35"/>
      <c r="C303" s="36"/>
      <c r="D303" s="35"/>
      <c r="E303" s="36"/>
      <c r="F303" s="35"/>
      <c r="G303" s="36"/>
      <c r="H303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4"/>
  <sheetViews>
    <sheetView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J296" sqref="J296"/>
    </sheetView>
  </sheetViews>
  <sheetFormatPr defaultColWidth="9.140625" defaultRowHeight="15" x14ac:dyDescent="0.25"/>
  <cols>
    <col min="1" max="1" width="18.85546875" style="1" customWidth="1"/>
    <col min="2" max="2" width="15.5703125" style="1" customWidth="1"/>
    <col min="3" max="3" width="16.85546875" style="1" customWidth="1"/>
    <col min="4" max="7" width="15.5703125" style="1" customWidth="1"/>
    <col min="8" max="8" width="13.85546875" style="1" customWidth="1"/>
    <col min="9" max="16384" width="9.140625" style="1"/>
  </cols>
  <sheetData>
    <row r="1" spans="1:9" ht="50.1" customHeight="1" x14ac:dyDescent="0.25"/>
    <row r="2" spans="1:9" ht="15.95" customHeight="1" thickBot="1" x14ac:dyDescent="0.3">
      <c r="A2" s="43" t="s">
        <v>12</v>
      </c>
      <c r="B2" s="43"/>
      <c r="C2" s="43"/>
      <c r="D2" s="43"/>
      <c r="E2" s="43"/>
      <c r="F2" s="43"/>
      <c r="G2" s="43"/>
      <c r="H2" s="43"/>
    </row>
    <row r="3" spans="1:9" ht="72" thickBot="1" x14ac:dyDescent="0.3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25">
      <c r="A4" s="6">
        <v>36526</v>
      </c>
      <c r="B4" s="7">
        <v>60.754427265239741</v>
      </c>
      <c r="C4" s="8">
        <v>17.244666002027113</v>
      </c>
      <c r="D4" s="7">
        <v>85.219728406576152</v>
      </c>
      <c r="E4" s="8">
        <v>48.469999262312811</v>
      </c>
      <c r="F4" s="7">
        <v>53.280251830085049</v>
      </c>
      <c r="G4" s="8">
        <v>67.563860709462119</v>
      </c>
      <c r="H4" s="9">
        <v>46.549847855740254</v>
      </c>
      <c r="I4" s="18"/>
    </row>
    <row r="5" spans="1:9" x14ac:dyDescent="0.25">
      <c r="A5" s="10">
        <v>36557</v>
      </c>
      <c r="B5" s="11">
        <v>61.114238351908426</v>
      </c>
      <c r="C5" s="12">
        <v>18.175316289558545</v>
      </c>
      <c r="D5" s="11">
        <v>87.35362911787638</v>
      </c>
      <c r="E5" s="12">
        <v>58.593968219435681</v>
      </c>
      <c r="F5" s="11">
        <v>58.616215790714406</v>
      </c>
      <c r="G5" s="12">
        <v>68.419572539417373</v>
      </c>
      <c r="H5" s="13">
        <v>51.315135980493551</v>
      </c>
      <c r="I5" s="18"/>
    </row>
    <row r="6" spans="1:9" x14ac:dyDescent="0.25">
      <c r="A6" s="10">
        <v>36586</v>
      </c>
      <c r="B6" s="11">
        <v>60.698178633610311</v>
      </c>
      <c r="C6" s="12">
        <v>18.021552346920931</v>
      </c>
      <c r="D6" s="11">
        <v>84.809128269709433</v>
      </c>
      <c r="E6" s="12">
        <v>51.74513032682043</v>
      </c>
      <c r="F6" s="11">
        <v>58.77268005344439</v>
      </c>
      <c r="G6" s="12">
        <v>66.367398967252356</v>
      </c>
      <c r="H6" s="13">
        <v>47.642088748319914</v>
      </c>
      <c r="I6" s="18"/>
    </row>
    <row r="7" spans="1:9" x14ac:dyDescent="0.25">
      <c r="A7" s="10">
        <v>36617</v>
      </c>
      <c r="B7" s="11">
        <v>60.658944712616112</v>
      </c>
      <c r="C7" s="12">
        <v>18.62774478139967</v>
      </c>
      <c r="D7" s="11">
        <v>87.826329275443101</v>
      </c>
      <c r="E7" s="12">
        <v>53.258914449541564</v>
      </c>
      <c r="F7" s="11">
        <v>60.897157239298473</v>
      </c>
      <c r="G7" s="12">
        <v>66.592339754604907</v>
      </c>
      <c r="H7" s="13">
        <v>49.451131463632777</v>
      </c>
      <c r="I7" s="18"/>
    </row>
    <row r="8" spans="1:9" x14ac:dyDescent="0.25">
      <c r="A8" s="10">
        <v>36647</v>
      </c>
      <c r="B8" s="11">
        <v>60.804970964479708</v>
      </c>
      <c r="C8" s="12">
        <v>19.970988342472332</v>
      </c>
      <c r="D8" s="11">
        <v>87.478229159409736</v>
      </c>
      <c r="E8" s="12">
        <v>56.558151630976361</v>
      </c>
      <c r="F8" s="11">
        <v>62.397787191351775</v>
      </c>
      <c r="G8" s="12">
        <v>66.935780584563659</v>
      </c>
      <c r="H8" s="13">
        <v>50.7092570663389</v>
      </c>
      <c r="I8" s="18"/>
    </row>
    <row r="9" spans="1:9" x14ac:dyDescent="0.25">
      <c r="A9" s="10">
        <v>36678</v>
      </c>
      <c r="B9" s="11">
        <v>62.632450973237283</v>
      </c>
      <c r="C9" s="12">
        <v>20.999932031158774</v>
      </c>
      <c r="D9" s="11">
        <v>89.299729766576604</v>
      </c>
      <c r="E9" s="12">
        <v>54.516733621156362</v>
      </c>
      <c r="F9" s="11">
        <v>63.937508086373583</v>
      </c>
      <c r="G9" s="12">
        <v>68.683182810816362</v>
      </c>
      <c r="H9" s="13">
        <v>51.815987888417546</v>
      </c>
      <c r="I9" s="18"/>
    </row>
    <row r="10" spans="1:9" x14ac:dyDescent="0.25">
      <c r="A10" s="10">
        <v>36708</v>
      </c>
      <c r="B10" s="11">
        <v>62.956230907972518</v>
      </c>
      <c r="C10" s="12">
        <v>21.88596687419432</v>
      </c>
      <c r="D10" s="11">
        <v>86.559828853276287</v>
      </c>
      <c r="E10" s="12">
        <v>54.995455096730794</v>
      </c>
      <c r="F10" s="11">
        <v>63.095093240859434</v>
      </c>
      <c r="G10" s="12">
        <v>67.917666555763219</v>
      </c>
      <c r="H10" s="13">
        <v>51.391382988822762</v>
      </c>
      <c r="I10" s="18"/>
    </row>
    <row r="11" spans="1:9" x14ac:dyDescent="0.25">
      <c r="A11" s="10">
        <v>36739</v>
      </c>
      <c r="B11" s="11">
        <v>64.213117591250779</v>
      </c>
      <c r="C11" s="12">
        <v>22.155053773810153</v>
      </c>
      <c r="D11" s="11">
        <v>83.783327927775986</v>
      </c>
      <c r="E11" s="12">
        <v>57.417269632169166</v>
      </c>
      <c r="F11" s="11">
        <v>59.837581654054375</v>
      </c>
      <c r="G11" s="12">
        <v>66.755987416471513</v>
      </c>
      <c r="H11" s="13">
        <v>52.648909008239265</v>
      </c>
      <c r="I11" s="18"/>
    </row>
    <row r="12" spans="1:9" x14ac:dyDescent="0.25">
      <c r="A12" s="10">
        <v>36770</v>
      </c>
      <c r="B12" s="11">
        <v>65.195466914102823</v>
      </c>
      <c r="C12" s="12">
        <v>23.460653053589404</v>
      </c>
      <c r="D12" s="11">
        <v>84.378828126276048</v>
      </c>
      <c r="E12" s="12">
        <v>54.330386335532644</v>
      </c>
      <c r="F12" s="11">
        <v>59.147510946175849</v>
      </c>
      <c r="G12" s="12">
        <v>66.438658454605957</v>
      </c>
      <c r="H12" s="13">
        <v>52.623626579527226</v>
      </c>
      <c r="I12" s="18"/>
    </row>
    <row r="13" spans="1:9" x14ac:dyDescent="0.25">
      <c r="A13" s="10">
        <v>36800</v>
      </c>
      <c r="B13" s="11">
        <v>65.602618930950726</v>
      </c>
      <c r="C13" s="12">
        <v>23.943854251567203</v>
      </c>
      <c r="D13" s="11">
        <v>84.446128148709391</v>
      </c>
      <c r="E13" s="12">
        <v>56.574655818914046</v>
      </c>
      <c r="F13" s="11">
        <v>58.733086656196086</v>
      </c>
      <c r="G13" s="12">
        <v>66.660410006160888</v>
      </c>
      <c r="H13" s="13">
        <v>53.067218283293116</v>
      </c>
      <c r="I13" s="18"/>
    </row>
    <row r="14" spans="1:9" x14ac:dyDescent="0.25">
      <c r="A14" s="10">
        <v>36831</v>
      </c>
      <c r="B14" s="11">
        <v>66.788744435293012</v>
      </c>
      <c r="C14" s="12">
        <v>25.609464316731806</v>
      </c>
      <c r="D14" s="11">
        <v>85.669328556442863</v>
      </c>
      <c r="E14" s="12">
        <v>59.072489644247227</v>
      </c>
      <c r="F14" s="11">
        <v>58.518337697009194</v>
      </c>
      <c r="G14" s="12">
        <v>67.900424749732196</v>
      </c>
      <c r="H14" s="13">
        <v>55.299267009428441</v>
      </c>
      <c r="I14" s="18"/>
    </row>
    <row r="15" spans="1:9" ht="15.75" thickBot="1" x14ac:dyDescent="0.3">
      <c r="A15" s="14">
        <v>36861</v>
      </c>
      <c r="B15" s="15">
        <v>68.112488922714448</v>
      </c>
      <c r="C15" s="16">
        <v>25.643025488149473</v>
      </c>
      <c r="D15" s="15">
        <v>82.856727618909218</v>
      </c>
      <c r="E15" s="16">
        <v>57.176808615186104</v>
      </c>
      <c r="F15" s="15">
        <v>59.681720336460145</v>
      </c>
      <c r="G15" s="16">
        <v>68.74477492715836</v>
      </c>
      <c r="H15" s="17">
        <v>54.706279136000482</v>
      </c>
      <c r="I15" s="18"/>
    </row>
    <row r="16" spans="1:9" x14ac:dyDescent="0.25">
      <c r="A16" s="6">
        <v>36892</v>
      </c>
      <c r="B16" s="7">
        <v>67.010336019683692</v>
      </c>
      <c r="C16" s="8">
        <v>25.385192037703369</v>
      </c>
      <c r="D16" s="7">
        <v>85.38722846240951</v>
      </c>
      <c r="E16" s="8">
        <v>60.656091483213871</v>
      </c>
      <c r="F16" s="7">
        <v>58.126825322188346</v>
      </c>
      <c r="G16" s="8">
        <v>69.554940483378516</v>
      </c>
      <c r="H16" s="9">
        <v>55.785329196208636</v>
      </c>
      <c r="I16" s="18"/>
    </row>
    <row r="17" spans="1:9" x14ac:dyDescent="0.25">
      <c r="A17" s="10">
        <v>36923</v>
      </c>
      <c r="B17" s="11">
        <v>65.874053608849309</v>
      </c>
      <c r="C17" s="12">
        <v>22.732863615250213</v>
      </c>
      <c r="D17" s="11">
        <v>85.157428385809482</v>
      </c>
      <c r="E17" s="12">
        <v>55.25732154534213</v>
      </c>
      <c r="F17" s="11">
        <v>58.853776174204263</v>
      </c>
      <c r="G17" s="12">
        <v>67.222313488258223</v>
      </c>
      <c r="H17" s="13">
        <v>52.85236760451486</v>
      </c>
      <c r="I17" s="18"/>
    </row>
    <row r="18" spans="1:9" x14ac:dyDescent="0.25">
      <c r="A18" s="10">
        <v>36951</v>
      </c>
      <c r="B18" s="11">
        <v>66.324142748417913</v>
      </c>
      <c r="C18" s="12">
        <v>23.491126995588829</v>
      </c>
      <c r="D18" s="11">
        <v>86.050028683342902</v>
      </c>
      <c r="E18" s="12">
        <v>62.258698144654204</v>
      </c>
      <c r="F18" s="11">
        <v>60.497706086856773</v>
      </c>
      <c r="G18" s="12">
        <v>69.717691172677036</v>
      </c>
      <c r="H18" s="13">
        <v>54.991380990211802</v>
      </c>
      <c r="I18" s="18"/>
    </row>
    <row r="19" spans="1:9" x14ac:dyDescent="0.25">
      <c r="A19" s="10">
        <v>36982</v>
      </c>
      <c r="B19" s="11">
        <v>66.929566187432897</v>
      </c>
      <c r="C19" s="12">
        <v>20.532366156363686</v>
      </c>
      <c r="D19" s="11">
        <v>86.545128848376294</v>
      </c>
      <c r="E19" s="12">
        <v>56.711690591487582</v>
      </c>
      <c r="F19" s="11">
        <v>57.462379782579674</v>
      </c>
      <c r="G19" s="12">
        <v>67.199988837674724</v>
      </c>
      <c r="H19" s="13">
        <v>52.832381494861067</v>
      </c>
      <c r="I19" s="18"/>
    </row>
    <row r="20" spans="1:9" x14ac:dyDescent="0.25">
      <c r="A20" s="10">
        <v>37012</v>
      </c>
      <c r="B20" s="11">
        <v>66.431535598486192</v>
      </c>
      <c r="C20" s="12">
        <v>20.403200461026259</v>
      </c>
      <c r="D20" s="11">
        <v>85.145528381842809</v>
      </c>
      <c r="E20" s="12">
        <v>54.410406640685075</v>
      </c>
      <c r="F20" s="11">
        <v>58.725348860287156</v>
      </c>
      <c r="G20" s="12">
        <v>68.445485080273244</v>
      </c>
      <c r="H20" s="13">
        <v>51.589545266040091</v>
      </c>
      <c r="I20" s="18"/>
    </row>
    <row r="21" spans="1:9" x14ac:dyDescent="0.25">
      <c r="A21" s="10">
        <v>37043</v>
      </c>
      <c r="B21" s="11">
        <v>65.749646048145806</v>
      </c>
      <c r="C21" s="12">
        <v>19.703395263542749</v>
      </c>
      <c r="D21" s="11">
        <v>87.340629113543045</v>
      </c>
      <c r="E21" s="12">
        <v>53.272017774510282</v>
      </c>
      <c r="F21" s="11">
        <v>57.041725059530378</v>
      </c>
      <c r="G21" s="12">
        <v>68.71876272268382</v>
      </c>
      <c r="H21" s="13">
        <v>51.007050100180372</v>
      </c>
      <c r="I21" s="18"/>
    </row>
    <row r="22" spans="1:9" x14ac:dyDescent="0.25">
      <c r="A22" s="10">
        <v>37073</v>
      </c>
      <c r="B22" s="11">
        <v>64.475544481165997</v>
      </c>
      <c r="C22" s="12">
        <v>19.579507734630056</v>
      </c>
      <c r="D22" s="11">
        <v>88.05412935137646</v>
      </c>
      <c r="E22" s="12">
        <v>52.428503732822193</v>
      </c>
      <c r="F22" s="11">
        <v>54.989802271679558</v>
      </c>
      <c r="G22" s="12">
        <v>69.298107338049533</v>
      </c>
      <c r="H22" s="13">
        <v>49.886828654085406</v>
      </c>
      <c r="I22" s="18"/>
    </row>
    <row r="23" spans="1:9" x14ac:dyDescent="0.25">
      <c r="A23" s="10">
        <v>37104</v>
      </c>
      <c r="B23" s="11">
        <v>63.229867489600387</v>
      </c>
      <c r="C23" s="12">
        <v>20.40987286009149</v>
      </c>
      <c r="D23" s="11">
        <v>87.865529288509777</v>
      </c>
      <c r="E23" s="12">
        <v>48.101105655560097</v>
      </c>
      <c r="F23" s="11">
        <v>55.88115616404631</v>
      </c>
      <c r="G23" s="12">
        <v>68.794307745640509</v>
      </c>
      <c r="H23" s="13">
        <v>48.565846736518118</v>
      </c>
      <c r="I23" s="18"/>
    </row>
    <row r="24" spans="1:9" x14ac:dyDescent="0.25">
      <c r="A24" s="10">
        <v>37135</v>
      </c>
      <c r="B24" s="11">
        <v>63.460166602374969</v>
      </c>
      <c r="C24" s="12">
        <v>19.821705861893456</v>
      </c>
      <c r="D24" s="11">
        <v>87.793829264609769</v>
      </c>
      <c r="E24" s="12">
        <v>43.358702270701194</v>
      </c>
      <c r="F24" s="11">
        <v>56.19348174437053</v>
      </c>
      <c r="G24" s="12">
        <v>69.292725502641005</v>
      </c>
      <c r="H24" s="13">
        <v>46.904901093739845</v>
      </c>
      <c r="I24" s="18"/>
    </row>
    <row r="25" spans="1:9" x14ac:dyDescent="0.25">
      <c r="A25" s="10">
        <v>37165</v>
      </c>
      <c r="B25" s="11">
        <v>63.308135158522475</v>
      </c>
      <c r="C25" s="12">
        <v>20.345638570582899</v>
      </c>
      <c r="D25" s="11">
        <v>89.358729786243273</v>
      </c>
      <c r="E25" s="12">
        <v>48.716861903708072</v>
      </c>
      <c r="F25" s="11">
        <v>57.584576663427242</v>
      </c>
      <c r="G25" s="12">
        <v>70.570811748546703</v>
      </c>
      <c r="H25" s="13">
        <v>48.7400256821509</v>
      </c>
      <c r="I25" s="18"/>
    </row>
    <row r="26" spans="1:9" x14ac:dyDescent="0.25">
      <c r="A26" s="10">
        <v>37196</v>
      </c>
      <c r="B26" s="11">
        <v>61.974181844719922</v>
      </c>
      <c r="C26" s="12">
        <v>20.457077593776873</v>
      </c>
      <c r="D26" s="11">
        <v>87.88392929464311</v>
      </c>
      <c r="E26" s="12">
        <v>46.910903641799109</v>
      </c>
      <c r="F26" s="11">
        <v>57.82294097376478</v>
      </c>
      <c r="G26" s="12">
        <v>69.374947988049001</v>
      </c>
      <c r="H26" s="13">
        <v>48.075087813969283</v>
      </c>
      <c r="I26" s="18"/>
    </row>
    <row r="27" spans="1:9" ht="15.75" thickBot="1" x14ac:dyDescent="0.3">
      <c r="A27" s="14">
        <v>37226</v>
      </c>
      <c r="B27" s="15">
        <v>60.075139964761206</v>
      </c>
      <c r="C27" s="16">
        <v>18.642085459987637</v>
      </c>
      <c r="D27" s="15">
        <v>82.497527499175845</v>
      </c>
      <c r="E27" s="16">
        <v>44.670335097530995</v>
      </c>
      <c r="F27" s="15">
        <v>56.160822216183483</v>
      </c>
      <c r="G27" s="16">
        <v>68.694444799726796</v>
      </c>
      <c r="H27" s="17">
        <v>45.805565132233099</v>
      </c>
      <c r="I27" s="18"/>
    </row>
    <row r="28" spans="1:9" x14ac:dyDescent="0.25">
      <c r="A28" s="6">
        <v>37257</v>
      </c>
      <c r="B28" s="7">
        <v>59.504046206616138</v>
      </c>
      <c r="C28" s="8">
        <v>19.608786620080483</v>
      </c>
      <c r="D28" s="7">
        <v>84.503628167876073</v>
      </c>
      <c r="E28" s="8">
        <v>46.470891988842169</v>
      </c>
      <c r="F28" s="7">
        <v>57.296167906821537</v>
      </c>
      <c r="G28" s="8">
        <v>69.277676296220875</v>
      </c>
      <c r="H28" s="9">
        <v>46.540254523106441</v>
      </c>
      <c r="I28" s="18"/>
    </row>
    <row r="29" spans="1:9" x14ac:dyDescent="0.25">
      <c r="A29" s="10">
        <v>37288</v>
      </c>
      <c r="B29" s="11">
        <v>59.263238007860977</v>
      </c>
      <c r="C29" s="12">
        <v>18.310058915457965</v>
      </c>
      <c r="D29" s="11">
        <v>84.422828140942713</v>
      </c>
      <c r="E29" s="12">
        <v>45.431828326437831</v>
      </c>
      <c r="F29" s="11">
        <v>56.250460059699961</v>
      </c>
      <c r="G29" s="12">
        <v>70.662701604966315</v>
      </c>
      <c r="H29" s="13">
        <v>45.825351380790345</v>
      </c>
      <c r="I29" s="18"/>
    </row>
    <row r="30" spans="1:9" x14ac:dyDescent="0.25">
      <c r="A30" s="10">
        <v>37316</v>
      </c>
      <c r="B30" s="11">
        <v>65.571191759542103</v>
      </c>
      <c r="C30" s="12">
        <v>20.796075301509031</v>
      </c>
      <c r="D30" s="11">
        <v>84.166228055409363</v>
      </c>
      <c r="E30" s="12">
        <v>44.256730145274368</v>
      </c>
      <c r="F30" s="11">
        <v>57.870473148633948</v>
      </c>
      <c r="G30" s="12">
        <v>69.778784970925642</v>
      </c>
      <c r="H30" s="13">
        <v>47.413447653880546</v>
      </c>
      <c r="I30" s="18"/>
    </row>
    <row r="31" spans="1:9" x14ac:dyDescent="0.25">
      <c r="A31" s="10">
        <v>37347</v>
      </c>
      <c r="B31" s="11">
        <v>56.41797804351679</v>
      </c>
      <c r="C31" s="12">
        <v>20.972445730531842</v>
      </c>
      <c r="D31" s="11">
        <v>87.624129208043072</v>
      </c>
      <c r="E31" s="12">
        <v>50.247550315892653</v>
      </c>
      <c r="F31" s="11">
        <v>57.39786465305324</v>
      </c>
      <c r="G31" s="12">
        <v>72.319609265460855</v>
      </c>
      <c r="H31" s="13">
        <v>47.942979629157733</v>
      </c>
      <c r="I31" s="18"/>
    </row>
    <row r="32" spans="1:9" x14ac:dyDescent="0.25">
      <c r="A32" s="10">
        <v>37377</v>
      </c>
      <c r="B32" s="11">
        <v>58.099631973477074</v>
      </c>
      <c r="C32" s="12">
        <v>20.656950801596626</v>
      </c>
      <c r="D32" s="11">
        <v>86.90042896680967</v>
      </c>
      <c r="E32" s="12">
        <v>43.799714177472538</v>
      </c>
      <c r="F32" s="11">
        <v>56.667899075358527</v>
      </c>
      <c r="G32" s="12">
        <v>71.380279659436127</v>
      </c>
      <c r="H32" s="13">
        <v>46.396854186340491</v>
      </c>
      <c r="I32" s="18"/>
    </row>
    <row r="33" spans="1:9" x14ac:dyDescent="0.25">
      <c r="A33" s="10">
        <v>37408</v>
      </c>
      <c r="B33" s="11">
        <v>59.309477986175551</v>
      </c>
      <c r="C33" s="12">
        <v>21.120433566515974</v>
      </c>
      <c r="D33" s="11">
        <v>83.653827884609314</v>
      </c>
      <c r="E33" s="12">
        <v>41.763497487487442</v>
      </c>
      <c r="F33" s="11">
        <v>54.032928341226757</v>
      </c>
      <c r="G33" s="12">
        <v>70.207238867615317</v>
      </c>
      <c r="H33" s="13">
        <v>44.911286655774234</v>
      </c>
      <c r="I33" s="18"/>
    </row>
    <row r="34" spans="1:9" x14ac:dyDescent="0.25">
      <c r="A34" s="10">
        <v>37438</v>
      </c>
      <c r="B34" s="11">
        <v>59.726538569805157</v>
      </c>
      <c r="C34" s="12">
        <v>23.339255225820459</v>
      </c>
      <c r="D34" s="11">
        <v>83.429527809842625</v>
      </c>
      <c r="E34" s="12">
        <v>43.863530370831597</v>
      </c>
      <c r="F34" s="11">
        <v>57.009668476479078</v>
      </c>
      <c r="G34" s="12">
        <v>69.75406839349391</v>
      </c>
      <c r="H34" s="13">
        <v>46.989442337575383</v>
      </c>
      <c r="I34" s="18"/>
    </row>
    <row r="35" spans="1:9" x14ac:dyDescent="0.25">
      <c r="A35" s="10">
        <v>37469</v>
      </c>
      <c r="B35" s="11">
        <v>58.734480853237706</v>
      </c>
      <c r="C35" s="12">
        <v>22.850775861417922</v>
      </c>
      <c r="D35" s="11">
        <v>85.009628336542804</v>
      </c>
      <c r="E35" s="12">
        <v>44.111693342185575</v>
      </c>
      <c r="F35" s="11">
        <v>57.244214134290125</v>
      </c>
      <c r="G35" s="12">
        <v>70.254080768393223</v>
      </c>
      <c r="H35" s="13">
        <v>47.39995702986424</v>
      </c>
      <c r="I35" s="18"/>
    </row>
    <row r="36" spans="1:9" x14ac:dyDescent="0.25">
      <c r="A36" s="10">
        <v>37500</v>
      </c>
      <c r="B36" s="11">
        <v>57.478895294890378</v>
      </c>
      <c r="C36" s="12">
        <v>22.436589179144701</v>
      </c>
      <c r="D36" s="11">
        <v>83.023427674475897</v>
      </c>
      <c r="E36" s="12">
        <v>45.543356626744028</v>
      </c>
      <c r="F36" s="11">
        <v>56.023551706941873</v>
      </c>
      <c r="G36" s="12">
        <v>71.755612847371324</v>
      </c>
      <c r="H36" s="13">
        <v>46.384163006710338</v>
      </c>
      <c r="I36" s="18"/>
    </row>
    <row r="37" spans="1:9" x14ac:dyDescent="0.25">
      <c r="A37" s="10">
        <v>37530</v>
      </c>
      <c r="B37" s="11">
        <v>57.71870262831407</v>
      </c>
      <c r="C37" s="12">
        <v>22.669226854016124</v>
      </c>
      <c r="D37" s="11">
        <v>85.397528465842825</v>
      </c>
      <c r="E37" s="12">
        <v>43.648875902260201</v>
      </c>
      <c r="F37" s="11">
        <v>58.052060125353989</v>
      </c>
      <c r="G37" s="12">
        <v>71.686745286865957</v>
      </c>
      <c r="H37" s="13">
        <v>46.55834195234312</v>
      </c>
      <c r="I37" s="18"/>
    </row>
    <row r="38" spans="1:9" x14ac:dyDescent="0.25">
      <c r="A38" s="10">
        <v>37561</v>
      </c>
      <c r="B38" s="11">
        <v>57.373904521617661</v>
      </c>
      <c r="C38" s="12">
        <v>21.937553481892692</v>
      </c>
      <c r="D38" s="11">
        <v>86.359228786409616</v>
      </c>
      <c r="E38" s="12">
        <v>39.927231535002008</v>
      </c>
      <c r="F38" s="11">
        <v>57.038710333851569</v>
      </c>
      <c r="G38" s="12">
        <v>71.375695132977029</v>
      </c>
      <c r="H38" s="13">
        <v>44.988333108489591</v>
      </c>
      <c r="I38" s="18"/>
    </row>
    <row r="39" spans="1:9" ht="15.75" thickBot="1" x14ac:dyDescent="0.3">
      <c r="A39" s="14">
        <v>37591</v>
      </c>
      <c r="B39" s="15">
        <v>56.879977480530052</v>
      </c>
      <c r="C39" s="16">
        <v>22.349549227159418</v>
      </c>
      <c r="D39" s="15">
        <v>84.606228202076082</v>
      </c>
      <c r="E39" s="16">
        <v>41.660171268459365</v>
      </c>
      <c r="F39" s="15">
        <v>55.578678687606185</v>
      </c>
      <c r="G39" s="16">
        <v>67.890259060627216</v>
      </c>
      <c r="H39" s="17">
        <v>45.293521002902978</v>
      </c>
      <c r="I39" s="18"/>
    </row>
    <row r="40" spans="1:9" x14ac:dyDescent="0.25">
      <c r="A40" s="6">
        <v>37622</v>
      </c>
      <c r="B40" s="7">
        <v>57.906665137566861</v>
      </c>
      <c r="C40" s="8">
        <v>23.706735114637041</v>
      </c>
      <c r="D40" s="7">
        <v>84.804828268276097</v>
      </c>
      <c r="E40" s="8">
        <v>43.102537268831966</v>
      </c>
      <c r="F40" s="7">
        <v>54.189191622244834</v>
      </c>
      <c r="G40" s="8">
        <v>68.760721106146576</v>
      </c>
      <c r="H40" s="9">
        <v>46.348987453719666</v>
      </c>
      <c r="I40" s="18"/>
    </row>
    <row r="41" spans="1:9" x14ac:dyDescent="0.25">
      <c r="A41" s="10">
        <v>37653</v>
      </c>
      <c r="B41" s="11">
        <v>58.663019068569696</v>
      </c>
      <c r="C41" s="12">
        <v>24.086464333080848</v>
      </c>
      <c r="D41" s="11">
        <v>85.487828495942836</v>
      </c>
      <c r="E41" s="12">
        <v>48.46179718103469</v>
      </c>
      <c r="F41" s="11">
        <v>57.823945882324381</v>
      </c>
      <c r="G41" s="12">
        <v>72.464918821491011</v>
      </c>
      <c r="H41" s="13">
        <v>49.049910312332926</v>
      </c>
      <c r="I41" s="18"/>
    </row>
    <row r="42" spans="1:9" x14ac:dyDescent="0.25">
      <c r="A42" s="10">
        <v>37681</v>
      </c>
      <c r="B42" s="11">
        <v>58.804841686041051</v>
      </c>
      <c r="C42" s="12">
        <v>19.946091331034896</v>
      </c>
      <c r="D42" s="11">
        <v>80.157126719042253</v>
      </c>
      <c r="E42" s="12">
        <v>36.476355875303355</v>
      </c>
      <c r="F42" s="11">
        <v>52.567068225335674</v>
      </c>
      <c r="G42" s="12">
        <v>67.302044383199316</v>
      </c>
      <c r="H42" s="13">
        <v>41.951443746596119</v>
      </c>
      <c r="I42" s="18"/>
    </row>
    <row r="43" spans="1:9" x14ac:dyDescent="0.25">
      <c r="A43" s="10">
        <v>37712</v>
      </c>
      <c r="B43" s="11">
        <v>60.570568303846038</v>
      </c>
      <c r="C43" s="12">
        <v>21.838961316600439</v>
      </c>
      <c r="D43" s="11">
        <v>82.895327631775899</v>
      </c>
      <c r="E43" s="12">
        <v>42.896484983064447</v>
      </c>
      <c r="F43" s="11">
        <v>54.922674379898162</v>
      </c>
      <c r="G43" s="12">
        <v>71.885773533362652</v>
      </c>
      <c r="H43" s="13">
        <v>46.796076726674961</v>
      </c>
      <c r="I43" s="18"/>
    </row>
    <row r="44" spans="1:9" x14ac:dyDescent="0.25">
      <c r="A44" s="10">
        <v>37742</v>
      </c>
      <c r="B44" s="11">
        <v>60.701181229604764</v>
      </c>
      <c r="C44" s="12">
        <v>23.000855046362798</v>
      </c>
      <c r="D44" s="11">
        <v>83.41772780590928</v>
      </c>
      <c r="E44" s="12">
        <v>39.6412589694635</v>
      </c>
      <c r="F44" s="11">
        <v>54.125480419566088</v>
      </c>
      <c r="G44" s="12">
        <v>72.487941117405256</v>
      </c>
      <c r="H44" s="13">
        <v>45.937373525399842</v>
      </c>
      <c r="I44" s="18"/>
    </row>
    <row r="45" spans="1:9" x14ac:dyDescent="0.25">
      <c r="A45" s="10">
        <v>37773</v>
      </c>
      <c r="B45" s="11">
        <v>58.882508835764256</v>
      </c>
      <c r="C45" s="12">
        <v>24.236543518025723</v>
      </c>
      <c r="D45" s="11">
        <v>83.835527945175997</v>
      </c>
      <c r="E45" s="12">
        <v>41.758696269178301</v>
      </c>
      <c r="F45" s="11">
        <v>53.570067458674195</v>
      </c>
      <c r="G45" s="12">
        <v>68.848923408675162</v>
      </c>
      <c r="H45" s="13">
        <v>45.894903042385536</v>
      </c>
      <c r="I45" s="18"/>
    </row>
    <row r="46" spans="1:9" x14ac:dyDescent="0.25">
      <c r="A46" s="10">
        <v>37803</v>
      </c>
      <c r="B46" s="11">
        <v>57.106773564644442</v>
      </c>
      <c r="C46" s="12">
        <v>24.903883012594815</v>
      </c>
      <c r="D46" s="11">
        <v>83.224327741442593</v>
      </c>
      <c r="E46" s="12">
        <v>41.040313979672341</v>
      </c>
      <c r="F46" s="11">
        <v>55.331069218520312</v>
      </c>
      <c r="G46" s="12">
        <v>69.797222740380761</v>
      </c>
      <c r="H46" s="13">
        <v>46.0041271316435</v>
      </c>
      <c r="I46" s="18"/>
    </row>
    <row r="47" spans="1:9" x14ac:dyDescent="0.25">
      <c r="A47" s="10">
        <v>37834</v>
      </c>
      <c r="B47" s="11">
        <v>56.890286393444335</v>
      </c>
      <c r="C47" s="12">
        <v>23.983789057912851</v>
      </c>
      <c r="D47" s="11">
        <v>80.572226857408964</v>
      </c>
      <c r="E47" s="12">
        <v>37.827098626276417</v>
      </c>
      <c r="F47" s="11">
        <v>57.675922851495045</v>
      </c>
      <c r="G47" s="12">
        <v>69.643840431237834</v>
      </c>
      <c r="H47" s="13">
        <v>44.970445540349452</v>
      </c>
      <c r="I47" s="18"/>
    </row>
    <row r="48" spans="1:9" x14ac:dyDescent="0.25">
      <c r="A48" s="10">
        <v>37865</v>
      </c>
      <c r="B48" s="11">
        <v>57.415740692473705</v>
      </c>
      <c r="C48" s="12">
        <v>26.511034894904316</v>
      </c>
      <c r="D48" s="11">
        <v>87.675729225243089</v>
      </c>
      <c r="E48" s="12">
        <v>46.825682016811768</v>
      </c>
      <c r="F48" s="11">
        <v>59.211222148854603</v>
      </c>
      <c r="G48" s="12">
        <v>68.998020182215001</v>
      </c>
      <c r="H48" s="13">
        <v>48.586832151654605</v>
      </c>
      <c r="I48" s="18"/>
    </row>
    <row r="49" spans="1:9" x14ac:dyDescent="0.25">
      <c r="A49" s="10">
        <v>37895</v>
      </c>
      <c r="B49" s="11">
        <v>58.268778214497964</v>
      </c>
      <c r="C49" s="12">
        <v>26.939761431857001</v>
      </c>
      <c r="D49" s="11">
        <v>86.905428968476343</v>
      </c>
      <c r="E49" s="12">
        <v>44.384362531992494</v>
      </c>
      <c r="F49" s="11">
        <v>61.285956361008388</v>
      </c>
      <c r="G49" s="12">
        <v>70.452212042321833</v>
      </c>
      <c r="H49" s="13">
        <v>48.672072909328016</v>
      </c>
      <c r="I49" s="18"/>
    </row>
    <row r="50" spans="1:9" x14ac:dyDescent="0.25">
      <c r="A50" s="10">
        <v>37926</v>
      </c>
      <c r="B50" s="11">
        <v>58.180401805727868</v>
      </c>
      <c r="C50" s="12">
        <v>27.26899951110568</v>
      </c>
      <c r="D50" s="11">
        <v>85.319828439942825</v>
      </c>
      <c r="E50" s="12">
        <v>42.279728481102076</v>
      </c>
      <c r="F50" s="11">
        <v>60.879169376081599</v>
      </c>
      <c r="G50" s="12">
        <v>69.356609882212567</v>
      </c>
      <c r="H50" s="13">
        <v>47.908503590004948</v>
      </c>
      <c r="I50" s="18"/>
    </row>
    <row r="51" spans="1:9" ht="15.75" thickBot="1" x14ac:dyDescent="0.3">
      <c r="A51" s="14">
        <v>37956</v>
      </c>
      <c r="B51" s="15">
        <v>57.466484564779975</v>
      </c>
      <c r="C51" s="16">
        <v>27.624728010523796</v>
      </c>
      <c r="D51" s="15">
        <v>88.248629416209809</v>
      </c>
      <c r="E51" s="16">
        <v>43.173855365799071</v>
      </c>
      <c r="F51" s="15">
        <v>59.587560404425467</v>
      </c>
      <c r="G51" s="16">
        <v>72.194730751259385</v>
      </c>
      <c r="H51" s="17">
        <v>48.675270686872615</v>
      </c>
      <c r="I51" s="18"/>
    </row>
    <row r="52" spans="1:9" x14ac:dyDescent="0.25">
      <c r="A52" s="6">
        <v>37987</v>
      </c>
      <c r="B52" s="7">
        <v>58.352550642743218</v>
      </c>
      <c r="C52" s="8">
        <v>27.289713824621632</v>
      </c>
      <c r="D52" s="7">
        <v>87.917329305776448</v>
      </c>
      <c r="E52" s="8">
        <v>43.702989633619524</v>
      </c>
      <c r="F52" s="7">
        <v>59.443557007834528</v>
      </c>
      <c r="G52" s="8">
        <v>69.120307442330898</v>
      </c>
      <c r="H52" s="9">
        <v>48.305627588825764</v>
      </c>
      <c r="I52" s="18"/>
    </row>
    <row r="53" spans="1:9" x14ac:dyDescent="0.25">
      <c r="A53" s="10">
        <v>38018</v>
      </c>
      <c r="B53" s="11">
        <v>59.695912090661722</v>
      </c>
      <c r="C53" s="12">
        <v>27.305249559758593</v>
      </c>
      <c r="D53" s="11">
        <v>87.608529202843087</v>
      </c>
      <c r="E53" s="12">
        <v>44.276935272325353</v>
      </c>
      <c r="F53" s="11">
        <v>59.527969326841081</v>
      </c>
      <c r="G53" s="12">
        <v>70.61865028551135</v>
      </c>
      <c r="H53" s="13">
        <v>48.551656598663925</v>
      </c>
      <c r="I53" s="18"/>
    </row>
    <row r="54" spans="1:9" x14ac:dyDescent="0.25">
      <c r="A54" s="10">
        <v>38047</v>
      </c>
      <c r="B54" s="11">
        <v>60.159012479539612</v>
      </c>
      <c r="C54" s="12">
        <v>27.956455790916223</v>
      </c>
      <c r="D54" s="11">
        <v>89.455729818576614</v>
      </c>
      <c r="E54" s="12">
        <v>46.448686354162369</v>
      </c>
      <c r="F54" s="11">
        <v>58.344187043630214</v>
      </c>
      <c r="G54" s="12">
        <v>75.98563581485223</v>
      </c>
      <c r="H54" s="13">
        <v>49.572547079779547</v>
      </c>
      <c r="I54" s="18"/>
    </row>
    <row r="55" spans="1:9" x14ac:dyDescent="0.25">
      <c r="A55" s="10">
        <v>38078</v>
      </c>
      <c r="B55" s="11">
        <v>60.477888174150571</v>
      </c>
      <c r="C55" s="12">
        <v>27.912437874694827</v>
      </c>
      <c r="D55" s="11">
        <v>87.277029092343057</v>
      </c>
      <c r="E55" s="12">
        <v>44.800768194929461</v>
      </c>
      <c r="F55" s="11">
        <v>58.791572334364908</v>
      </c>
      <c r="G55" s="12">
        <v>71.341709839008374</v>
      </c>
      <c r="H55" s="13">
        <v>49.655789226487592</v>
      </c>
      <c r="I55" s="18"/>
    </row>
    <row r="56" spans="1:9" x14ac:dyDescent="0.25">
      <c r="A56" s="10">
        <v>38108</v>
      </c>
      <c r="B56" s="11">
        <v>59.721734416214019</v>
      </c>
      <c r="C56" s="12">
        <v>29.024139229399321</v>
      </c>
      <c r="D56" s="11">
        <v>86.696728898909655</v>
      </c>
      <c r="E56" s="12">
        <v>46.353462191030978</v>
      </c>
      <c r="F56" s="11">
        <v>61.364339228657329</v>
      </c>
      <c r="G56" s="12">
        <v>71.220020560604553</v>
      </c>
      <c r="H56" s="13">
        <v>50.367594521807348</v>
      </c>
      <c r="I56" s="18"/>
    </row>
    <row r="57" spans="1:9" x14ac:dyDescent="0.25">
      <c r="A57" s="10">
        <v>38139</v>
      </c>
      <c r="B57" s="11">
        <v>59.972251008684594</v>
      </c>
      <c r="C57" s="12">
        <v>29.795448643731149</v>
      </c>
      <c r="D57" s="11">
        <v>90.565530188510081</v>
      </c>
      <c r="E57" s="12">
        <v>50.060002725691646</v>
      </c>
      <c r="F57" s="11">
        <v>60.893037114204098</v>
      </c>
      <c r="G57" s="12">
        <v>71.083182412161889</v>
      </c>
      <c r="H57" s="13">
        <v>51.822283512958492</v>
      </c>
      <c r="I57" s="18"/>
    </row>
    <row r="58" spans="1:9" x14ac:dyDescent="0.25">
      <c r="A58" s="10">
        <v>38169</v>
      </c>
      <c r="B58" s="11">
        <v>61.128050293482914</v>
      </c>
      <c r="C58" s="12">
        <v>30.413790819791359</v>
      </c>
      <c r="D58" s="11">
        <v>88.790329596776559</v>
      </c>
      <c r="E58" s="12">
        <v>49.23639373491023</v>
      </c>
      <c r="F58" s="11">
        <v>61.217522088099507</v>
      </c>
      <c r="G58" s="12">
        <v>72.040850124023081</v>
      </c>
      <c r="H58" s="13">
        <v>52.491218603070863</v>
      </c>
      <c r="I58" s="18"/>
    </row>
    <row r="59" spans="1:9" x14ac:dyDescent="0.25">
      <c r="A59" s="10">
        <v>38200</v>
      </c>
      <c r="B59" s="11">
        <v>61.711654868271523</v>
      </c>
      <c r="C59" s="12">
        <v>30.160140067266745</v>
      </c>
      <c r="D59" s="11">
        <v>86.714428904809651</v>
      </c>
      <c r="E59" s="12">
        <v>48.487103602539143</v>
      </c>
      <c r="F59" s="11">
        <v>56.303921195070771</v>
      </c>
      <c r="G59" s="12">
        <v>70.689511118390257</v>
      </c>
      <c r="H59" s="13">
        <v>51.877045453409877</v>
      </c>
      <c r="I59" s="18"/>
    </row>
    <row r="60" spans="1:9" x14ac:dyDescent="0.25">
      <c r="A60" s="10">
        <v>38231</v>
      </c>
      <c r="B60" s="11">
        <v>62.445389242782824</v>
      </c>
      <c r="C60" s="12">
        <v>30.562276596004246</v>
      </c>
      <c r="D60" s="11">
        <v>86.046128682042905</v>
      </c>
      <c r="E60" s="12">
        <v>48.53321530338323</v>
      </c>
      <c r="F60" s="11">
        <v>55.566820766602888</v>
      </c>
      <c r="G60" s="12">
        <v>70.080466744658992</v>
      </c>
      <c r="H60" s="13">
        <v>52.076306966658173</v>
      </c>
      <c r="I60" s="18"/>
    </row>
    <row r="61" spans="1:9" x14ac:dyDescent="0.25">
      <c r="A61" s="10">
        <v>38261</v>
      </c>
      <c r="B61" s="11">
        <v>63.087044006797541</v>
      </c>
      <c r="C61" s="12">
        <v>30.046808871203524</v>
      </c>
      <c r="D61" s="11">
        <v>83.412427804142624</v>
      </c>
      <c r="E61" s="12">
        <v>46.985322525590867</v>
      </c>
      <c r="F61" s="11">
        <v>53.469576602714021</v>
      </c>
      <c r="G61" s="12">
        <v>66.345373307524895</v>
      </c>
      <c r="H61" s="13">
        <v>51.157645436421681</v>
      </c>
      <c r="I61" s="18"/>
    </row>
    <row r="62" spans="1:9" x14ac:dyDescent="0.25">
      <c r="A62" s="10">
        <v>38292</v>
      </c>
      <c r="B62" s="11">
        <v>63.382399366118626</v>
      </c>
      <c r="C62" s="12">
        <v>31.091387883072674</v>
      </c>
      <c r="D62" s="11">
        <v>84.532028177342738</v>
      </c>
      <c r="E62" s="12">
        <v>52.424002590657381</v>
      </c>
      <c r="F62" s="11">
        <v>54.052423567283036</v>
      </c>
      <c r="G62" s="12">
        <v>69.91891201878461</v>
      </c>
      <c r="H62" s="13">
        <v>53.504514362518037</v>
      </c>
      <c r="I62" s="18"/>
    </row>
    <row r="63" spans="1:9" ht="15.75" thickBot="1" x14ac:dyDescent="0.3">
      <c r="A63" s="14">
        <v>38322</v>
      </c>
      <c r="B63" s="15">
        <v>63.088845564394227</v>
      </c>
      <c r="C63" s="16">
        <v>32.548460580437307</v>
      </c>
      <c r="D63" s="15">
        <v>86.828028942676326</v>
      </c>
      <c r="E63" s="16">
        <v>54.614558444205215</v>
      </c>
      <c r="F63" s="15">
        <v>57.687981754210263</v>
      </c>
      <c r="G63" s="16">
        <v>71.87022600884913</v>
      </c>
      <c r="H63" s="17">
        <v>55.305562633969387</v>
      </c>
      <c r="I63" s="18"/>
    </row>
    <row r="64" spans="1:9" x14ac:dyDescent="0.25">
      <c r="A64" s="6">
        <v>38353</v>
      </c>
      <c r="B64" s="7">
        <v>63.510910474681239</v>
      </c>
      <c r="C64" s="8">
        <v>32.254078317201035</v>
      </c>
      <c r="D64" s="7">
        <v>83.961027987009345</v>
      </c>
      <c r="E64" s="8">
        <v>50.921121234513258</v>
      </c>
      <c r="F64" s="7">
        <v>56.465209018886853</v>
      </c>
      <c r="G64" s="8">
        <v>70.361617812945028</v>
      </c>
      <c r="H64" s="9">
        <v>53.785918786443418</v>
      </c>
      <c r="I64" s="18"/>
    </row>
    <row r="65" spans="1:9" x14ac:dyDescent="0.25">
      <c r="A65" s="10">
        <v>38384</v>
      </c>
      <c r="B65" s="11">
        <v>64.625273934756095</v>
      </c>
      <c r="C65" s="12">
        <v>32.553041630541792</v>
      </c>
      <c r="D65" s="11">
        <v>83.215527738509266</v>
      </c>
      <c r="E65" s="12">
        <v>47.058841180949671</v>
      </c>
      <c r="F65" s="11">
        <v>56.709200817158155</v>
      </c>
      <c r="G65" s="12">
        <v>66.059239058305053</v>
      </c>
      <c r="H65" s="13">
        <v>52.045628288339607</v>
      </c>
      <c r="I65" s="18"/>
    </row>
    <row r="66" spans="1:9" x14ac:dyDescent="0.25">
      <c r="A66" s="10">
        <v>38412</v>
      </c>
      <c r="B66" s="11">
        <v>64.862779277917383</v>
      </c>
      <c r="C66" s="12">
        <v>33.188114598287967</v>
      </c>
      <c r="D66" s="11">
        <v>82.868727622909219</v>
      </c>
      <c r="E66" s="12">
        <v>49.759926581370024</v>
      </c>
      <c r="F66" s="11">
        <v>60.345160967509223</v>
      </c>
      <c r="G66" s="12">
        <v>66.077278173285464</v>
      </c>
      <c r="H66" s="13">
        <v>53.935914539395114</v>
      </c>
      <c r="I66" s="18"/>
    </row>
    <row r="67" spans="1:9" x14ac:dyDescent="0.25">
      <c r="A67" s="10">
        <v>38443</v>
      </c>
      <c r="B67" s="11">
        <v>63.039402817018889</v>
      </c>
      <c r="C67" s="12">
        <v>37.582636293087283</v>
      </c>
      <c r="D67" s="11">
        <v>84.887528295842785</v>
      </c>
      <c r="E67" s="12">
        <v>51.951282637969385</v>
      </c>
      <c r="F67" s="11">
        <v>62.266244660899908</v>
      </c>
      <c r="G67" s="12">
        <v>68.882510048169081</v>
      </c>
      <c r="H67" s="13">
        <v>55.565781781661741</v>
      </c>
      <c r="I67" s="18"/>
    </row>
    <row r="68" spans="1:9" x14ac:dyDescent="0.25">
      <c r="A68" s="10">
        <v>38473</v>
      </c>
      <c r="B68" s="11">
        <v>63.847601572192623</v>
      </c>
      <c r="C68" s="12">
        <v>37.355973900960848</v>
      </c>
      <c r="D68" s="11">
        <v>83.902427967476001</v>
      </c>
      <c r="E68" s="12">
        <v>50.893914330761426</v>
      </c>
      <c r="F68" s="11">
        <v>57.755109645991666</v>
      </c>
      <c r="G68" s="12">
        <v>62.574301304048618</v>
      </c>
      <c r="H68" s="13">
        <v>55.415286375968698</v>
      </c>
      <c r="I68" s="18"/>
    </row>
    <row r="69" spans="1:9" x14ac:dyDescent="0.25">
      <c r="A69" s="10">
        <v>38504</v>
      </c>
      <c r="B69" s="11">
        <v>64.477846471428421</v>
      </c>
      <c r="C69" s="12">
        <v>42.041591453486696</v>
      </c>
      <c r="D69" s="11">
        <v>85.973728657909561</v>
      </c>
      <c r="E69" s="12">
        <v>55.178601570148423</v>
      </c>
      <c r="F69" s="11">
        <v>59.856574425830857</v>
      </c>
      <c r="G69" s="12">
        <v>65.366875899360352</v>
      </c>
      <c r="H69" s="13">
        <v>58.403109838662125</v>
      </c>
      <c r="I69" s="18"/>
    </row>
    <row r="70" spans="1:9" x14ac:dyDescent="0.25">
      <c r="A70" s="10">
        <v>38534</v>
      </c>
      <c r="B70" s="11">
        <v>64.004337083103096</v>
      </c>
      <c r="C70" s="12">
        <v>42.026553658578479</v>
      </c>
      <c r="D70" s="11">
        <v>83.52382784127596</v>
      </c>
      <c r="E70" s="12">
        <v>50.36437996141521</v>
      </c>
      <c r="F70" s="11">
        <v>63.616640783292745</v>
      </c>
      <c r="G70" s="12">
        <v>62.177640101716705</v>
      </c>
      <c r="H70" s="13">
        <v>56.88216689400867</v>
      </c>
      <c r="I70" s="18"/>
    </row>
    <row r="71" spans="1:9" x14ac:dyDescent="0.25">
      <c r="A71" s="10">
        <v>38565</v>
      </c>
      <c r="B71" s="11">
        <v>63.137287446438073</v>
      </c>
      <c r="C71" s="12">
        <v>41.672119803755109</v>
      </c>
      <c r="D71" s="11">
        <v>83.137727712575909</v>
      </c>
      <c r="E71" s="12">
        <v>54.657369307461764</v>
      </c>
      <c r="F71" s="11">
        <v>61.359716649283158</v>
      </c>
      <c r="G71" s="12">
        <v>63.405196892953477</v>
      </c>
      <c r="H71" s="13">
        <v>58.180664438215437</v>
      </c>
      <c r="I71" s="18"/>
    </row>
    <row r="72" spans="1:9" x14ac:dyDescent="0.25">
      <c r="A72" s="10">
        <v>38596</v>
      </c>
      <c r="B72" s="11">
        <v>63.905351501819283</v>
      </c>
      <c r="C72" s="12">
        <v>41.726893228917476</v>
      </c>
      <c r="D72" s="11">
        <v>84.729828243276089</v>
      </c>
      <c r="E72" s="12">
        <v>54.19485194368071</v>
      </c>
      <c r="F72" s="11">
        <v>63.228746079286459</v>
      </c>
      <c r="G72" s="12">
        <v>62.672170977588813</v>
      </c>
      <c r="H72" s="13">
        <v>58.341552620928447</v>
      </c>
      <c r="I72" s="18"/>
    </row>
    <row r="73" spans="1:9" x14ac:dyDescent="0.25">
      <c r="A73" s="10">
        <v>38626</v>
      </c>
      <c r="B73" s="11">
        <v>65.006303366452258</v>
      </c>
      <c r="C73" s="12">
        <v>41.620533196056741</v>
      </c>
      <c r="D73" s="11">
        <v>79.714126571375544</v>
      </c>
      <c r="E73" s="12">
        <v>52.869615664974987</v>
      </c>
      <c r="F73" s="11">
        <v>66.398127185414452</v>
      </c>
      <c r="G73" s="12">
        <v>61.549759304055598</v>
      </c>
      <c r="H73" s="13">
        <v>58.172869855450458</v>
      </c>
      <c r="I73" s="18"/>
    </row>
    <row r="74" spans="1:9" x14ac:dyDescent="0.25">
      <c r="A74" s="10">
        <v>38657</v>
      </c>
      <c r="B74" s="11">
        <v>65.846830071832954</v>
      </c>
      <c r="C74" s="12">
        <v>41.349255359434409</v>
      </c>
      <c r="D74" s="11">
        <v>81.881327293775769</v>
      </c>
      <c r="E74" s="12">
        <v>57.885388417310892</v>
      </c>
      <c r="F74" s="11">
        <v>64.74193738833479</v>
      </c>
      <c r="G74" s="12">
        <v>63.169592098402546</v>
      </c>
      <c r="H74" s="13">
        <v>60.019886179105519</v>
      </c>
      <c r="I74" s="18"/>
    </row>
    <row r="75" spans="1:9" ht="15.75" thickBot="1" x14ac:dyDescent="0.3">
      <c r="A75" s="14">
        <v>38687</v>
      </c>
      <c r="B75" s="15">
        <v>65.811099179498939</v>
      </c>
      <c r="C75" s="16">
        <v>41.781467477988343</v>
      </c>
      <c r="D75" s="15">
        <v>81.937127312375779</v>
      </c>
      <c r="E75" s="16">
        <v>60.25528977978162</v>
      </c>
      <c r="F75" s="15">
        <v>67.733952133693037</v>
      </c>
      <c r="G75" s="16">
        <v>65.821840318617959</v>
      </c>
      <c r="H75" s="17">
        <v>61.606383563423414</v>
      </c>
      <c r="I75" s="18"/>
    </row>
    <row r="76" spans="1:9" x14ac:dyDescent="0.25">
      <c r="A76" s="6">
        <v>38718</v>
      </c>
      <c r="B76" s="7">
        <v>64.502868104715546</v>
      </c>
      <c r="C76" s="8">
        <v>40.999502142761287</v>
      </c>
      <c r="D76" s="7">
        <v>78.601626200542086</v>
      </c>
      <c r="E76" s="8">
        <v>55.143992788170003</v>
      </c>
      <c r="F76" s="7">
        <v>66.019980094436306</v>
      </c>
      <c r="G76" s="8">
        <v>65.862104420563199</v>
      </c>
      <c r="H76" s="9">
        <v>58.814623836433675</v>
      </c>
      <c r="I76" s="18"/>
    </row>
    <row r="77" spans="1:9" x14ac:dyDescent="0.25">
      <c r="A77" s="10">
        <v>38749</v>
      </c>
      <c r="B77" s="11">
        <v>63.037200913289617</v>
      </c>
      <c r="C77" s="12">
        <v>40.876212142123087</v>
      </c>
      <c r="D77" s="11">
        <v>77.253625751208602</v>
      </c>
      <c r="E77" s="12">
        <v>53.145485666987987</v>
      </c>
      <c r="F77" s="11">
        <v>63.093686368875993</v>
      </c>
      <c r="G77" s="12">
        <v>65.202829583019053</v>
      </c>
      <c r="H77" s="13">
        <v>57.037958618759951</v>
      </c>
      <c r="I77" s="18"/>
    </row>
    <row r="78" spans="1:9" x14ac:dyDescent="0.25">
      <c r="A78" s="10">
        <v>38777</v>
      </c>
      <c r="B78" s="11">
        <v>63.18863183794322</v>
      </c>
      <c r="C78" s="12">
        <v>41.794911864164554</v>
      </c>
      <c r="D78" s="11">
        <v>77.081225693741899</v>
      </c>
      <c r="E78" s="12">
        <v>57.75115435541769</v>
      </c>
      <c r="F78" s="11">
        <v>63.961324419236142</v>
      </c>
      <c r="G78" s="12">
        <v>68.145497588057381</v>
      </c>
      <c r="H78" s="13">
        <v>58.877380220746581</v>
      </c>
      <c r="I78" s="18"/>
    </row>
    <row r="79" spans="1:9" x14ac:dyDescent="0.25">
      <c r="A79" s="10">
        <v>38808</v>
      </c>
      <c r="B79" s="11">
        <v>65.717918617137741</v>
      </c>
      <c r="C79" s="12">
        <v>41.505807767353026</v>
      </c>
      <c r="D79" s="11">
        <v>75.923425307808444</v>
      </c>
      <c r="E79" s="12">
        <v>51.712622077852252</v>
      </c>
      <c r="F79" s="11">
        <v>64.503070623717448</v>
      </c>
      <c r="G79" s="12">
        <v>65.34116268574185</v>
      </c>
      <c r="H79" s="13">
        <v>57.706693847775789</v>
      </c>
      <c r="I79" s="18"/>
    </row>
    <row r="80" spans="1:9" x14ac:dyDescent="0.25">
      <c r="A80" s="10">
        <v>38838</v>
      </c>
      <c r="B80" s="11">
        <v>66.064718454497111</v>
      </c>
      <c r="C80" s="12">
        <v>42.769380891825882</v>
      </c>
      <c r="D80" s="11">
        <v>78.192326064108713</v>
      </c>
      <c r="E80" s="12">
        <v>58.922951698993622</v>
      </c>
      <c r="F80" s="11">
        <v>64.730179958187449</v>
      </c>
      <c r="G80" s="12">
        <v>69.398568265675308</v>
      </c>
      <c r="H80" s="13">
        <v>60.793748344900287</v>
      </c>
      <c r="I80" s="18"/>
    </row>
    <row r="81" spans="1:9" x14ac:dyDescent="0.25">
      <c r="A81" s="10">
        <v>38869</v>
      </c>
      <c r="B81" s="11">
        <v>66.612592136951747</v>
      </c>
      <c r="C81" s="12">
        <v>42.35260492036317</v>
      </c>
      <c r="D81" s="11">
        <v>74.986524995508347</v>
      </c>
      <c r="E81" s="12">
        <v>51.311120196749926</v>
      </c>
      <c r="F81" s="11">
        <v>60.602719031335148</v>
      </c>
      <c r="G81" s="12">
        <v>67.414265617828889</v>
      </c>
      <c r="H81" s="13">
        <v>57.263102144009913</v>
      </c>
      <c r="I81" s="18"/>
    </row>
    <row r="82" spans="1:9" x14ac:dyDescent="0.25">
      <c r="A82" s="10">
        <v>38899</v>
      </c>
      <c r="B82" s="11">
        <v>68.852328575747791</v>
      </c>
      <c r="C82" s="12">
        <v>42.884305496621103</v>
      </c>
      <c r="D82" s="11">
        <v>76.759125586375205</v>
      </c>
      <c r="E82" s="12">
        <v>52.876317365531499</v>
      </c>
      <c r="F82" s="11">
        <v>63.245226579663935</v>
      </c>
      <c r="G82" s="12">
        <v>70.633799155550165</v>
      </c>
      <c r="H82" s="13">
        <v>59.438090527083673</v>
      </c>
      <c r="I82" s="18"/>
    </row>
    <row r="83" spans="1:9" x14ac:dyDescent="0.25">
      <c r="A83" s="10">
        <v>38930</v>
      </c>
      <c r="B83" s="11">
        <v>70.089998644661534</v>
      </c>
      <c r="C83" s="12">
        <v>43.268317001032145</v>
      </c>
      <c r="D83" s="11">
        <v>76.944425648141902</v>
      </c>
      <c r="E83" s="12">
        <v>56.817217368907357</v>
      </c>
      <c r="F83" s="11">
        <v>65.788549653160018</v>
      </c>
      <c r="G83" s="12">
        <v>71.463997099124285</v>
      </c>
      <c r="H83" s="13">
        <v>61.162192276367918</v>
      </c>
      <c r="I83" s="18"/>
    </row>
    <row r="84" spans="1:9" x14ac:dyDescent="0.25">
      <c r="A84" s="10">
        <v>38961</v>
      </c>
      <c r="B84" s="11">
        <v>70.036152089827667</v>
      </c>
      <c r="C84" s="12">
        <v>44.854754569825701</v>
      </c>
      <c r="D84" s="11">
        <v>75.781725260575101</v>
      </c>
      <c r="E84" s="12">
        <v>53.782747372145678</v>
      </c>
      <c r="F84" s="11">
        <v>70.426805600857875</v>
      </c>
      <c r="G84" s="12">
        <v>73.776492043271944</v>
      </c>
      <c r="H84" s="13">
        <v>61.418813924322592</v>
      </c>
      <c r="I84" s="18"/>
    </row>
    <row r="85" spans="1:9" x14ac:dyDescent="0.25">
      <c r="A85" s="10">
        <v>38991</v>
      </c>
      <c r="B85" s="11">
        <v>68.704200506688082</v>
      </c>
      <c r="C85" s="12">
        <v>46.023519874744792</v>
      </c>
      <c r="D85" s="11">
        <v>74.749124916374981</v>
      </c>
      <c r="E85" s="12">
        <v>55.289229642021667</v>
      </c>
      <c r="F85" s="11">
        <v>69.030384666435268</v>
      </c>
      <c r="G85" s="12">
        <v>73.438732039577758</v>
      </c>
      <c r="H85" s="13">
        <v>62.058269502695616</v>
      </c>
      <c r="I85" s="18"/>
    </row>
    <row r="86" spans="1:9" x14ac:dyDescent="0.25">
      <c r="A86" s="10">
        <v>39022</v>
      </c>
      <c r="B86" s="11">
        <v>68.950813724365858</v>
      </c>
      <c r="C86" s="12">
        <v>45.864876117865435</v>
      </c>
      <c r="D86" s="11">
        <v>76.002925334308458</v>
      </c>
      <c r="E86" s="12">
        <v>58.599069513889148</v>
      </c>
      <c r="F86" s="11">
        <v>69.720354883457844</v>
      </c>
      <c r="G86" s="12">
        <v>72.960247006312542</v>
      </c>
      <c r="H86" s="13">
        <v>63.177191851663096</v>
      </c>
      <c r="I86" s="18"/>
    </row>
    <row r="87" spans="1:9" ht="15.75" thickBot="1" x14ac:dyDescent="0.3">
      <c r="A87" s="14">
        <v>39052</v>
      </c>
      <c r="B87" s="15">
        <v>69.250572891145481</v>
      </c>
      <c r="C87" s="16">
        <v>46.395779989757365</v>
      </c>
      <c r="D87" s="15">
        <v>76.433625477875168</v>
      </c>
      <c r="E87" s="16">
        <v>59.027178146454659</v>
      </c>
      <c r="F87" s="15">
        <v>72.038678930459085</v>
      </c>
      <c r="G87" s="16">
        <v>71.385063513132607</v>
      </c>
      <c r="H87" s="17">
        <v>64.071070605928881</v>
      </c>
      <c r="I87" s="18"/>
    </row>
    <row r="88" spans="1:9" x14ac:dyDescent="0.25">
      <c r="A88" s="6">
        <v>39083</v>
      </c>
      <c r="B88" s="7">
        <v>70.224414858679907</v>
      </c>
      <c r="C88" s="8">
        <v>49.870805258149225</v>
      </c>
      <c r="D88" s="7">
        <v>77.614125871375293</v>
      </c>
      <c r="E88" s="8">
        <v>58.389016212864007</v>
      </c>
      <c r="F88" s="7">
        <v>72.744828175291246</v>
      </c>
      <c r="G88" s="8">
        <v>71.598742311574725</v>
      </c>
      <c r="H88" s="9">
        <v>65.32399982012501</v>
      </c>
      <c r="I88" s="18"/>
    </row>
    <row r="89" spans="1:9" x14ac:dyDescent="0.25">
      <c r="A89" s="10">
        <v>39114</v>
      </c>
      <c r="B89" s="11">
        <v>70.905803976354548</v>
      </c>
      <c r="C89" s="12">
        <v>49.300364932094645</v>
      </c>
      <c r="D89" s="11">
        <v>78.066926022308692</v>
      </c>
      <c r="E89" s="12">
        <v>56.156849800636913</v>
      </c>
      <c r="F89" s="11">
        <v>69.53173354682059</v>
      </c>
      <c r="G89" s="12">
        <v>69.692775268007935</v>
      </c>
      <c r="H89" s="13">
        <v>63.491273564872408</v>
      </c>
      <c r="I89" s="18"/>
    </row>
    <row r="90" spans="1:9" x14ac:dyDescent="0.25">
      <c r="A90" s="10">
        <v>39142</v>
      </c>
      <c r="B90" s="11">
        <v>71.574882450451966</v>
      </c>
      <c r="C90" s="12">
        <v>50.25571305497202</v>
      </c>
      <c r="D90" s="11">
        <v>80.147526715842247</v>
      </c>
      <c r="E90" s="12">
        <v>61.001379099946604</v>
      </c>
      <c r="F90" s="11">
        <v>69.56037344076924</v>
      </c>
      <c r="G90" s="12">
        <v>71.113579815858188</v>
      </c>
      <c r="H90" s="13">
        <v>65.994933521202768</v>
      </c>
      <c r="I90" s="18"/>
    </row>
    <row r="91" spans="1:9" x14ac:dyDescent="0.25">
      <c r="A91" s="10">
        <v>39173</v>
      </c>
      <c r="B91" s="11">
        <v>71.0128965668234</v>
      </c>
      <c r="C91" s="12">
        <v>51.534224386307336</v>
      </c>
      <c r="D91" s="11">
        <v>77.23262574420859</v>
      </c>
      <c r="E91" s="12">
        <v>60.458741405631677</v>
      </c>
      <c r="F91" s="11">
        <v>66.87224304383453</v>
      </c>
      <c r="G91" s="12">
        <v>68.79809496315022</v>
      </c>
      <c r="H91" s="13">
        <v>65.642778269102976</v>
      </c>
      <c r="I91" s="18"/>
    </row>
    <row r="92" spans="1:9" x14ac:dyDescent="0.25">
      <c r="A92" s="10">
        <v>39203</v>
      </c>
      <c r="B92" s="11">
        <v>71.065141737126893</v>
      </c>
      <c r="C92" s="12">
        <v>51.795941770537681</v>
      </c>
      <c r="D92" s="11">
        <v>78.963126321042125</v>
      </c>
      <c r="E92" s="12">
        <v>63.458102493507731</v>
      </c>
      <c r="F92" s="11">
        <v>73.743003847543662</v>
      </c>
      <c r="G92" s="12">
        <v>71.17447428686944</v>
      </c>
      <c r="H92" s="13">
        <v>67.521272715462757</v>
      </c>
      <c r="I92" s="18"/>
    </row>
    <row r="93" spans="1:9" x14ac:dyDescent="0.25">
      <c r="A93" s="10">
        <v>39234</v>
      </c>
      <c r="B93" s="11">
        <v>71.489408551143171</v>
      </c>
      <c r="C93" s="12">
        <v>52.946183698947323</v>
      </c>
      <c r="D93" s="11">
        <v>76.929725643241881</v>
      </c>
      <c r="E93" s="12">
        <v>63.970532522627622</v>
      </c>
      <c r="F93" s="11">
        <v>72.45099291246369</v>
      </c>
      <c r="G93" s="12">
        <v>71.845509431417398</v>
      </c>
      <c r="H93" s="13">
        <v>67.876925536751955</v>
      </c>
      <c r="I93" s="18"/>
    </row>
    <row r="94" spans="1:9" x14ac:dyDescent="0.25">
      <c r="A94" s="10">
        <v>39264</v>
      </c>
      <c r="B94" s="11">
        <v>72.248164558941582</v>
      </c>
      <c r="C94" s="12">
        <v>52.654191548809045</v>
      </c>
      <c r="D94" s="11">
        <v>74.998824999608345</v>
      </c>
      <c r="E94" s="12">
        <v>62.06874994529862</v>
      </c>
      <c r="F94" s="11">
        <v>72.306587552448917</v>
      </c>
      <c r="G94" s="12">
        <v>71.985138161182988</v>
      </c>
      <c r="H94" s="13">
        <v>66.895607552750832</v>
      </c>
      <c r="I94" s="18"/>
    </row>
    <row r="95" spans="1:9" x14ac:dyDescent="0.25">
      <c r="A95" s="10">
        <v>39295</v>
      </c>
      <c r="B95" s="11">
        <v>74.143703410240107</v>
      </c>
      <c r="C95" s="12">
        <v>55.448134172318355</v>
      </c>
      <c r="D95" s="11">
        <v>80.365426788475602</v>
      </c>
      <c r="E95" s="12">
        <v>67.829311687840786</v>
      </c>
      <c r="F95" s="11">
        <v>74.73957166610073</v>
      </c>
      <c r="G95" s="12">
        <v>76.537971589556648</v>
      </c>
      <c r="H95" s="13">
        <v>71.067807873527883</v>
      </c>
      <c r="I95" s="18"/>
    </row>
    <row r="96" spans="1:9" x14ac:dyDescent="0.25">
      <c r="A96" s="10">
        <v>39326</v>
      </c>
      <c r="B96" s="11">
        <v>75.108137243658575</v>
      </c>
      <c r="C96" s="12">
        <v>55.362886805156563</v>
      </c>
      <c r="D96" s="11">
        <v>76.022625340875123</v>
      </c>
      <c r="E96" s="12">
        <v>61.166521004704947</v>
      </c>
      <c r="F96" s="11">
        <v>71.6116932834843</v>
      </c>
      <c r="G96" s="12">
        <v>72.651788106509201</v>
      </c>
      <c r="H96" s="13">
        <v>68.76760651347314</v>
      </c>
      <c r="I96" s="18"/>
    </row>
    <row r="97" spans="1:9" x14ac:dyDescent="0.25">
      <c r="A97" s="10">
        <v>39356</v>
      </c>
      <c r="B97" s="11">
        <v>74.543649196701324</v>
      </c>
      <c r="C97" s="12">
        <v>57.273383874819814</v>
      </c>
      <c r="D97" s="11">
        <v>79.910426636808879</v>
      </c>
      <c r="E97" s="12">
        <v>68.181501055892923</v>
      </c>
      <c r="F97" s="11">
        <v>74.28736281427993</v>
      </c>
      <c r="G97" s="12">
        <v>78.514101820671598</v>
      </c>
      <c r="H97" s="13">
        <v>72.587951373795207</v>
      </c>
      <c r="I97" s="18"/>
    </row>
    <row r="98" spans="1:9" x14ac:dyDescent="0.25">
      <c r="A98" s="10">
        <v>39387</v>
      </c>
      <c r="B98" s="11">
        <v>75.030269920869102</v>
      </c>
      <c r="C98" s="12">
        <v>58.814110530614229</v>
      </c>
      <c r="D98" s="11">
        <v>80.623026874342301</v>
      </c>
      <c r="E98" s="12">
        <v>66.970393737410873</v>
      </c>
      <c r="F98" s="11">
        <v>80.391177405301008</v>
      </c>
      <c r="G98" s="12">
        <v>77.667957698109262</v>
      </c>
      <c r="H98" s="13">
        <v>73.366210483713814</v>
      </c>
      <c r="I98" s="18"/>
    </row>
    <row r="99" spans="1:9" ht="15.75" thickBot="1" x14ac:dyDescent="0.3">
      <c r="A99" s="14">
        <v>39417</v>
      </c>
      <c r="B99" s="15">
        <v>77.046813390744092</v>
      </c>
      <c r="C99" s="16">
        <v>58.352619526609885</v>
      </c>
      <c r="D99" s="15">
        <v>80.978826992942359</v>
      </c>
      <c r="E99" s="16">
        <v>66.555988582102714</v>
      </c>
      <c r="F99" s="15">
        <v>79.061080435812102</v>
      </c>
      <c r="G99" s="16">
        <v>70.920930040956776</v>
      </c>
      <c r="H99" s="17">
        <v>73.573066718630557</v>
      </c>
      <c r="I99" s="18"/>
    </row>
    <row r="100" spans="1:9" x14ac:dyDescent="0.25">
      <c r="A100" s="6">
        <v>39448</v>
      </c>
      <c r="B100" s="7">
        <v>78.361349917115845</v>
      </c>
      <c r="C100" s="8">
        <v>59.430460945759442</v>
      </c>
      <c r="D100" s="7">
        <v>82.331227443742492</v>
      </c>
      <c r="E100" s="8">
        <v>66.674018532202538</v>
      </c>
      <c r="F100" s="7">
        <v>80.00388564643049</v>
      </c>
      <c r="G100" s="8">
        <v>78.423407927676109</v>
      </c>
      <c r="H100" s="9">
        <v>74.277776945023206</v>
      </c>
      <c r="I100" s="18"/>
    </row>
    <row r="101" spans="1:9" x14ac:dyDescent="0.25">
      <c r="A101" s="10">
        <v>39479</v>
      </c>
      <c r="B101" s="11">
        <v>77.964907159314819</v>
      </c>
      <c r="C101" s="12">
        <v>61.338966254507696</v>
      </c>
      <c r="D101" s="11">
        <v>81.491527163842406</v>
      </c>
      <c r="E101" s="12">
        <v>70.282034066144277</v>
      </c>
      <c r="F101" s="11">
        <v>77.70887547801199</v>
      </c>
      <c r="G101" s="12">
        <v>81.625101677654314</v>
      </c>
      <c r="H101" s="13">
        <v>76.131688476508828</v>
      </c>
      <c r="I101" s="18"/>
    </row>
    <row r="102" spans="1:9" x14ac:dyDescent="0.25">
      <c r="A102" s="10">
        <v>39508</v>
      </c>
      <c r="B102" s="11">
        <v>77.791056851235965</v>
      </c>
      <c r="C102" s="12">
        <v>61.490937612321829</v>
      </c>
      <c r="D102" s="11">
        <v>83.950227983409334</v>
      </c>
      <c r="E102" s="12">
        <v>67.168844094188898</v>
      </c>
      <c r="F102" s="11">
        <v>77.167129273530676</v>
      </c>
      <c r="G102" s="12">
        <v>77.407536662507937</v>
      </c>
      <c r="H102" s="13">
        <v>74.169152439054841</v>
      </c>
      <c r="I102" s="18"/>
    </row>
    <row r="103" spans="1:9" x14ac:dyDescent="0.25">
      <c r="A103" s="10">
        <v>39539</v>
      </c>
      <c r="B103" s="11">
        <v>77.970912351303738</v>
      </c>
      <c r="C103" s="12">
        <v>63.315490198503035</v>
      </c>
      <c r="D103" s="11">
        <v>89.132229710743246</v>
      </c>
      <c r="E103" s="12">
        <v>75.695307684324902</v>
      </c>
      <c r="F103" s="11">
        <v>80.314301900491458</v>
      </c>
      <c r="G103" s="12">
        <v>85.065390130743737</v>
      </c>
      <c r="H103" s="13">
        <v>78.632150655294581</v>
      </c>
      <c r="I103" s="18"/>
    </row>
    <row r="104" spans="1:9" x14ac:dyDescent="0.25">
      <c r="A104" s="10">
        <v>39569</v>
      </c>
      <c r="B104" s="11">
        <v>79.269635205438036</v>
      </c>
      <c r="C104" s="12">
        <v>64.724661045862035</v>
      </c>
      <c r="D104" s="11">
        <v>88.312629437543166</v>
      </c>
      <c r="E104" s="12">
        <v>73.732809700461488</v>
      </c>
      <c r="F104" s="11">
        <v>78.404071219544491</v>
      </c>
      <c r="G104" s="12">
        <v>83.094243080562606</v>
      </c>
      <c r="H104" s="13">
        <v>78.958823617585779</v>
      </c>
      <c r="I104" s="18"/>
    </row>
    <row r="105" spans="1:9" x14ac:dyDescent="0.25">
      <c r="A105" s="10">
        <v>39600</v>
      </c>
      <c r="B105" s="11">
        <v>78.88250049521983</v>
      </c>
      <c r="C105" s="12">
        <v>64.544705447192229</v>
      </c>
      <c r="D105" s="11">
        <v>90.750130250043441</v>
      </c>
      <c r="E105" s="12">
        <v>79.089268901983871</v>
      </c>
      <c r="F105" s="11">
        <v>81.183849277114859</v>
      </c>
      <c r="G105" s="12">
        <v>88.05151147352494</v>
      </c>
      <c r="H105" s="13">
        <v>80.751177931337708</v>
      </c>
      <c r="I105" s="18"/>
    </row>
    <row r="106" spans="1:9" x14ac:dyDescent="0.25">
      <c r="A106" s="10">
        <v>39630</v>
      </c>
      <c r="B106" s="11">
        <v>78.452528748814075</v>
      </c>
      <c r="C106" s="12">
        <v>65.901393394441115</v>
      </c>
      <c r="D106" s="11">
        <v>92.190830730276915</v>
      </c>
      <c r="E106" s="12">
        <v>83.607515407034526</v>
      </c>
      <c r="F106" s="11">
        <v>74.71846858634909</v>
      </c>
      <c r="G106" s="12">
        <v>93.027915281273152</v>
      </c>
      <c r="H106" s="13">
        <v>82.346669064999816</v>
      </c>
      <c r="I106" s="18"/>
    </row>
    <row r="107" spans="1:9" x14ac:dyDescent="0.25">
      <c r="A107" s="10">
        <v>39661</v>
      </c>
      <c r="B107" s="11">
        <v>78.375862464422369</v>
      </c>
      <c r="C107" s="12">
        <v>65.432433287005537</v>
      </c>
      <c r="D107" s="11">
        <v>88.907929635976558</v>
      </c>
      <c r="E107" s="12">
        <v>76.01788953947063</v>
      </c>
      <c r="F107" s="11">
        <v>76.421085158882335</v>
      </c>
      <c r="G107" s="12">
        <v>87.126134774114902</v>
      </c>
      <c r="H107" s="13">
        <v>79.198457072334733</v>
      </c>
      <c r="I107" s="18"/>
    </row>
    <row r="108" spans="1:9" x14ac:dyDescent="0.25">
      <c r="A108" s="10">
        <v>39692</v>
      </c>
      <c r="B108" s="11">
        <v>77.966108197712614</v>
      </c>
      <c r="C108" s="12">
        <v>67.460643426744966</v>
      </c>
      <c r="D108" s="11">
        <v>89.765629921876652</v>
      </c>
      <c r="E108" s="12">
        <v>83.368254694628746</v>
      </c>
      <c r="F108" s="11">
        <v>80.698679424539137</v>
      </c>
      <c r="G108" s="12">
        <v>92.560791900537041</v>
      </c>
      <c r="H108" s="13">
        <v>82.947651382289308</v>
      </c>
      <c r="I108" s="18"/>
    </row>
    <row r="109" spans="1:9" x14ac:dyDescent="0.25">
      <c r="A109" s="10">
        <v>39722</v>
      </c>
      <c r="B109" s="11">
        <v>77.912161556345609</v>
      </c>
      <c r="C109" s="12">
        <v>67.030423069106035</v>
      </c>
      <c r="D109" s="11">
        <v>89.965029988343346</v>
      </c>
      <c r="E109" s="12">
        <v>68.721238014146095</v>
      </c>
      <c r="F109" s="11">
        <v>77.1609993313171</v>
      </c>
      <c r="G109" s="12">
        <v>91.308817522724567</v>
      </c>
      <c r="H109" s="13">
        <v>78.206846241861911</v>
      </c>
      <c r="I109" s="18"/>
    </row>
    <row r="110" spans="1:9" x14ac:dyDescent="0.25">
      <c r="A110" s="10">
        <v>39753</v>
      </c>
      <c r="B110" s="11">
        <v>78.593150327887656</v>
      </c>
      <c r="C110" s="12">
        <v>60.583092987267086</v>
      </c>
      <c r="D110" s="11">
        <v>86.978628992876338</v>
      </c>
      <c r="E110" s="12">
        <v>63.309964903594285</v>
      </c>
      <c r="F110" s="11">
        <v>72.022198430081616</v>
      </c>
      <c r="G110" s="12">
        <v>87.791389428779638</v>
      </c>
      <c r="H110" s="13">
        <v>73.872358710696062</v>
      </c>
      <c r="I110" s="18"/>
    </row>
    <row r="111" spans="1:9" ht="15.75" thickBot="1" x14ac:dyDescent="0.3">
      <c r="A111" s="14">
        <v>39783</v>
      </c>
      <c r="B111" s="15">
        <v>80.021985675114948</v>
      </c>
      <c r="C111" s="16">
        <v>63.658471428065177</v>
      </c>
      <c r="D111" s="15">
        <v>87.991029330343125</v>
      </c>
      <c r="E111" s="16">
        <v>69.133042509536793</v>
      </c>
      <c r="F111" s="15">
        <v>70.538450941829623</v>
      </c>
      <c r="G111" s="16">
        <v>76.529101527494461</v>
      </c>
      <c r="H111" s="17">
        <v>76.96031258275498</v>
      </c>
      <c r="I111" s="18"/>
    </row>
    <row r="112" spans="1:9" x14ac:dyDescent="0.25">
      <c r="A112" s="6">
        <v>39814</v>
      </c>
      <c r="B112" s="7">
        <v>80.265396123731975</v>
      </c>
      <c r="C112" s="8">
        <v>64.842075351800986</v>
      </c>
      <c r="D112" s="7">
        <v>87.022029007343022</v>
      </c>
      <c r="E112" s="8">
        <v>72.237230197162532</v>
      </c>
      <c r="F112" s="7">
        <v>76.272358692061289</v>
      </c>
      <c r="G112" s="8">
        <v>73.439230357671136</v>
      </c>
      <c r="H112" s="9">
        <v>78.422596295574564</v>
      </c>
      <c r="I112" s="31"/>
    </row>
    <row r="113" spans="1:9" x14ac:dyDescent="0.25">
      <c r="A113" s="10">
        <v>39845</v>
      </c>
      <c r="B113" s="11">
        <v>79.36271568126611</v>
      </c>
      <c r="C113" s="12">
        <v>66.826466751410564</v>
      </c>
      <c r="D113" s="11">
        <v>86.206728735576249</v>
      </c>
      <c r="E113" s="12">
        <v>72.254134486625972</v>
      </c>
      <c r="F113" s="11">
        <v>77.153663498832017</v>
      </c>
      <c r="G113" s="12">
        <v>71.928728553012149</v>
      </c>
      <c r="H113" s="13">
        <v>78.730282453694684</v>
      </c>
      <c r="I113" s="31"/>
    </row>
    <row r="114" spans="1:9" x14ac:dyDescent="0.25">
      <c r="A114" s="10">
        <v>39873</v>
      </c>
      <c r="B114" s="11">
        <v>78.831456363314118</v>
      </c>
      <c r="C114" s="12">
        <v>67.4879305512804</v>
      </c>
      <c r="D114" s="11">
        <v>85.864728621576219</v>
      </c>
      <c r="E114" s="12">
        <v>74.734863971732835</v>
      </c>
      <c r="F114" s="11">
        <v>78.398845695034552</v>
      </c>
      <c r="G114" s="12">
        <v>71.855176802429014</v>
      </c>
      <c r="H114" s="13">
        <v>78.73957599468369</v>
      </c>
      <c r="I114" s="31"/>
    </row>
    <row r="115" spans="1:9" x14ac:dyDescent="0.25">
      <c r="A115" s="10">
        <v>39904</v>
      </c>
      <c r="B115" s="11">
        <v>79.156837682579734</v>
      </c>
      <c r="C115" s="12">
        <v>68.67830646212721</v>
      </c>
      <c r="D115" s="11">
        <v>83.897627965875998</v>
      </c>
      <c r="E115" s="12">
        <v>72.764263931972735</v>
      </c>
      <c r="F115" s="11">
        <v>77.927543580581329</v>
      </c>
      <c r="G115" s="12">
        <v>71.425327615077848</v>
      </c>
      <c r="H115" s="13">
        <v>79.033471737142676</v>
      </c>
      <c r="I115" s="31"/>
    </row>
    <row r="116" spans="1:9" x14ac:dyDescent="0.25">
      <c r="A116" s="10">
        <v>39934</v>
      </c>
      <c r="B116" s="11">
        <v>78.973078807719176</v>
      </c>
      <c r="C116" s="12">
        <v>69.747483721296547</v>
      </c>
      <c r="D116" s="11">
        <v>85.761128587042876</v>
      </c>
      <c r="E116" s="12">
        <v>74.967623034344967</v>
      </c>
      <c r="F116" s="11">
        <v>78.207310123574459</v>
      </c>
      <c r="G116" s="12">
        <v>71.484727131808953</v>
      </c>
      <c r="H116" s="13">
        <v>80.10332818691009</v>
      </c>
      <c r="I116" s="31"/>
    </row>
    <row r="117" spans="1:9" x14ac:dyDescent="0.25">
      <c r="A117" s="10">
        <v>39965</v>
      </c>
      <c r="B117" s="11">
        <v>78.862883534722741</v>
      </c>
      <c r="C117" s="12">
        <v>72.246147789157817</v>
      </c>
      <c r="D117" s="11">
        <v>85.17092839030947</v>
      </c>
      <c r="E117" s="12">
        <v>81.13038683565955</v>
      </c>
      <c r="F117" s="11">
        <v>85.342763841882686</v>
      </c>
      <c r="G117" s="12">
        <v>74.537025117391295</v>
      </c>
      <c r="H117" s="13">
        <v>83.851523191382</v>
      </c>
      <c r="I117" s="31"/>
    </row>
    <row r="118" spans="1:9" x14ac:dyDescent="0.25">
      <c r="A118" s="10">
        <v>39995</v>
      </c>
      <c r="B118" s="11">
        <v>79.044640678920317</v>
      </c>
      <c r="C118" s="12">
        <v>73.43861504896536</v>
      </c>
      <c r="D118" s="11">
        <v>85.667628555876192</v>
      </c>
      <c r="E118" s="12">
        <v>80.063916218740502</v>
      </c>
      <c r="F118" s="11">
        <v>83.931972715057782</v>
      </c>
      <c r="G118" s="12">
        <v>72.79600136273389</v>
      </c>
      <c r="H118" s="13">
        <v>83.585308210793499</v>
      </c>
      <c r="I118" s="31"/>
    </row>
    <row r="119" spans="1:9" x14ac:dyDescent="0.25">
      <c r="A119" s="10">
        <v>40026</v>
      </c>
      <c r="B119" s="11">
        <v>79.682792414274843</v>
      </c>
      <c r="C119" s="12">
        <v>74.175666175559272</v>
      </c>
      <c r="D119" s="11">
        <v>85.977228659076232</v>
      </c>
      <c r="E119" s="12">
        <v>79.469565402220809</v>
      </c>
      <c r="F119" s="11">
        <v>85.20901051259969</v>
      </c>
      <c r="G119" s="12">
        <v>73.809381037435145</v>
      </c>
      <c r="H119" s="13">
        <v>83.5634234207226</v>
      </c>
      <c r="I119" s="31"/>
    </row>
    <row r="120" spans="1:9" x14ac:dyDescent="0.25">
      <c r="A120" s="10">
        <v>40057</v>
      </c>
      <c r="B120" s="11">
        <v>79.893974999218074</v>
      </c>
      <c r="C120" s="12">
        <v>74.456504464573584</v>
      </c>
      <c r="D120" s="11">
        <v>87.475429158476388</v>
      </c>
      <c r="E120" s="12">
        <v>85.824277910519783</v>
      </c>
      <c r="F120" s="11">
        <v>85.274530550685725</v>
      </c>
      <c r="G120" s="12">
        <v>75.410875725945658</v>
      </c>
      <c r="H120" s="13">
        <v>86.168113161352849</v>
      </c>
      <c r="I120" s="31"/>
    </row>
    <row r="121" spans="1:9" x14ac:dyDescent="0.25">
      <c r="A121" s="10">
        <v>40087</v>
      </c>
      <c r="B121" s="11">
        <v>79.259326292523752</v>
      </c>
      <c r="C121" s="12">
        <v>75.495606133926501</v>
      </c>
      <c r="D121" s="11">
        <v>86.948628982876343</v>
      </c>
      <c r="E121" s="12">
        <v>83.522193756665757</v>
      </c>
      <c r="F121" s="11">
        <v>85.414413822182283</v>
      </c>
      <c r="G121" s="12">
        <v>74.967073631979815</v>
      </c>
      <c r="H121" s="13">
        <v>86.159818925846537</v>
      </c>
      <c r="I121" s="31"/>
    </row>
    <row r="122" spans="1:9" x14ac:dyDescent="0.25">
      <c r="A122" s="10">
        <v>40118</v>
      </c>
      <c r="B122" s="11">
        <v>78.575635184586673</v>
      </c>
      <c r="C122" s="12">
        <v>76.373972697439314</v>
      </c>
      <c r="D122" s="11">
        <v>86.078328692776239</v>
      </c>
      <c r="E122" s="12">
        <v>83.888186627356689</v>
      </c>
      <c r="F122" s="11">
        <v>85.893152259976574</v>
      </c>
      <c r="G122" s="12">
        <v>76.210277611348758</v>
      </c>
      <c r="H122" s="13">
        <v>86.83205172405178</v>
      </c>
      <c r="I122" s="31"/>
    </row>
    <row r="123" spans="1:9" ht="15.75" thickBot="1" x14ac:dyDescent="0.3">
      <c r="A123" s="14">
        <v>40148</v>
      </c>
      <c r="B123" s="15">
        <v>79.111198223464044</v>
      </c>
      <c r="C123" s="16">
        <v>76.97329355676132</v>
      </c>
      <c r="D123" s="15">
        <v>84.139528046509355</v>
      </c>
      <c r="E123" s="16">
        <v>85.286741510658331</v>
      </c>
      <c r="F123" s="15">
        <v>86.226279447484544</v>
      </c>
      <c r="G123" s="16">
        <v>77.080839320486803</v>
      </c>
      <c r="H123" s="17">
        <v>88.161427807673661</v>
      </c>
      <c r="I123" s="31"/>
    </row>
    <row r="124" spans="1:9" x14ac:dyDescent="0.25">
      <c r="A124" s="6">
        <v>40179</v>
      </c>
      <c r="B124" s="7">
        <v>81.55290928615365</v>
      </c>
      <c r="C124" s="8">
        <v>78.289847521573037</v>
      </c>
      <c r="D124" s="7">
        <v>83.562927854309294</v>
      </c>
      <c r="E124" s="8">
        <v>86.990573858116505</v>
      </c>
      <c r="F124" s="7">
        <v>89.912686007527626</v>
      </c>
      <c r="G124" s="8">
        <v>80.629063472602724</v>
      </c>
      <c r="H124" s="9">
        <v>89.555758747670353</v>
      </c>
      <c r="I124" s="31"/>
    </row>
    <row r="125" spans="1:9" x14ac:dyDescent="0.25">
      <c r="A125" s="10">
        <v>40210</v>
      </c>
      <c r="B125" s="11">
        <v>83.224554562799099</v>
      </c>
      <c r="C125" s="12">
        <v>79.461700055910384</v>
      </c>
      <c r="D125" s="11">
        <v>84.243128081042713</v>
      </c>
      <c r="E125" s="12">
        <v>86.043133445111692</v>
      </c>
      <c r="F125" s="11">
        <v>89.195784241107717</v>
      </c>
      <c r="G125" s="12">
        <v>82.53891739729788</v>
      </c>
      <c r="H125" s="13">
        <v>89.917007679662632</v>
      </c>
      <c r="I125" s="18"/>
    </row>
    <row r="126" spans="1:9" x14ac:dyDescent="0.25">
      <c r="A126" s="10">
        <v>40238</v>
      </c>
      <c r="B126" s="11">
        <v>84.108618910099366</v>
      </c>
      <c r="C126" s="12">
        <v>81.189951001851597</v>
      </c>
      <c r="D126" s="11">
        <v>87.274329091443036</v>
      </c>
      <c r="E126" s="12">
        <v>98.492592495345704</v>
      </c>
      <c r="F126" s="11">
        <v>92.33712839842282</v>
      </c>
      <c r="G126" s="12">
        <v>86.446329231123428</v>
      </c>
      <c r="H126" s="13">
        <v>94.574370812285451</v>
      </c>
      <c r="I126" s="31"/>
    </row>
    <row r="127" spans="1:9" x14ac:dyDescent="0.25">
      <c r="A127" s="10">
        <v>40269</v>
      </c>
      <c r="B127" s="11">
        <v>82.964229490079973</v>
      </c>
      <c r="C127" s="12">
        <v>80.973247414300118</v>
      </c>
      <c r="D127" s="11">
        <v>84.631028210342748</v>
      </c>
      <c r="E127" s="12">
        <v>85.959612251608846</v>
      </c>
      <c r="F127" s="11">
        <v>90.028953927873545</v>
      </c>
      <c r="G127" s="12">
        <v>84.264991609153853</v>
      </c>
      <c r="H127" s="13">
        <v>90.006845242556423</v>
      </c>
      <c r="I127" s="31"/>
    </row>
    <row r="128" spans="1:9" x14ac:dyDescent="0.25">
      <c r="A128" s="10">
        <v>40299</v>
      </c>
      <c r="B128" s="11">
        <v>82.688791350855425</v>
      </c>
      <c r="C128" s="12">
        <v>80.692209949194321</v>
      </c>
      <c r="D128" s="11">
        <v>85.666928555642869</v>
      </c>
      <c r="E128" s="12">
        <v>86.429831569760822</v>
      </c>
      <c r="F128" s="11">
        <v>88.572841425010594</v>
      </c>
      <c r="G128" s="12">
        <v>85.964854289297904</v>
      </c>
      <c r="H128" s="13">
        <v>90.171131063910579</v>
      </c>
      <c r="I128" s="31"/>
    </row>
    <row r="129" spans="1:9" x14ac:dyDescent="0.25">
      <c r="A129" s="10">
        <v>40330</v>
      </c>
      <c r="B129" s="11">
        <v>82.525750388356613</v>
      </c>
      <c r="C129" s="12">
        <v>82.262813018713672</v>
      </c>
      <c r="D129" s="11">
        <v>84.699228233076099</v>
      </c>
      <c r="E129" s="12">
        <v>85.492593745662958</v>
      </c>
      <c r="F129" s="11">
        <v>90.298570894414695</v>
      </c>
      <c r="G129" s="12">
        <v>84.533385734249293</v>
      </c>
      <c r="H129" s="13">
        <v>90.607827559845902</v>
      </c>
      <c r="I129" s="31"/>
    </row>
    <row r="130" spans="1:9" x14ac:dyDescent="0.25">
      <c r="A130" s="10">
        <v>40360</v>
      </c>
      <c r="B130" s="11">
        <v>82.71291220534421</v>
      </c>
      <c r="C130" s="12">
        <v>82.749898150475715</v>
      </c>
      <c r="D130" s="11">
        <v>86.401228800409612</v>
      </c>
      <c r="E130" s="12">
        <v>89.988434565270921</v>
      </c>
      <c r="F130" s="11">
        <v>89.044846975455542</v>
      </c>
      <c r="G130" s="12">
        <v>85.776091395524872</v>
      </c>
      <c r="H130" s="13">
        <v>92.221406122744682</v>
      </c>
      <c r="I130" s="31"/>
    </row>
    <row r="131" spans="1:9" x14ac:dyDescent="0.25">
      <c r="A131" s="10">
        <v>40391</v>
      </c>
      <c r="B131" s="11">
        <v>83.362673978543953</v>
      </c>
      <c r="C131" s="12">
        <v>82.933936859021244</v>
      </c>
      <c r="D131" s="11">
        <v>85.4973284991095</v>
      </c>
      <c r="E131" s="12">
        <v>87.471095790556845</v>
      </c>
      <c r="F131" s="11">
        <v>89.611313930503044</v>
      </c>
      <c r="G131" s="12">
        <v>86.207435537156186</v>
      </c>
      <c r="H131" s="13">
        <v>91.009848155531898</v>
      </c>
      <c r="I131" s="31"/>
    </row>
    <row r="132" spans="1:9" x14ac:dyDescent="0.25">
      <c r="A132" s="10">
        <v>40422</v>
      </c>
      <c r="B132" s="11">
        <v>84.544195502361433</v>
      </c>
      <c r="C132" s="12">
        <v>83.68652372075212</v>
      </c>
      <c r="D132" s="11">
        <v>86.016728672242905</v>
      </c>
      <c r="E132" s="12">
        <v>86.57976961654019</v>
      </c>
      <c r="F132" s="11">
        <v>88.612736294826803</v>
      </c>
      <c r="G132" s="12">
        <v>88.603647920992003</v>
      </c>
      <c r="H132" s="13">
        <v>91.440748679667621</v>
      </c>
      <c r="I132" s="31"/>
    </row>
    <row r="133" spans="1:9" x14ac:dyDescent="0.25">
      <c r="A133" s="10">
        <v>40452</v>
      </c>
      <c r="B133" s="11">
        <v>85.356697978460545</v>
      </c>
      <c r="C133" s="12">
        <v>84.650336827518231</v>
      </c>
      <c r="D133" s="11">
        <v>85.630328543442872</v>
      </c>
      <c r="E133" s="12">
        <v>83.972207947766748</v>
      </c>
      <c r="F133" s="11">
        <v>88.252677557921487</v>
      </c>
      <c r="G133" s="12">
        <v>88.529697515934146</v>
      </c>
      <c r="H133" s="13">
        <v>91.656698594476822</v>
      </c>
      <c r="I133" s="18"/>
    </row>
    <row r="134" spans="1:9" x14ac:dyDescent="0.25">
      <c r="A134" s="10">
        <v>40483</v>
      </c>
      <c r="B134" s="11">
        <v>86.396396884806677</v>
      </c>
      <c r="C134" s="12">
        <v>85.789225718712387</v>
      </c>
      <c r="D134" s="11">
        <v>86.295328765109602</v>
      </c>
      <c r="E134" s="12">
        <v>86.702900861093497</v>
      </c>
      <c r="F134" s="11">
        <v>89.838724737540929</v>
      </c>
      <c r="G134" s="12">
        <v>90.74432278654163</v>
      </c>
      <c r="H134" s="13">
        <v>93.809502395834897</v>
      </c>
      <c r="I134" s="18"/>
    </row>
    <row r="135" spans="1:9" ht="15.75" thickBot="1" x14ac:dyDescent="0.3">
      <c r="A135" s="14">
        <v>40513</v>
      </c>
      <c r="B135" s="15">
        <v>87.554197900267937</v>
      </c>
      <c r="C135" s="16">
        <v>87.27039872314846</v>
      </c>
      <c r="D135" s="15">
        <v>86.162328720776259</v>
      </c>
      <c r="E135" s="16">
        <v>84.983264503367721</v>
      </c>
      <c r="F135" s="15">
        <v>88.354575285865096</v>
      </c>
      <c r="G135" s="16">
        <v>89.64463441806663</v>
      </c>
      <c r="H135" s="17">
        <v>94.862670444041385</v>
      </c>
      <c r="I135" s="18"/>
    </row>
    <row r="136" spans="1:9" x14ac:dyDescent="0.25">
      <c r="A136" s="6">
        <v>40544</v>
      </c>
      <c r="B136" s="7">
        <v>87.265648425200965</v>
      </c>
      <c r="C136" s="8">
        <v>86.467818662451208</v>
      </c>
      <c r="D136" s="7">
        <v>87.377329125776399</v>
      </c>
      <c r="E136" s="8">
        <v>86.977370507766338</v>
      </c>
      <c r="F136" s="7">
        <v>88.623689798126449</v>
      </c>
      <c r="G136" s="8">
        <v>92.76490299158624</v>
      </c>
      <c r="H136" s="9">
        <v>94.067123349272237</v>
      </c>
      <c r="I136" s="31"/>
    </row>
    <row r="137" spans="1:9" x14ac:dyDescent="0.25">
      <c r="A137" s="10">
        <v>40575</v>
      </c>
      <c r="B137" s="11">
        <v>86.817460929762206</v>
      </c>
      <c r="C137" s="12">
        <v>87.587287884724176</v>
      </c>
      <c r="D137" s="11">
        <v>90.277230092410036</v>
      </c>
      <c r="E137" s="12">
        <v>91.432500997128017</v>
      </c>
      <c r="F137" s="11">
        <v>91.286396008503218</v>
      </c>
      <c r="G137" s="12">
        <v>96.321000569577592</v>
      </c>
      <c r="H137" s="13">
        <v>96.600062956245409</v>
      </c>
      <c r="I137" s="31"/>
    </row>
    <row r="138" spans="1:9" x14ac:dyDescent="0.25">
      <c r="A138" s="10">
        <v>40603</v>
      </c>
      <c r="B138" s="11">
        <v>86.925754558628824</v>
      </c>
      <c r="C138" s="12">
        <v>86.920346742338069</v>
      </c>
      <c r="D138" s="11">
        <v>92.595230865076971</v>
      </c>
      <c r="E138" s="12">
        <v>88.850245749859013</v>
      </c>
      <c r="F138" s="11">
        <v>89.111874376380968</v>
      </c>
      <c r="G138" s="12">
        <v>95.540634435341659</v>
      </c>
      <c r="H138" s="13">
        <v>93.748644691939091</v>
      </c>
      <c r="I138" s="31"/>
    </row>
    <row r="139" spans="1:9" x14ac:dyDescent="0.25">
      <c r="A139" s="10">
        <v>40634</v>
      </c>
      <c r="B139" s="11">
        <v>88.619218699500607</v>
      </c>
      <c r="C139" s="12">
        <v>88.527996564876332</v>
      </c>
      <c r="D139" s="11">
        <v>92.69723089907697</v>
      </c>
      <c r="E139" s="12">
        <v>87.750966807827496</v>
      </c>
      <c r="F139" s="11">
        <v>87.892719311872128</v>
      </c>
      <c r="G139" s="12">
        <v>94.665986517837879</v>
      </c>
      <c r="H139" s="13">
        <v>95.681501356557192</v>
      </c>
      <c r="I139" s="31"/>
    </row>
    <row r="140" spans="1:9" x14ac:dyDescent="0.25">
      <c r="A140" s="10">
        <v>40664</v>
      </c>
      <c r="B140" s="11">
        <v>87.571212610903189</v>
      </c>
      <c r="C140" s="12">
        <v>88.894878925418425</v>
      </c>
      <c r="D140" s="11">
        <v>95.192231730743927</v>
      </c>
      <c r="E140" s="12">
        <v>91.134225309672317</v>
      </c>
      <c r="F140" s="11">
        <v>88.371256767954492</v>
      </c>
      <c r="G140" s="12">
        <v>95.756406169775985</v>
      </c>
      <c r="H140" s="13">
        <v>96.516021365151218</v>
      </c>
      <c r="I140" s="31"/>
    </row>
    <row r="141" spans="1:9" x14ac:dyDescent="0.25">
      <c r="A141" s="10">
        <v>40695</v>
      </c>
      <c r="B141" s="11">
        <v>87.022538236183365</v>
      </c>
      <c r="C141" s="12">
        <v>88.897866566790924</v>
      </c>
      <c r="D141" s="11">
        <v>94.190631396877151</v>
      </c>
      <c r="E141" s="12">
        <v>90.310016166602267</v>
      </c>
      <c r="F141" s="11">
        <v>90.474630874056928</v>
      </c>
      <c r="G141" s="12">
        <v>92.74576757680039</v>
      </c>
      <c r="H141" s="13">
        <v>96.704390448638193</v>
      </c>
      <c r="I141" s="31"/>
    </row>
    <row r="142" spans="1:9" x14ac:dyDescent="0.25">
      <c r="A142" s="10">
        <v>40725</v>
      </c>
      <c r="B142" s="11">
        <v>86.774223547442062</v>
      </c>
      <c r="C142" s="12">
        <v>88.759837535381749</v>
      </c>
      <c r="D142" s="11">
        <v>93.671531223843758</v>
      </c>
      <c r="E142" s="12">
        <v>87.857393813680218</v>
      </c>
      <c r="F142" s="11">
        <v>89.222414317937179</v>
      </c>
      <c r="G142" s="12">
        <v>92.367145489448859</v>
      </c>
      <c r="H142" s="13">
        <v>95.413687487196398</v>
      </c>
      <c r="I142" s="31"/>
    </row>
    <row r="143" spans="1:9" x14ac:dyDescent="0.25">
      <c r="A143" s="10">
        <v>40756</v>
      </c>
      <c r="B143" s="11">
        <v>86.15268617659018</v>
      </c>
      <c r="C143" s="12">
        <v>89.473286295132979</v>
      </c>
      <c r="D143" s="11">
        <v>94.575331525110514</v>
      </c>
      <c r="E143" s="12">
        <v>92.760237910369753</v>
      </c>
      <c r="F143" s="11">
        <v>92.492788734305122</v>
      </c>
      <c r="G143" s="12">
        <v>95.268453092736507</v>
      </c>
      <c r="H143" s="13">
        <v>96.645031702966435</v>
      </c>
      <c r="I143" s="18"/>
    </row>
    <row r="144" spans="1:9" x14ac:dyDescent="0.25">
      <c r="A144" s="10">
        <v>40787</v>
      </c>
      <c r="B144" s="11">
        <v>85.980937685707431</v>
      </c>
      <c r="C144" s="12">
        <v>89.231287343961071</v>
      </c>
      <c r="D144" s="11">
        <v>94.824031608010557</v>
      </c>
      <c r="E144" s="12">
        <v>94.565596019990068</v>
      </c>
      <c r="F144" s="11">
        <v>92.674174729313251</v>
      </c>
      <c r="G144" s="12">
        <v>98.69777854777152</v>
      </c>
      <c r="H144" s="13">
        <v>97.661125517765143</v>
      </c>
      <c r="I144" s="18"/>
    </row>
    <row r="145" spans="1:9" x14ac:dyDescent="0.25">
      <c r="A145" s="10">
        <v>40817</v>
      </c>
      <c r="B145" s="11">
        <v>86.145379859670342</v>
      </c>
      <c r="C145" s="12">
        <v>88.745696032885277</v>
      </c>
      <c r="D145" s="11">
        <v>92.609730869910308</v>
      </c>
      <c r="E145" s="12">
        <v>90.483660228783052</v>
      </c>
      <c r="F145" s="11">
        <v>93.337816342074248</v>
      </c>
      <c r="G145" s="12">
        <v>96.267182215492355</v>
      </c>
      <c r="H145" s="13">
        <v>96.359130404368969</v>
      </c>
      <c r="I145" s="18"/>
    </row>
    <row r="146" spans="1:9" x14ac:dyDescent="0.25">
      <c r="A146" s="10">
        <v>40848</v>
      </c>
      <c r="B146" s="11">
        <v>86.712870502622067</v>
      </c>
      <c r="C146" s="12">
        <v>90.369379530789246</v>
      </c>
      <c r="D146" s="11">
        <v>93.834831278277107</v>
      </c>
      <c r="E146" s="12">
        <v>97.78741355618989</v>
      </c>
      <c r="F146" s="11">
        <v>94.835331077592784</v>
      </c>
      <c r="G146" s="12">
        <v>97.884722746609754</v>
      </c>
      <c r="H146" s="13">
        <v>99.996202639165773</v>
      </c>
      <c r="I146" s="18"/>
    </row>
    <row r="147" spans="1:9" ht="15.75" thickBot="1" x14ac:dyDescent="0.3">
      <c r="A147" s="14">
        <v>40878</v>
      </c>
      <c r="B147" s="15">
        <v>87.070179425962039</v>
      </c>
      <c r="C147" s="16">
        <v>91.589233503177979</v>
      </c>
      <c r="D147" s="15">
        <v>93.022531007510338</v>
      </c>
      <c r="E147" s="16">
        <v>99.210374632563003</v>
      </c>
      <c r="F147" s="15">
        <v>94.798953387735182</v>
      </c>
      <c r="G147" s="16">
        <v>98.697678884152836</v>
      </c>
      <c r="H147" s="17">
        <v>101.55242106735818</v>
      </c>
      <c r="I147" s="18"/>
    </row>
    <row r="148" spans="1:9" x14ac:dyDescent="0.25">
      <c r="A148" s="6">
        <v>40909</v>
      </c>
      <c r="B148" s="7">
        <v>87.783396061177896</v>
      </c>
      <c r="C148" s="8">
        <v>89.148430089897289</v>
      </c>
      <c r="D148" s="7">
        <v>93.966431322143791</v>
      </c>
      <c r="E148" s="8">
        <v>95.471225823552729</v>
      </c>
      <c r="F148" s="7">
        <v>93.463731384592336</v>
      </c>
      <c r="G148" s="8">
        <v>99.694315070916488</v>
      </c>
      <c r="H148" s="9">
        <v>91.92541183877205</v>
      </c>
      <c r="I148" s="18"/>
    </row>
    <row r="149" spans="1:9" x14ac:dyDescent="0.25">
      <c r="A149" s="10">
        <v>40940</v>
      </c>
      <c r="B149" s="11">
        <v>89.080317357715515</v>
      </c>
      <c r="C149" s="12">
        <v>88.731654118434562</v>
      </c>
      <c r="D149" s="11">
        <v>90.296430098810049</v>
      </c>
      <c r="E149" s="12">
        <v>93.388697381960668</v>
      </c>
      <c r="F149" s="11">
        <v>96.393240817543386</v>
      </c>
      <c r="G149" s="12">
        <v>99.711656540566167</v>
      </c>
      <c r="H149" s="13">
        <v>91.987168917602276</v>
      </c>
      <c r="I149" s="18"/>
    </row>
    <row r="150" spans="1:9" x14ac:dyDescent="0.25">
      <c r="A150" s="10">
        <v>40969</v>
      </c>
      <c r="B150" s="11">
        <v>89.833368433124477</v>
      </c>
      <c r="C150" s="12">
        <v>91.012519130241159</v>
      </c>
      <c r="D150" s="11">
        <v>91.591230530410201</v>
      </c>
      <c r="E150" s="12">
        <v>97.411318121973451</v>
      </c>
      <c r="F150" s="11">
        <v>97.271128935211479</v>
      </c>
      <c r="G150" s="12">
        <v>100.0012790164397</v>
      </c>
      <c r="H150" s="13">
        <v>93.209319522931565</v>
      </c>
      <c r="I150" s="18"/>
    </row>
    <row r="151" spans="1:9" x14ac:dyDescent="0.25">
      <c r="A151" s="10">
        <v>41000</v>
      </c>
      <c r="B151" s="11">
        <v>90.008720039200568</v>
      </c>
      <c r="C151" s="12">
        <v>92.068749943463033</v>
      </c>
      <c r="D151" s="11">
        <v>91.854330618110211</v>
      </c>
      <c r="E151" s="12">
        <v>93.013102074651442</v>
      </c>
      <c r="F151" s="11">
        <v>97.296251649201508</v>
      </c>
      <c r="G151" s="12">
        <v>101.17232653588697</v>
      </c>
      <c r="H151" s="13">
        <v>92.716561989417357</v>
      </c>
      <c r="I151" s="18"/>
    </row>
    <row r="152" spans="1:9" x14ac:dyDescent="0.25">
      <c r="A152" s="10">
        <v>41030</v>
      </c>
      <c r="B152" s="11">
        <v>89.842676480707283</v>
      </c>
      <c r="C152" s="12">
        <v>96.314387509866478</v>
      </c>
      <c r="D152" s="11">
        <v>93.575431191810409</v>
      </c>
      <c r="E152" s="12">
        <v>100.86959565989868</v>
      </c>
      <c r="F152" s="11">
        <v>96.812086705185393</v>
      </c>
      <c r="G152" s="12">
        <v>105.19953403936148</v>
      </c>
      <c r="H152" s="13">
        <v>96.626344690440135</v>
      </c>
      <c r="I152" s="18"/>
    </row>
    <row r="153" spans="1:9" x14ac:dyDescent="0.25">
      <c r="A153" s="10">
        <v>41061</v>
      </c>
      <c r="B153" s="11">
        <v>89.998811472418865</v>
      </c>
      <c r="C153" s="12">
        <v>97.982487276174808</v>
      </c>
      <c r="D153" s="11">
        <v>92.270930756976938</v>
      </c>
      <c r="E153" s="12">
        <v>95.233265441105686</v>
      </c>
      <c r="F153" s="11">
        <v>95.031087265003194</v>
      </c>
      <c r="G153" s="12">
        <v>104.57035761465761</v>
      </c>
      <c r="H153" s="13">
        <v>95.654020455783225</v>
      </c>
      <c r="I153" s="18"/>
    </row>
    <row r="154" spans="1:9" x14ac:dyDescent="0.25">
      <c r="A154" s="10">
        <v>41091</v>
      </c>
      <c r="B154" s="11">
        <v>91.134393277521198</v>
      </c>
      <c r="C154" s="12">
        <v>99.232217662288463</v>
      </c>
      <c r="D154" s="11">
        <v>93.08123102707701</v>
      </c>
      <c r="E154" s="12">
        <v>94.099477742477148</v>
      </c>
      <c r="F154" s="11">
        <v>92.6410127468464</v>
      </c>
      <c r="G154" s="12">
        <v>105.28713836017802</v>
      </c>
      <c r="H154" s="13">
        <v>95.432474430270958</v>
      </c>
      <c r="I154" s="18"/>
    </row>
    <row r="155" spans="1:9" x14ac:dyDescent="0.25">
      <c r="A155" s="10">
        <v>41122</v>
      </c>
      <c r="B155" s="11">
        <v>92.266772313562768</v>
      </c>
      <c r="C155" s="12">
        <v>100.00711224626728</v>
      </c>
      <c r="D155" s="11">
        <v>94.988531662843897</v>
      </c>
      <c r="E155" s="12">
        <v>108.18805271837728</v>
      </c>
      <c r="F155" s="11">
        <v>94.966371153764854</v>
      </c>
      <c r="G155" s="12">
        <v>106.43825315589001</v>
      </c>
      <c r="H155" s="13">
        <v>100.28130449337709</v>
      </c>
      <c r="I155" s="18"/>
    </row>
    <row r="156" spans="1:9" x14ac:dyDescent="0.25">
      <c r="A156" s="10">
        <v>41153</v>
      </c>
      <c r="B156" s="11">
        <v>91.481893720612618</v>
      </c>
      <c r="C156" s="12">
        <v>98.628216164816209</v>
      </c>
      <c r="D156" s="11">
        <v>93.709731236577085</v>
      </c>
      <c r="E156" s="12">
        <v>96.399861464846708</v>
      </c>
      <c r="F156" s="11">
        <v>92.74753305416418</v>
      </c>
      <c r="G156" s="12">
        <v>98.297330127929882</v>
      </c>
      <c r="H156" s="13">
        <v>95.45545845637281</v>
      </c>
      <c r="I156" s="18"/>
    </row>
    <row r="157" spans="1:9" x14ac:dyDescent="0.25">
      <c r="A157" s="10">
        <v>41183</v>
      </c>
      <c r="B157" s="11">
        <v>90.730744289333487</v>
      </c>
      <c r="C157" s="12">
        <v>100.92272473889051</v>
      </c>
      <c r="D157" s="11">
        <v>98.715032905010986</v>
      </c>
      <c r="E157" s="12">
        <v>95.12743858754159</v>
      </c>
      <c r="F157" s="11">
        <v>91.90863538860863</v>
      </c>
      <c r="G157" s="12">
        <v>106.09451333507525</v>
      </c>
      <c r="H157" s="13">
        <v>96.374819500447188</v>
      </c>
      <c r="I157" s="18"/>
    </row>
    <row r="158" spans="1:9" x14ac:dyDescent="0.25">
      <c r="A158" s="10">
        <v>41214</v>
      </c>
      <c r="B158" s="11">
        <v>91.136294921651015</v>
      </c>
      <c r="C158" s="12">
        <v>97.53832459213092</v>
      </c>
      <c r="D158" s="11">
        <v>98.667332889110966</v>
      </c>
      <c r="E158" s="12">
        <v>91.100916857652621</v>
      </c>
      <c r="F158" s="11">
        <v>91.075867665266657</v>
      </c>
      <c r="G158" s="12">
        <v>104.48883277458035</v>
      </c>
      <c r="H158" s="13">
        <v>94.092205916887764</v>
      </c>
      <c r="I158" s="18"/>
    </row>
    <row r="159" spans="1:9" ht="15.75" thickBot="1" x14ac:dyDescent="0.3">
      <c r="A159" s="14">
        <v>41244</v>
      </c>
      <c r="B159" s="15">
        <v>92.389478403202773</v>
      </c>
      <c r="C159" s="16">
        <v>97.82284763883797</v>
      </c>
      <c r="D159" s="15">
        <v>102.29423409807805</v>
      </c>
      <c r="E159" s="16">
        <v>90.708117184735627</v>
      </c>
      <c r="F159" s="15">
        <v>92.704723949525146</v>
      </c>
      <c r="G159" s="16">
        <v>101.08412423335838</v>
      </c>
      <c r="H159" s="17">
        <v>93.789416355632838</v>
      </c>
      <c r="I159" s="18"/>
    </row>
    <row r="160" spans="1:9" x14ac:dyDescent="0.25">
      <c r="A160" s="6">
        <v>41275</v>
      </c>
      <c r="B160" s="7">
        <v>93.519655535515085</v>
      </c>
      <c r="C160" s="8">
        <v>100.88458251736836</v>
      </c>
      <c r="D160" s="7">
        <v>101.16393372131125</v>
      </c>
      <c r="E160" s="8">
        <v>99.980269993510845</v>
      </c>
      <c r="F160" s="7">
        <v>97.02753910036401</v>
      </c>
      <c r="G160" s="8">
        <v>106.03491449110676</v>
      </c>
      <c r="H160" s="9">
        <v>99.15478742274118</v>
      </c>
      <c r="I160" s="18"/>
    </row>
    <row r="161" spans="1:9" x14ac:dyDescent="0.25">
      <c r="A161" s="10">
        <v>41306</v>
      </c>
      <c r="B161" s="11">
        <v>94.66064201340744</v>
      </c>
      <c r="C161" s="12">
        <v>100.6835142529996</v>
      </c>
      <c r="D161" s="11">
        <v>101.03773367924458</v>
      </c>
      <c r="E161" s="12">
        <v>96.418666236557527</v>
      </c>
      <c r="F161" s="11">
        <v>98.775879012359141</v>
      </c>
      <c r="G161" s="12">
        <v>102.78448523159582</v>
      </c>
      <c r="H161" s="13">
        <v>98.574590659491662</v>
      </c>
      <c r="I161" s="18"/>
    </row>
    <row r="162" spans="1:9" x14ac:dyDescent="0.25">
      <c r="A162" s="10">
        <v>41334</v>
      </c>
      <c r="B162" s="11">
        <v>95.252954116579957</v>
      </c>
      <c r="C162" s="12">
        <v>102.34832761379819</v>
      </c>
      <c r="D162" s="11">
        <v>101.67663389221131</v>
      </c>
      <c r="E162" s="12">
        <v>103.33262065249056</v>
      </c>
      <c r="F162" s="11">
        <v>100.03372305641267</v>
      </c>
      <c r="G162" s="12">
        <v>104.68776135745837</v>
      </c>
      <c r="H162" s="13">
        <v>100.70800793448554</v>
      </c>
      <c r="I162" s="18"/>
    </row>
    <row r="163" spans="1:9" x14ac:dyDescent="0.25">
      <c r="A163" s="10">
        <v>41365</v>
      </c>
      <c r="B163" s="11">
        <v>94.96370403578095</v>
      </c>
      <c r="C163" s="12">
        <v>99.184315812282833</v>
      </c>
      <c r="D163" s="11">
        <v>99.657833219277748</v>
      </c>
      <c r="E163" s="12">
        <v>98.664736176804865</v>
      </c>
      <c r="F163" s="11">
        <v>100.31047487372697</v>
      </c>
      <c r="G163" s="12">
        <v>104.76211041699092</v>
      </c>
      <c r="H163" s="13">
        <v>98.399012686183099</v>
      </c>
      <c r="I163" s="18"/>
    </row>
    <row r="164" spans="1:9" x14ac:dyDescent="0.25">
      <c r="A164" s="10">
        <v>41395</v>
      </c>
      <c r="B164" s="11">
        <v>95.246448491925321</v>
      </c>
      <c r="C164" s="12">
        <v>96.92526058249544</v>
      </c>
      <c r="D164" s="11">
        <v>98.171132723710912</v>
      </c>
      <c r="E164" s="12">
        <v>95.898534253066714</v>
      </c>
      <c r="F164" s="11">
        <v>100.05673546242753</v>
      </c>
      <c r="G164" s="12">
        <v>104.60374492691417</v>
      </c>
      <c r="H164" s="13">
        <v>96.618749968771695</v>
      </c>
      <c r="I164" s="18"/>
    </row>
    <row r="165" spans="1:9" x14ac:dyDescent="0.25">
      <c r="A165" s="10">
        <v>41426</v>
      </c>
      <c r="B165" s="11">
        <v>95.666211411949917</v>
      </c>
      <c r="C165" s="12">
        <v>97.023753159741958</v>
      </c>
      <c r="D165" s="11">
        <v>95.792031930677325</v>
      </c>
      <c r="E165" s="12">
        <v>99.787120981949158</v>
      </c>
      <c r="F165" s="11">
        <v>99.471878680739323</v>
      </c>
      <c r="G165" s="12">
        <v>104.13153870162557</v>
      </c>
      <c r="H165" s="13">
        <v>98.564997326857835</v>
      </c>
      <c r="I165" s="18"/>
    </row>
    <row r="166" spans="1:9" x14ac:dyDescent="0.25">
      <c r="A166" s="10">
        <v>41456</v>
      </c>
      <c r="B166" s="11">
        <v>95.85137149827456</v>
      </c>
      <c r="C166" s="12">
        <v>96.289191734291776</v>
      </c>
      <c r="D166" s="11">
        <v>96.092532030844026</v>
      </c>
      <c r="E166" s="12">
        <v>100.32405722952198</v>
      </c>
      <c r="F166" s="11">
        <v>97.072860476402042</v>
      </c>
      <c r="G166" s="12">
        <v>104.74626390162139</v>
      </c>
      <c r="H166" s="13">
        <v>97.940431400176877</v>
      </c>
      <c r="I166" s="18"/>
    </row>
    <row r="167" spans="1:9" x14ac:dyDescent="0.25">
      <c r="A167" s="10">
        <v>41487</v>
      </c>
      <c r="B167" s="11">
        <v>96.306364877967425</v>
      </c>
      <c r="C167" s="12">
        <v>96.968481794350851</v>
      </c>
      <c r="D167" s="11">
        <v>96.863832287944106</v>
      </c>
      <c r="E167" s="12">
        <v>101.68310208715461</v>
      </c>
      <c r="F167" s="11">
        <v>95.239103336840756</v>
      </c>
      <c r="G167" s="12">
        <v>107.64577755977285</v>
      </c>
      <c r="H167" s="13">
        <v>98.337155676804628</v>
      </c>
      <c r="I167" s="18"/>
    </row>
    <row r="168" spans="1:9" x14ac:dyDescent="0.25">
      <c r="A168" s="10">
        <v>41518</v>
      </c>
      <c r="B168" s="11">
        <v>96.68489214633486</v>
      </c>
      <c r="C168" s="12">
        <v>98.075502510905082</v>
      </c>
      <c r="D168" s="11">
        <v>98.0067326689109</v>
      </c>
      <c r="E168" s="12">
        <v>97.912845384516316</v>
      </c>
      <c r="F168" s="11">
        <v>94.677962397159149</v>
      </c>
      <c r="G168" s="12">
        <v>108.09815072494486</v>
      </c>
      <c r="H168" s="13">
        <v>97.964414731761423</v>
      </c>
      <c r="I168" s="18"/>
    </row>
    <row r="169" spans="1:9" x14ac:dyDescent="0.25">
      <c r="A169" s="10">
        <v>41548</v>
      </c>
      <c r="B169" s="11">
        <v>98.091007850537466</v>
      </c>
      <c r="C169" s="12">
        <v>99.786624312977324</v>
      </c>
      <c r="D169" s="11">
        <v>99.394633131544381</v>
      </c>
      <c r="E169" s="12">
        <v>105.57258904447002</v>
      </c>
      <c r="F169" s="11">
        <v>94.532250656016885</v>
      </c>
      <c r="G169" s="12">
        <v>110.91354828893347</v>
      </c>
      <c r="H169" s="13">
        <v>101.62766877020471</v>
      </c>
      <c r="I169" s="18"/>
    </row>
    <row r="170" spans="1:9" x14ac:dyDescent="0.25">
      <c r="A170" s="10">
        <v>41579</v>
      </c>
      <c r="B170" s="11">
        <v>99.305758103360205</v>
      </c>
      <c r="C170" s="12">
        <v>101.13494686438322</v>
      </c>
      <c r="D170" s="11">
        <v>97.775732591910881</v>
      </c>
      <c r="E170" s="12">
        <v>100.64363832322452</v>
      </c>
      <c r="F170" s="11">
        <v>95.336378485410208</v>
      </c>
      <c r="G170" s="12">
        <v>109.12119777065774</v>
      </c>
      <c r="H170" s="13">
        <v>100.69721543527248</v>
      </c>
      <c r="I170" s="18"/>
    </row>
    <row r="171" spans="1:9" ht="15.75" thickBot="1" x14ac:dyDescent="0.3">
      <c r="A171" s="14">
        <v>41609</v>
      </c>
      <c r="B171" s="15">
        <v>99.957821866822357</v>
      </c>
      <c r="C171" s="16">
        <v>99.963492682228889</v>
      </c>
      <c r="D171" s="15">
        <v>100.41633347211119</v>
      </c>
      <c r="E171" s="16">
        <v>94.680225107120933</v>
      </c>
      <c r="F171" s="15">
        <v>96.121513543027078</v>
      </c>
      <c r="G171" s="16">
        <v>110.33629660955997</v>
      </c>
      <c r="H171" s="17">
        <v>97.753761136010482</v>
      </c>
      <c r="I171" s="18"/>
    </row>
    <row r="172" spans="1:9" x14ac:dyDescent="0.25">
      <c r="A172" s="6">
        <v>41640</v>
      </c>
      <c r="B172" s="7">
        <v>99.993752932222662</v>
      </c>
      <c r="C172" s="8">
        <v>101.07648868152812</v>
      </c>
      <c r="D172" s="7">
        <v>105.47833515944507</v>
      </c>
      <c r="E172" s="8">
        <v>100.99832832581268</v>
      </c>
      <c r="F172" s="7">
        <v>99.675875118338467</v>
      </c>
      <c r="G172" s="8">
        <v>114.05743714007939</v>
      </c>
      <c r="H172" s="9">
        <v>102.47737822213561</v>
      </c>
      <c r="I172" s="18"/>
    </row>
    <row r="173" spans="1:9" x14ac:dyDescent="0.25">
      <c r="A173" s="10">
        <v>41671</v>
      </c>
      <c r="B173" s="11">
        <v>99.724420071520171</v>
      </c>
      <c r="C173" s="12">
        <v>101.83604670646149</v>
      </c>
      <c r="D173" s="11">
        <v>107.49793583264528</v>
      </c>
      <c r="E173" s="12">
        <v>100.58562360198901</v>
      </c>
      <c r="F173" s="11">
        <v>95.649206520014246</v>
      </c>
      <c r="G173" s="12">
        <v>110.52157127667934</v>
      </c>
      <c r="H173" s="13">
        <v>102.55102703620982</v>
      </c>
      <c r="I173" s="18"/>
    </row>
    <row r="174" spans="1:9" x14ac:dyDescent="0.25">
      <c r="A174" s="10">
        <v>41699</v>
      </c>
      <c r="B174" s="11">
        <v>93.867456238205946</v>
      </c>
      <c r="C174" s="12">
        <v>96.98620846649429</v>
      </c>
      <c r="D174" s="11">
        <v>102.82153427384478</v>
      </c>
      <c r="E174" s="12">
        <v>94.928588129237795</v>
      </c>
      <c r="F174" s="11">
        <v>94.082755057307025</v>
      </c>
      <c r="G174" s="12">
        <v>98.889431686486176</v>
      </c>
      <c r="H174" s="13">
        <v>95.792324334587462</v>
      </c>
      <c r="I174" s="18"/>
    </row>
    <row r="175" spans="1:9" x14ac:dyDescent="0.25">
      <c r="A175" s="10">
        <v>41730</v>
      </c>
      <c r="B175" s="11">
        <v>100.94447491059981</v>
      </c>
      <c r="C175" s="12">
        <v>99.831638109656225</v>
      </c>
      <c r="D175" s="11">
        <v>104.65663488554497</v>
      </c>
      <c r="E175" s="12">
        <v>104.83960304927376</v>
      </c>
      <c r="F175" s="11">
        <v>96.122819924154541</v>
      </c>
      <c r="G175" s="12">
        <v>111.38714980488356</v>
      </c>
      <c r="H175" s="13">
        <v>103.03459095928329</v>
      </c>
      <c r="I175" s="18"/>
    </row>
    <row r="176" spans="1:9" x14ac:dyDescent="0.25">
      <c r="A176" s="10">
        <v>41760</v>
      </c>
      <c r="B176" s="11">
        <v>101.32610486149485</v>
      </c>
      <c r="C176" s="12">
        <v>98.27637159918234</v>
      </c>
      <c r="D176" s="11">
        <v>104.30963476987827</v>
      </c>
      <c r="E176" s="12">
        <v>102.18823026342933</v>
      </c>
      <c r="F176" s="11">
        <v>95.643177068656641</v>
      </c>
      <c r="G176" s="12">
        <v>111.54691058562176</v>
      </c>
      <c r="H176" s="13">
        <v>101.05666561739591</v>
      </c>
      <c r="I176" s="18"/>
    </row>
    <row r="177" spans="1:9" x14ac:dyDescent="0.25">
      <c r="A177" s="10">
        <v>41791</v>
      </c>
      <c r="B177" s="11">
        <v>95.154769227561346</v>
      </c>
      <c r="C177" s="12">
        <v>96.654679862193376</v>
      </c>
      <c r="D177" s="11">
        <v>90.606630202210084</v>
      </c>
      <c r="E177" s="12">
        <v>93.066315577577811</v>
      </c>
      <c r="F177" s="11">
        <v>95.467217579870365</v>
      </c>
      <c r="G177" s="12">
        <v>96.030082466661284</v>
      </c>
      <c r="H177" s="13">
        <v>95.014265085765388</v>
      </c>
      <c r="I177" s="18"/>
    </row>
    <row r="178" spans="1:9" x14ac:dyDescent="0.25">
      <c r="A178" s="10">
        <v>41821</v>
      </c>
      <c r="B178" s="11">
        <v>100.97410052441174</v>
      </c>
      <c r="C178" s="12">
        <v>99.758938836258906</v>
      </c>
      <c r="D178" s="11">
        <v>98.581332860444306</v>
      </c>
      <c r="E178" s="12">
        <v>105.15298256932697</v>
      </c>
      <c r="F178" s="11">
        <v>104.91747816522124</v>
      </c>
      <c r="G178" s="12">
        <v>94.665687526981856</v>
      </c>
      <c r="H178" s="13">
        <v>101.78206146728024</v>
      </c>
      <c r="I178" s="18"/>
    </row>
    <row r="179" spans="1:9" x14ac:dyDescent="0.25">
      <c r="A179" s="10">
        <v>41852</v>
      </c>
      <c r="B179" s="11">
        <v>101.42669182730903</v>
      </c>
      <c r="C179" s="12">
        <v>98.885551675033582</v>
      </c>
      <c r="D179" s="11">
        <v>97.720732573577536</v>
      </c>
      <c r="E179" s="12">
        <v>99.158761535739686</v>
      </c>
      <c r="F179" s="11">
        <v>102.26060042449015</v>
      </c>
      <c r="G179" s="12">
        <v>91.279117764359</v>
      </c>
      <c r="H179" s="13">
        <v>98.6175607952473</v>
      </c>
      <c r="I179" s="18"/>
    </row>
    <row r="180" spans="1:9" x14ac:dyDescent="0.25">
      <c r="A180" s="10">
        <v>41883</v>
      </c>
      <c r="B180" s="11">
        <v>101.23662750086014</v>
      </c>
      <c r="C180" s="12">
        <v>100.13020307081398</v>
      </c>
      <c r="D180" s="11">
        <v>96.516432172144079</v>
      </c>
      <c r="E180" s="12">
        <v>100.31055380302752</v>
      </c>
      <c r="F180" s="11">
        <v>104.15364716906794</v>
      </c>
      <c r="G180" s="12">
        <v>92.044634019412157</v>
      </c>
      <c r="H180" s="13">
        <v>99.84370862250735</v>
      </c>
      <c r="I180" s="18"/>
    </row>
    <row r="181" spans="1:9" x14ac:dyDescent="0.25">
      <c r="A181" s="10">
        <v>41913</v>
      </c>
      <c r="B181" s="11">
        <v>101.85636331411534</v>
      </c>
      <c r="C181" s="12">
        <v>102.15771609423318</v>
      </c>
      <c r="D181" s="11">
        <v>97.409232469744168</v>
      </c>
      <c r="E181" s="12">
        <v>105.95758673763467</v>
      </c>
      <c r="F181" s="11">
        <v>104.69860908093997</v>
      </c>
      <c r="G181" s="12">
        <v>92.030780776416137</v>
      </c>
      <c r="H181" s="13">
        <v>102.26542552925717</v>
      </c>
      <c r="I181" s="18"/>
    </row>
    <row r="182" spans="1:9" x14ac:dyDescent="0.25">
      <c r="A182" s="10">
        <v>41944</v>
      </c>
      <c r="B182" s="11">
        <v>101.44660904740559</v>
      </c>
      <c r="C182" s="12">
        <v>101.24439412666221</v>
      </c>
      <c r="D182" s="11">
        <v>97.123232374410804</v>
      </c>
      <c r="E182" s="12">
        <v>96.198510372006879</v>
      </c>
      <c r="F182" s="11">
        <v>102.6331200275345</v>
      </c>
      <c r="G182" s="12">
        <v>92.73470491512731</v>
      </c>
      <c r="H182" s="13">
        <v>98.227631795901843</v>
      </c>
      <c r="I182" s="18"/>
    </row>
    <row r="183" spans="1:9" ht="15.75" thickBot="1" x14ac:dyDescent="0.3">
      <c r="A183" s="14">
        <v>41974</v>
      </c>
      <c r="B183" s="15">
        <v>102.04862954429352</v>
      </c>
      <c r="C183" s="16">
        <v>103.16176277148219</v>
      </c>
      <c r="D183" s="15">
        <v>97.278332426110822</v>
      </c>
      <c r="E183" s="16">
        <v>96.61491603494386</v>
      </c>
      <c r="F183" s="15">
        <v>104.69549386440519</v>
      </c>
      <c r="G183" s="16">
        <v>94.812492037292131</v>
      </c>
      <c r="H183" s="17">
        <v>99.337360534428569</v>
      </c>
      <c r="I183" s="18"/>
    </row>
    <row r="184" spans="1:9" x14ac:dyDescent="0.25">
      <c r="A184" s="6">
        <v>42005</v>
      </c>
      <c r="B184" s="7">
        <v>100.32203676094957</v>
      </c>
      <c r="C184" s="8">
        <v>103.26931786089193</v>
      </c>
      <c r="D184" s="7">
        <v>96.572332190777416</v>
      </c>
      <c r="E184" s="8">
        <v>90.604290838800338</v>
      </c>
      <c r="F184" s="7">
        <v>104.62474830180923</v>
      </c>
      <c r="G184" s="8">
        <v>92.929846280495624</v>
      </c>
      <c r="H184" s="9">
        <v>97.815718075937212</v>
      </c>
      <c r="I184" s="18"/>
    </row>
    <row r="185" spans="1:9" x14ac:dyDescent="0.25">
      <c r="A185" s="10">
        <v>42036</v>
      </c>
      <c r="B185" s="11">
        <v>99.526749168551987</v>
      </c>
      <c r="C185" s="12">
        <v>102.06778808892116</v>
      </c>
      <c r="D185" s="11">
        <v>92.505630835210297</v>
      </c>
      <c r="E185" s="12">
        <v>88.413534934489618</v>
      </c>
      <c r="F185" s="11">
        <v>101.42883760970778</v>
      </c>
      <c r="G185" s="12">
        <v>95.488410699155239</v>
      </c>
      <c r="H185" s="13">
        <v>96.533709072194824</v>
      </c>
      <c r="I185" s="18"/>
    </row>
    <row r="186" spans="1:9" x14ac:dyDescent="0.25">
      <c r="A186" s="10">
        <v>42064</v>
      </c>
      <c r="B186" s="11">
        <v>101.17667566750421</v>
      </c>
      <c r="C186" s="12">
        <v>104.58069324732466</v>
      </c>
      <c r="D186" s="11">
        <v>97.46833248944418</v>
      </c>
      <c r="E186" s="12">
        <v>92.247907906631312</v>
      </c>
      <c r="F186" s="11">
        <v>103.36740671203553</v>
      </c>
      <c r="G186" s="12">
        <v>100.53099114970456</v>
      </c>
      <c r="H186" s="13">
        <v>99.274804011212197</v>
      </c>
      <c r="I186" s="18"/>
    </row>
    <row r="187" spans="1:9" x14ac:dyDescent="0.25">
      <c r="A187" s="10">
        <v>42095</v>
      </c>
      <c r="B187" s="11">
        <v>102.11518708883722</v>
      </c>
      <c r="C187" s="12">
        <v>103.88805838913513</v>
      </c>
      <c r="D187" s="11">
        <v>98.182832727610929</v>
      </c>
      <c r="E187" s="12">
        <v>88.705509022914569</v>
      </c>
      <c r="F187" s="11">
        <v>102.36511091468871</v>
      </c>
      <c r="G187" s="12">
        <v>100.59168629347847</v>
      </c>
      <c r="H187" s="13">
        <v>98.233327837153155</v>
      </c>
      <c r="I187" s="18"/>
    </row>
    <row r="188" spans="1:9" x14ac:dyDescent="0.25">
      <c r="A188" s="10">
        <v>42125</v>
      </c>
      <c r="B188" s="11">
        <v>101.3277062460252</v>
      </c>
      <c r="C188" s="12">
        <v>103.27240509031017</v>
      </c>
      <c r="D188" s="11">
        <v>99.266633088877711</v>
      </c>
      <c r="E188" s="12">
        <v>84.095139141557169</v>
      </c>
      <c r="F188" s="11">
        <v>100.27701141869223</v>
      </c>
      <c r="G188" s="12">
        <v>101.78944366273102</v>
      </c>
      <c r="H188" s="13">
        <v>96.369922903581994</v>
      </c>
      <c r="I188" s="18"/>
    </row>
    <row r="189" spans="1:9" x14ac:dyDescent="0.25">
      <c r="A189" s="10">
        <v>42156</v>
      </c>
      <c r="B189" s="11">
        <v>99.810894836160429</v>
      </c>
      <c r="C189" s="12">
        <v>102.60616106424432</v>
      </c>
      <c r="D189" s="11">
        <v>99.582533194177742</v>
      </c>
      <c r="E189" s="12">
        <v>80.08112058434827</v>
      </c>
      <c r="F189" s="11">
        <v>99.392591395386745</v>
      </c>
      <c r="G189" s="12">
        <v>104.75872185395593</v>
      </c>
      <c r="H189" s="13">
        <v>94.575569978864678</v>
      </c>
      <c r="I189" s="18"/>
    </row>
    <row r="190" spans="1:9" x14ac:dyDescent="0.25">
      <c r="A190" s="10">
        <v>42186</v>
      </c>
      <c r="B190" s="11">
        <v>99.753445166133218</v>
      </c>
      <c r="C190" s="12">
        <v>100.39182086699859</v>
      </c>
      <c r="D190" s="11">
        <v>100.16253338751113</v>
      </c>
      <c r="E190" s="12">
        <v>79.012249358274659</v>
      </c>
      <c r="F190" s="11">
        <v>97.044321073309362</v>
      </c>
      <c r="G190" s="12">
        <v>103.76128835824288</v>
      </c>
      <c r="H190" s="13">
        <v>93.473036239813325</v>
      </c>
      <c r="I190" s="18"/>
    </row>
    <row r="191" spans="1:9" x14ac:dyDescent="0.25">
      <c r="A191" s="10">
        <v>42217</v>
      </c>
      <c r="B191" s="11">
        <v>98.644886724980978</v>
      </c>
      <c r="C191" s="12">
        <v>98.90168493844503</v>
      </c>
      <c r="D191" s="11">
        <v>99.957433319144457</v>
      </c>
      <c r="E191" s="12">
        <v>74.353367166918602</v>
      </c>
      <c r="F191" s="11">
        <v>96.133974409166129</v>
      </c>
      <c r="G191" s="12">
        <v>101.44111931545712</v>
      </c>
      <c r="H191" s="13">
        <v>90.452335626739398</v>
      </c>
      <c r="I191" s="18"/>
    </row>
    <row r="192" spans="1:9" x14ac:dyDescent="0.25">
      <c r="A192" s="10">
        <v>42248</v>
      </c>
      <c r="B192" s="11">
        <v>97.313835920639718</v>
      </c>
      <c r="C192" s="12">
        <v>97.53005878433369</v>
      </c>
      <c r="D192" s="11">
        <v>99.925033308344453</v>
      </c>
      <c r="E192" s="12">
        <v>75.531066007999527</v>
      </c>
      <c r="F192" s="11">
        <v>95.643277559512597</v>
      </c>
      <c r="G192" s="12">
        <v>99.206461657495694</v>
      </c>
      <c r="H192" s="13">
        <v>90.264466195993791</v>
      </c>
      <c r="I192" s="18"/>
    </row>
    <row r="193" spans="1:9" x14ac:dyDescent="0.25">
      <c r="A193" s="10">
        <v>42278</v>
      </c>
      <c r="B193" s="11">
        <v>96.825013292742696</v>
      </c>
      <c r="C193" s="12">
        <v>91.85911710715979</v>
      </c>
      <c r="D193" s="11">
        <v>102.25683408561137</v>
      </c>
      <c r="E193" s="12">
        <v>73.508652820653225</v>
      </c>
      <c r="F193" s="11">
        <v>94.205956846714201</v>
      </c>
      <c r="G193" s="12">
        <v>95.811221160047992</v>
      </c>
      <c r="H193" s="13">
        <v>87.103063370957173</v>
      </c>
      <c r="I193" s="18"/>
    </row>
    <row r="194" spans="1:9" x14ac:dyDescent="0.25">
      <c r="A194" s="10">
        <v>42309</v>
      </c>
      <c r="B194" s="11">
        <v>95.68742975697738</v>
      </c>
      <c r="C194" s="12">
        <v>91.239679462596328</v>
      </c>
      <c r="D194" s="11">
        <v>101.25893375297792</v>
      </c>
      <c r="E194" s="12">
        <v>73.33060764168907</v>
      </c>
      <c r="F194" s="11">
        <v>91.835377554613657</v>
      </c>
      <c r="G194" s="12">
        <v>84.874932955453204</v>
      </c>
      <c r="H194" s="13">
        <v>85.382459190862349</v>
      </c>
      <c r="I194" s="18"/>
    </row>
    <row r="195" spans="1:9" ht="15.75" thickBot="1" x14ac:dyDescent="0.3">
      <c r="A195" s="14">
        <v>42339</v>
      </c>
      <c r="B195" s="15">
        <v>94.655637686750012</v>
      </c>
      <c r="C195" s="16">
        <v>90.34000105729308</v>
      </c>
      <c r="D195" s="15">
        <v>101.20053373351125</v>
      </c>
      <c r="E195" s="16">
        <v>72.811775988156995</v>
      </c>
      <c r="F195" s="15">
        <v>88.600777882967535</v>
      </c>
      <c r="G195" s="16">
        <v>88.374720588892401</v>
      </c>
      <c r="H195" s="17">
        <v>85.013815398298192</v>
      </c>
      <c r="I195" s="18"/>
    </row>
    <row r="196" spans="1:9" x14ac:dyDescent="0.25">
      <c r="A196" s="6">
        <v>42370</v>
      </c>
      <c r="B196" s="7">
        <v>94.165814193521484</v>
      </c>
      <c r="C196" s="8">
        <v>91.569714246211007</v>
      </c>
      <c r="D196" s="7">
        <v>100.1753333917778</v>
      </c>
      <c r="E196" s="8">
        <v>72.410074056291791</v>
      </c>
      <c r="F196" s="7">
        <v>88.741465081311787</v>
      </c>
      <c r="G196" s="8">
        <v>91.109789276227858</v>
      </c>
      <c r="H196" s="9">
        <v>85.687147432534388</v>
      </c>
      <c r="I196" s="18"/>
    </row>
    <row r="197" spans="1:9" x14ac:dyDescent="0.25">
      <c r="A197" s="10">
        <v>42401</v>
      </c>
      <c r="B197" s="11">
        <v>94.835192927218344</v>
      </c>
      <c r="C197" s="12">
        <v>91.450308179357052</v>
      </c>
      <c r="D197" s="11">
        <v>99.413933137977722</v>
      </c>
      <c r="E197" s="12">
        <v>74.343364628774538</v>
      </c>
      <c r="F197" s="11">
        <v>87.730024616072612</v>
      </c>
      <c r="G197" s="12">
        <v>92.970409373296903</v>
      </c>
      <c r="H197" s="13">
        <v>86.538355842689327</v>
      </c>
      <c r="I197" s="18"/>
    </row>
    <row r="198" spans="1:9" x14ac:dyDescent="0.25">
      <c r="A198" s="10">
        <v>42430</v>
      </c>
      <c r="B198" s="11">
        <v>94.491996205052303</v>
      </c>
      <c r="C198" s="12">
        <v>89.88498327626246</v>
      </c>
      <c r="D198" s="11">
        <v>101.78223392741133</v>
      </c>
      <c r="E198" s="12">
        <v>73.075342868252818</v>
      </c>
      <c r="F198" s="11">
        <v>88.144549396908332</v>
      </c>
      <c r="G198" s="12">
        <v>92.877124226215827</v>
      </c>
      <c r="H198" s="13">
        <v>86.269842459490647</v>
      </c>
      <c r="I198" s="18"/>
    </row>
    <row r="199" spans="1:9" x14ac:dyDescent="0.25">
      <c r="A199" s="10">
        <v>42461</v>
      </c>
      <c r="B199" s="11">
        <v>92.442824525370895</v>
      </c>
      <c r="C199" s="12">
        <v>90.269193956765008</v>
      </c>
      <c r="D199" s="11">
        <v>101.41803380601129</v>
      </c>
      <c r="E199" s="12">
        <v>72.594420834286694</v>
      </c>
      <c r="F199" s="11">
        <v>87.626920997857454</v>
      </c>
      <c r="G199" s="12">
        <v>94.688909150133455</v>
      </c>
      <c r="H199" s="13">
        <v>85.318503639970217</v>
      </c>
      <c r="I199" s="18"/>
    </row>
    <row r="200" spans="1:9" x14ac:dyDescent="0.25">
      <c r="A200" s="10">
        <v>42491</v>
      </c>
      <c r="B200" s="11">
        <v>92.086416380829263</v>
      </c>
      <c r="C200" s="12">
        <v>88.510269892732879</v>
      </c>
      <c r="D200" s="11">
        <v>102.56653418884476</v>
      </c>
      <c r="E200" s="12">
        <v>72.613125580616071</v>
      </c>
      <c r="F200" s="11">
        <v>87.00136541950539</v>
      </c>
      <c r="G200" s="12">
        <v>93.323916228741979</v>
      </c>
      <c r="H200" s="13">
        <v>85.235161562713898</v>
      </c>
      <c r="I200" s="18"/>
    </row>
    <row r="201" spans="1:9" x14ac:dyDescent="0.25">
      <c r="A201" s="10">
        <v>42522</v>
      </c>
      <c r="B201" s="11">
        <v>92.568333037939055</v>
      </c>
      <c r="C201" s="12">
        <v>89.564011004811007</v>
      </c>
      <c r="D201" s="11">
        <v>102.66313422104476</v>
      </c>
      <c r="E201" s="12">
        <v>72.63963230669782</v>
      </c>
      <c r="F201" s="11">
        <v>87.163356679313182</v>
      </c>
      <c r="G201" s="12">
        <v>95.358150349545241</v>
      </c>
      <c r="H201" s="13">
        <v>85.596710286350984</v>
      </c>
      <c r="I201" s="18"/>
    </row>
    <row r="202" spans="1:9" x14ac:dyDescent="0.25">
      <c r="A202" s="10">
        <v>42552</v>
      </c>
      <c r="B202" s="11">
        <v>92.371462827236059</v>
      </c>
      <c r="C202" s="12">
        <v>88.611750111351867</v>
      </c>
      <c r="D202" s="11">
        <v>103.16873438957815</v>
      </c>
      <c r="E202" s="12">
        <v>68.868175299482246</v>
      </c>
      <c r="F202" s="11">
        <v>85.093245046533568</v>
      </c>
      <c r="G202" s="12">
        <v>94.219892160642473</v>
      </c>
      <c r="H202" s="13">
        <v>83.952053322940557</v>
      </c>
      <c r="I202" s="18"/>
    </row>
    <row r="203" spans="1:9" x14ac:dyDescent="0.25">
      <c r="A203" s="10">
        <v>42583</v>
      </c>
      <c r="B203" s="11">
        <v>91.369796803486352</v>
      </c>
      <c r="C203" s="12">
        <v>87.693747505630654</v>
      </c>
      <c r="D203" s="11">
        <v>102.8855342951781</v>
      </c>
      <c r="E203" s="12">
        <v>69.887633987124232</v>
      </c>
      <c r="F203" s="11">
        <v>84.32981601380412</v>
      </c>
      <c r="G203" s="12">
        <v>94.799934421338918</v>
      </c>
      <c r="H203" s="13">
        <v>83.785768890621</v>
      </c>
      <c r="I203" s="18"/>
    </row>
    <row r="204" spans="1:9" x14ac:dyDescent="0.25">
      <c r="A204" s="10">
        <v>42614</v>
      </c>
      <c r="B204" s="11">
        <v>91.10927155770095</v>
      </c>
      <c r="C204" s="12">
        <v>86.007821479133099</v>
      </c>
      <c r="D204" s="11">
        <v>100.46693348897784</v>
      </c>
      <c r="E204" s="12">
        <v>67.830812068562381</v>
      </c>
      <c r="F204" s="11">
        <v>82.720555446457865</v>
      </c>
      <c r="G204" s="12">
        <v>92.345717811433445</v>
      </c>
      <c r="H204" s="13">
        <v>82.366355383008795</v>
      </c>
      <c r="I204" s="18"/>
    </row>
    <row r="205" spans="1:9" x14ac:dyDescent="0.25">
      <c r="A205" s="10">
        <v>42644</v>
      </c>
      <c r="B205" s="11">
        <v>90.934020038157996</v>
      </c>
      <c r="C205" s="12">
        <v>83.887791161212377</v>
      </c>
      <c r="D205" s="11">
        <v>97.719332573110876</v>
      </c>
      <c r="E205" s="12">
        <v>66.240108427513476</v>
      </c>
      <c r="F205" s="11">
        <v>82.618959191082126</v>
      </c>
      <c r="G205" s="12">
        <v>91.204469713970411</v>
      </c>
      <c r="H205" s="13">
        <v>80.257720883985627</v>
      </c>
      <c r="I205" s="18"/>
    </row>
    <row r="206" spans="1:9" x14ac:dyDescent="0.25">
      <c r="A206" s="10">
        <v>42675</v>
      </c>
      <c r="B206" s="11">
        <v>89.477060375115997</v>
      </c>
      <c r="C206" s="12">
        <v>84.177293610206888</v>
      </c>
      <c r="D206" s="11">
        <v>98.205032735010917</v>
      </c>
      <c r="E206" s="12">
        <v>69.325591368809839</v>
      </c>
      <c r="F206" s="11">
        <v>83.43363856035127</v>
      </c>
      <c r="G206" s="12">
        <v>90.659608710666717</v>
      </c>
      <c r="H206" s="13">
        <v>80.958633749544063</v>
      </c>
      <c r="I206" s="18"/>
    </row>
    <row r="207" spans="1:9" ht="15.75" thickBot="1" x14ac:dyDescent="0.3">
      <c r="A207" s="14">
        <v>42705</v>
      </c>
      <c r="B207" s="15">
        <v>87.99357778078965</v>
      </c>
      <c r="C207" s="16">
        <v>83.590819608786603</v>
      </c>
      <c r="D207" s="15">
        <v>99.004433001477693</v>
      </c>
      <c r="E207" s="16">
        <v>66.198697919597095</v>
      </c>
      <c r="F207" s="15">
        <v>78.799703719459686</v>
      </c>
      <c r="G207" s="16">
        <v>82.895812815777958</v>
      </c>
      <c r="H207" s="17">
        <v>78.321066858533314</v>
      </c>
      <c r="I207" s="18"/>
    </row>
    <row r="208" spans="1:9" x14ac:dyDescent="0.25">
      <c r="A208" s="6">
        <v>42736</v>
      </c>
      <c r="B208" s="7">
        <v>88.800275237966162</v>
      </c>
      <c r="C208" s="8">
        <v>82.061445990207659</v>
      </c>
      <c r="D208" s="7">
        <v>96.977832325944121</v>
      </c>
      <c r="E208" s="8">
        <v>65.741081799506631</v>
      </c>
      <c r="F208" s="7">
        <v>78.865424739257648</v>
      </c>
      <c r="G208" s="8">
        <v>80.113802564045926</v>
      </c>
      <c r="H208" s="9">
        <v>78.957224728813486</v>
      </c>
      <c r="I208" s="18"/>
    </row>
    <row r="209" spans="1:9" x14ac:dyDescent="0.25">
      <c r="A209" s="10">
        <v>42767</v>
      </c>
      <c r="B209" s="11">
        <v>90.286560255220678</v>
      </c>
      <c r="C209" s="12">
        <v>80.514046935348006</v>
      </c>
      <c r="D209" s="11">
        <v>97.095932365310802</v>
      </c>
      <c r="E209" s="12">
        <v>66.355037590788655</v>
      </c>
      <c r="F209" s="11">
        <v>78.427787061551086</v>
      </c>
      <c r="G209" s="12">
        <v>80.08908598661418</v>
      </c>
      <c r="H209" s="13">
        <v>79.088833260883689</v>
      </c>
      <c r="I209" s="18"/>
    </row>
    <row r="210" spans="1:9" x14ac:dyDescent="0.25">
      <c r="A210" s="10">
        <v>42795</v>
      </c>
      <c r="B210" s="11">
        <v>91.142800546305665</v>
      </c>
      <c r="C210" s="12">
        <v>79.907954088915019</v>
      </c>
      <c r="D210" s="11">
        <v>100.09153336384446</v>
      </c>
      <c r="E210" s="12">
        <v>66.036056649374771</v>
      </c>
      <c r="F210" s="11">
        <v>76.953184241191465</v>
      </c>
      <c r="G210" s="12">
        <v>81.132863065011747</v>
      </c>
      <c r="H210" s="13">
        <v>79.803836333748052</v>
      </c>
      <c r="I210" s="18"/>
    </row>
    <row r="211" spans="1:9" x14ac:dyDescent="0.25">
      <c r="A211" s="10">
        <v>42826</v>
      </c>
      <c r="B211" s="11">
        <v>92.597458219085254</v>
      </c>
      <c r="C211" s="12">
        <v>77.920375871841458</v>
      </c>
      <c r="D211" s="11">
        <v>94.676931558977202</v>
      </c>
      <c r="E211" s="12">
        <v>65.302270451126972</v>
      </c>
      <c r="F211" s="11">
        <v>78.033058979339515</v>
      </c>
      <c r="G211" s="12">
        <v>79.777238523775836</v>
      </c>
      <c r="H211" s="13">
        <v>79.27540359450181</v>
      </c>
      <c r="I211" s="18"/>
    </row>
    <row r="212" spans="1:9" x14ac:dyDescent="0.25">
      <c r="A212" s="10">
        <v>42856</v>
      </c>
      <c r="B212" s="11">
        <v>94.574167248767168</v>
      </c>
      <c r="C212" s="12">
        <v>79.134652913668191</v>
      </c>
      <c r="D212" s="11">
        <v>91.629430543143528</v>
      </c>
      <c r="E212" s="12">
        <v>67.406104298965857</v>
      </c>
      <c r="F212" s="11">
        <v>76.502382261354114</v>
      </c>
      <c r="G212" s="12">
        <v>81.336276510730215</v>
      </c>
      <c r="H212" s="13">
        <v>80.931052918221837</v>
      </c>
      <c r="I212" s="18"/>
    </row>
    <row r="213" spans="1:9" x14ac:dyDescent="0.25">
      <c r="A213" s="10">
        <v>42887</v>
      </c>
      <c r="B213" s="11">
        <v>96.25652178445948</v>
      </c>
      <c r="C213" s="12">
        <v>76.893224767978509</v>
      </c>
      <c r="D213" s="11">
        <v>86.947128982376341</v>
      </c>
      <c r="E213" s="12">
        <v>65.229451973438259</v>
      </c>
      <c r="F213" s="11">
        <v>73.333503609505954</v>
      </c>
      <c r="G213" s="12">
        <v>78.49865395977676</v>
      </c>
      <c r="H213" s="13">
        <v>79.326867826860337</v>
      </c>
      <c r="I213" s="18"/>
    </row>
    <row r="214" spans="1:9" x14ac:dyDescent="0.25">
      <c r="A214" s="10">
        <v>42917</v>
      </c>
      <c r="B214" s="11">
        <v>95.763595608703369</v>
      </c>
      <c r="C214" s="12">
        <v>77.51913563551571</v>
      </c>
      <c r="D214" s="11">
        <v>87.179829059943032</v>
      </c>
      <c r="E214" s="12">
        <v>61.158218898045376</v>
      </c>
      <c r="F214" s="11">
        <v>73.662410181063592</v>
      </c>
      <c r="G214" s="12">
        <v>78.124317408028347</v>
      </c>
      <c r="H214" s="13">
        <v>78.058849099875587</v>
      </c>
      <c r="I214" s="18"/>
    </row>
    <row r="215" spans="1:9" x14ac:dyDescent="0.25">
      <c r="A215" s="10">
        <v>42948</v>
      </c>
      <c r="B215" s="11">
        <v>94.297327898078549</v>
      </c>
      <c r="C215" s="12">
        <v>78.179304790790823</v>
      </c>
      <c r="D215" s="11">
        <v>88.302129434043152</v>
      </c>
      <c r="E215" s="12">
        <v>65.224350678984806</v>
      </c>
      <c r="F215" s="11">
        <v>75.0908876985375</v>
      </c>
      <c r="G215" s="12">
        <v>79.372504568331124</v>
      </c>
      <c r="H215" s="13">
        <v>78.968017228026525</v>
      </c>
      <c r="I215" s="18"/>
    </row>
    <row r="216" spans="1:9" x14ac:dyDescent="0.25">
      <c r="A216" s="10">
        <v>42979</v>
      </c>
      <c r="B216" s="11">
        <v>93.634755048635796</v>
      </c>
      <c r="C216" s="12">
        <v>79.916219896712235</v>
      </c>
      <c r="D216" s="11">
        <v>88.422829474276497</v>
      </c>
      <c r="E216" s="12">
        <v>64.132373589798405</v>
      </c>
      <c r="F216" s="11">
        <v>75.363820863325344</v>
      </c>
      <c r="G216" s="12">
        <v>79.738070721636035</v>
      </c>
      <c r="H216" s="13">
        <v>79.595681001703809</v>
      </c>
      <c r="I216" s="18"/>
    </row>
    <row r="217" spans="1:9" x14ac:dyDescent="0.25">
      <c r="A217" s="10">
        <v>43009</v>
      </c>
      <c r="B217" s="11">
        <v>92.84757446542325</v>
      </c>
      <c r="C217" s="12">
        <v>87.349670807565261</v>
      </c>
      <c r="D217" s="11">
        <v>87.861729287243108</v>
      </c>
      <c r="E217" s="12">
        <v>63.304563532996497</v>
      </c>
      <c r="F217" s="11">
        <v>75.151986138961277</v>
      </c>
      <c r="G217" s="12">
        <v>78.608782258414152</v>
      </c>
      <c r="H217" s="13">
        <v>79.934345629787302</v>
      </c>
      <c r="I217" s="18"/>
    </row>
    <row r="218" spans="1:9" x14ac:dyDescent="0.25">
      <c r="A218" s="10">
        <v>43040</v>
      </c>
      <c r="B218" s="11">
        <v>93.137224892354865</v>
      </c>
      <c r="C218" s="12">
        <v>87.397771833662389</v>
      </c>
      <c r="D218" s="11">
        <v>87.405829135276392</v>
      </c>
      <c r="E218" s="12">
        <v>65.330777684837528</v>
      </c>
      <c r="F218" s="11">
        <v>75.84165488341597</v>
      </c>
      <c r="G218" s="12">
        <v>79.285498229226661</v>
      </c>
      <c r="H218" s="13">
        <v>81.00120416310665</v>
      </c>
      <c r="I218" s="18"/>
    </row>
    <row r="219" spans="1:9" ht="15.75" thickBot="1" x14ac:dyDescent="0.3">
      <c r="A219" s="14">
        <v>43070</v>
      </c>
      <c r="B219" s="15">
        <v>92.497571859003088</v>
      </c>
      <c r="C219" s="16">
        <v>87.221799756822577</v>
      </c>
      <c r="D219" s="15">
        <v>87.753129251043106</v>
      </c>
      <c r="E219" s="16">
        <v>67.18214746992048</v>
      </c>
      <c r="F219" s="15">
        <v>65.436329203019596</v>
      </c>
      <c r="G219" s="16">
        <v>73.581749332378337</v>
      </c>
      <c r="H219" s="17">
        <v>80.198162277217335</v>
      </c>
      <c r="I219" s="18"/>
    </row>
    <row r="220" spans="1:9" x14ac:dyDescent="0.25">
      <c r="A220" s="6">
        <v>43101</v>
      </c>
      <c r="B220" s="7">
        <v>91.940290042432522</v>
      </c>
      <c r="C220" s="8">
        <v>88.929037625110567</v>
      </c>
      <c r="D220" s="7">
        <v>89.508529836176621</v>
      </c>
      <c r="E220" s="8">
        <v>68.089177628823322</v>
      </c>
      <c r="F220" s="7">
        <v>73.136843004391878</v>
      </c>
      <c r="G220" s="8">
        <v>72.616307858260413</v>
      </c>
      <c r="H220" s="9">
        <v>80.720199461374335</v>
      </c>
      <c r="I220" s="18"/>
    </row>
    <row r="221" spans="1:9" x14ac:dyDescent="0.25">
      <c r="A221" s="10">
        <v>43132</v>
      </c>
      <c r="B221" s="11">
        <v>91.53063586225592</v>
      </c>
      <c r="C221" s="12">
        <v>92.040566526515846</v>
      </c>
      <c r="D221" s="11">
        <v>90.209830069943379</v>
      </c>
      <c r="E221" s="12">
        <v>68.633515754622735</v>
      </c>
      <c r="F221" s="11">
        <v>74.918344898853888</v>
      </c>
      <c r="G221" s="12">
        <v>75.115771751044932</v>
      </c>
      <c r="H221" s="13">
        <v>81.995413187834458</v>
      </c>
      <c r="I221" s="18"/>
    </row>
    <row r="222" spans="1:9" x14ac:dyDescent="0.25">
      <c r="A222" s="10">
        <v>43160</v>
      </c>
      <c r="B222" s="11">
        <v>91.19954961060084</v>
      </c>
      <c r="C222" s="12">
        <v>93.936922093682639</v>
      </c>
      <c r="D222" s="11">
        <v>89.877729959243339</v>
      </c>
      <c r="E222" s="12">
        <v>70.987012954537207</v>
      </c>
      <c r="F222" s="11">
        <v>76.514441164069339</v>
      </c>
      <c r="G222" s="12">
        <v>76.086694724190082</v>
      </c>
      <c r="H222" s="13">
        <v>84.169901918166872</v>
      </c>
      <c r="I222" s="18"/>
    </row>
    <row r="223" spans="1:9" x14ac:dyDescent="0.25">
      <c r="A223" s="10">
        <v>43191</v>
      </c>
      <c r="B223" s="11">
        <v>89.976792435126214</v>
      </c>
      <c r="C223" s="12">
        <v>92.175807092644007</v>
      </c>
      <c r="D223" s="11">
        <v>90.059030019676683</v>
      </c>
      <c r="E223" s="12">
        <v>71.622174126684641</v>
      </c>
      <c r="F223" s="11">
        <v>77.683953745733874</v>
      </c>
      <c r="G223" s="12">
        <v>77.309766652586418</v>
      </c>
      <c r="H223" s="13">
        <v>83.42451995862875</v>
      </c>
      <c r="I223" s="18"/>
    </row>
    <row r="224" spans="1:9" x14ac:dyDescent="0.25">
      <c r="A224" s="10">
        <v>43221</v>
      </c>
      <c r="B224" s="11">
        <v>89.770013657641513</v>
      </c>
      <c r="C224" s="12">
        <v>90.900283402681197</v>
      </c>
      <c r="D224" s="11">
        <v>83.883427961142658</v>
      </c>
      <c r="E224" s="12">
        <v>64.420946815254382</v>
      </c>
      <c r="F224" s="11">
        <v>77.281487867613365</v>
      </c>
      <c r="G224" s="12">
        <v>77.488662848110508</v>
      </c>
      <c r="H224" s="13">
        <v>82.082652556473263</v>
      </c>
      <c r="I224" s="18"/>
    </row>
    <row r="225" spans="1:9" x14ac:dyDescent="0.25">
      <c r="A225" s="10">
        <v>43252</v>
      </c>
      <c r="B225" s="11">
        <v>90.404862537402138</v>
      </c>
      <c r="C225" s="12">
        <v>89.646768670829047</v>
      </c>
      <c r="D225" s="11">
        <v>91.476730492243505</v>
      </c>
      <c r="E225" s="12">
        <v>68.52618852033703</v>
      </c>
      <c r="F225" s="11">
        <v>76.059418568281671</v>
      </c>
      <c r="G225" s="12">
        <v>73.043565791525964</v>
      </c>
      <c r="H225" s="13">
        <v>82.172290258270493</v>
      </c>
      <c r="I225" s="18"/>
    </row>
    <row r="226" spans="1:9" x14ac:dyDescent="0.25">
      <c r="A226" s="10">
        <v>43282</v>
      </c>
      <c r="B226" s="11">
        <v>90.60563612289792</v>
      </c>
      <c r="C226" s="12">
        <v>88.054754171473505</v>
      </c>
      <c r="D226" s="11">
        <v>92.342830780943615</v>
      </c>
      <c r="E226" s="12">
        <v>70.529396834446729</v>
      </c>
      <c r="F226" s="11">
        <v>72.566356415105972</v>
      </c>
      <c r="G226" s="12">
        <v>75.18852619267868</v>
      </c>
      <c r="H226" s="13">
        <v>81.732695776435378</v>
      </c>
      <c r="I226" s="18"/>
    </row>
    <row r="227" spans="1:9" x14ac:dyDescent="0.25">
      <c r="A227" s="10">
        <v>43313</v>
      </c>
      <c r="B227" s="11">
        <v>90.964846690367722</v>
      </c>
      <c r="C227" s="12">
        <v>88.763024352845747</v>
      </c>
      <c r="D227" s="11">
        <v>93.176931058977047</v>
      </c>
      <c r="E227" s="12">
        <v>72.640332484367903</v>
      </c>
      <c r="F227" s="11">
        <v>71.003321641501387</v>
      </c>
      <c r="G227" s="12">
        <v>75.559872835866813</v>
      </c>
      <c r="H227" s="13">
        <v>82.663448903012409</v>
      </c>
      <c r="I227" s="18"/>
    </row>
    <row r="228" spans="1:9" x14ac:dyDescent="0.25">
      <c r="A228" s="10">
        <v>43344</v>
      </c>
      <c r="B228" s="11">
        <v>90.87396811826892</v>
      </c>
      <c r="C228" s="12">
        <v>87.587885412998673</v>
      </c>
      <c r="D228" s="11">
        <v>92.694930898310318</v>
      </c>
      <c r="E228" s="12">
        <v>70.284034573773084</v>
      </c>
      <c r="F228" s="11">
        <v>70.56759329005807</v>
      </c>
      <c r="G228" s="12">
        <v>75.79557729403642</v>
      </c>
      <c r="H228" s="13">
        <v>81.789456327852136</v>
      </c>
      <c r="I228" s="18"/>
    </row>
    <row r="229" spans="1:9" x14ac:dyDescent="0.25">
      <c r="A229" s="10">
        <v>43374</v>
      </c>
      <c r="B229" s="11">
        <v>90.948032152798774</v>
      </c>
      <c r="C229" s="12">
        <v>88.935411260038563</v>
      </c>
      <c r="D229" s="11">
        <v>91.532530510843515</v>
      </c>
      <c r="E229" s="12">
        <v>72.536606163814056</v>
      </c>
      <c r="F229" s="11">
        <v>70.678434704182152</v>
      </c>
      <c r="G229" s="12">
        <v>76.240376024189032</v>
      </c>
      <c r="H229" s="13">
        <v>82.424215170456534</v>
      </c>
      <c r="I229" s="18"/>
    </row>
    <row r="230" spans="1:9" x14ac:dyDescent="0.25">
      <c r="A230" s="10">
        <v>43405</v>
      </c>
      <c r="B230" s="11">
        <v>90.459910130633787</v>
      </c>
      <c r="C230" s="12">
        <v>86.047756285478755</v>
      </c>
      <c r="D230" s="11">
        <v>90.535530178510072</v>
      </c>
      <c r="E230" s="12">
        <v>72.101295703784828</v>
      </c>
      <c r="F230" s="11">
        <v>71.048944490107317</v>
      </c>
      <c r="G230" s="12">
        <v>77.50729994480298</v>
      </c>
      <c r="H230" s="13">
        <v>81.49466121045873</v>
      </c>
      <c r="I230" s="18"/>
    </row>
    <row r="231" spans="1:9" ht="15.75" thickBot="1" x14ac:dyDescent="0.3">
      <c r="A231" s="14">
        <v>43435</v>
      </c>
      <c r="B231" s="15">
        <v>89.369267178915109</v>
      </c>
      <c r="C231" s="16">
        <v>86.665700109355953</v>
      </c>
      <c r="D231" s="15">
        <v>90.98603032867679</v>
      </c>
      <c r="E231" s="16">
        <v>72.893796800938233</v>
      </c>
      <c r="F231" s="15">
        <v>73.015751522959874</v>
      </c>
      <c r="G231" s="16">
        <v>79.262276606075062</v>
      </c>
      <c r="H231" s="17">
        <v>81.686427932586852</v>
      </c>
      <c r="I231" s="18"/>
    </row>
    <row r="232" spans="1:9" x14ac:dyDescent="0.25">
      <c r="A232" s="6">
        <v>43466</v>
      </c>
      <c r="B232" s="7">
        <v>87.988373281065932</v>
      </c>
      <c r="C232" s="8">
        <v>84.756696860378952</v>
      </c>
      <c r="D232" s="7">
        <v>89.43062981020995</v>
      </c>
      <c r="E232" s="8">
        <v>73.704502517513816</v>
      </c>
      <c r="F232" s="7">
        <v>69.321305694439971</v>
      </c>
      <c r="G232" s="8">
        <v>80.549731232136352</v>
      </c>
      <c r="H232" s="9">
        <v>80.11402075557487</v>
      </c>
      <c r="I232" s="18"/>
    </row>
    <row r="233" spans="1:9" x14ac:dyDescent="0.25">
      <c r="A233" s="10">
        <v>43497</v>
      </c>
      <c r="B233" s="11">
        <v>87.839044173608428</v>
      </c>
      <c r="C233" s="12">
        <v>83.852437404971198</v>
      </c>
      <c r="D233" s="11">
        <v>89.049829683276585</v>
      </c>
      <c r="E233" s="12">
        <v>74.258343054550096</v>
      </c>
      <c r="F233" s="11">
        <v>68.933210008721787</v>
      </c>
      <c r="G233" s="12">
        <v>80.539764870268698</v>
      </c>
      <c r="H233" s="13">
        <v>79.906365076271996</v>
      </c>
      <c r="I233" s="18"/>
    </row>
    <row r="234" spans="1:9" x14ac:dyDescent="0.25">
      <c r="A234" s="10">
        <v>43525</v>
      </c>
      <c r="B234" s="11">
        <v>89.056396676293048</v>
      </c>
      <c r="C234" s="12">
        <v>84.069140992522676</v>
      </c>
      <c r="D234" s="11">
        <v>88.107729369243131</v>
      </c>
      <c r="E234" s="12">
        <v>78.16883534196802</v>
      </c>
      <c r="F234" s="11">
        <v>70.506494849634279</v>
      </c>
      <c r="G234" s="12">
        <v>81.18867469147051</v>
      </c>
      <c r="H234" s="13">
        <v>82.124723317294468</v>
      </c>
      <c r="I234" s="18"/>
    </row>
    <row r="235" spans="1:9" x14ac:dyDescent="0.25">
      <c r="A235" s="10">
        <v>43556</v>
      </c>
      <c r="B235" s="11">
        <v>89.962780320485436</v>
      </c>
      <c r="C235" s="12">
        <v>88.587948568417687</v>
      </c>
      <c r="D235" s="11">
        <v>87.669329223109756</v>
      </c>
      <c r="E235" s="12">
        <v>79.208599182042448</v>
      </c>
      <c r="F235" s="11">
        <v>71.185210090789326</v>
      </c>
      <c r="G235" s="12">
        <v>81.146217989914376</v>
      </c>
      <c r="H235" s="13">
        <v>84.193185735913531</v>
      </c>
      <c r="I235" s="18"/>
    </row>
    <row r="236" spans="1:9" x14ac:dyDescent="0.25">
      <c r="A236" s="10">
        <v>43586</v>
      </c>
      <c r="B236" s="11">
        <v>90.345110877112504</v>
      </c>
      <c r="C236" s="12">
        <v>90.04502126578231</v>
      </c>
      <c r="D236" s="11">
        <v>87.317329105776381</v>
      </c>
      <c r="E236" s="12">
        <v>79.599398347330634</v>
      </c>
      <c r="F236" s="11">
        <v>72.127512847127889</v>
      </c>
      <c r="G236" s="12">
        <v>79.665814598095679</v>
      </c>
      <c r="H236" s="13">
        <v>86.016918241821926</v>
      </c>
      <c r="I236" s="18"/>
    </row>
    <row r="237" spans="1:9" x14ac:dyDescent="0.25">
      <c r="A237" s="10">
        <v>43617</v>
      </c>
      <c r="B237" s="11">
        <v>91.072639886568595</v>
      </c>
      <c r="C237" s="12">
        <v>90.276563472150485</v>
      </c>
      <c r="D237" s="11">
        <v>87.746529248843103</v>
      </c>
      <c r="E237" s="12">
        <v>77.002139292845555</v>
      </c>
      <c r="F237" s="11">
        <v>74.131601987541657</v>
      </c>
      <c r="G237" s="12">
        <v>77.699252074373646</v>
      </c>
      <c r="H237" s="13">
        <v>84.830742633869463</v>
      </c>
      <c r="I237" s="18"/>
    </row>
    <row r="238" spans="1:9" x14ac:dyDescent="0.25">
      <c r="A238" s="10">
        <v>43647</v>
      </c>
      <c r="B238" s="11">
        <v>91.762736532627173</v>
      </c>
      <c r="C238" s="12">
        <v>92.089663433070484</v>
      </c>
      <c r="D238" s="11">
        <v>88.82282960760989</v>
      </c>
      <c r="E238" s="12">
        <v>76.764278935779956</v>
      </c>
      <c r="F238" s="11">
        <v>71.727860712974262</v>
      </c>
      <c r="G238" s="12">
        <v>78.145944413281114</v>
      </c>
      <c r="H238" s="13">
        <v>85.077371226997229</v>
      </c>
      <c r="I238" s="18"/>
    </row>
    <row r="239" spans="1:9" x14ac:dyDescent="0.25">
      <c r="A239" s="10">
        <v>43678</v>
      </c>
      <c r="B239" s="11">
        <v>91.621114088222114</v>
      </c>
      <c r="C239" s="12">
        <v>90.170601791472748</v>
      </c>
      <c r="D239" s="11">
        <v>87.473629157876402</v>
      </c>
      <c r="E239" s="12">
        <v>75.353320905179672</v>
      </c>
      <c r="F239" s="11">
        <v>73.525039180966033</v>
      </c>
      <c r="G239" s="12">
        <v>77.985585650830842</v>
      </c>
      <c r="H239" s="13">
        <v>83.947256656623651</v>
      </c>
      <c r="I239" s="18"/>
    </row>
    <row r="240" spans="1:9" x14ac:dyDescent="0.25">
      <c r="A240" s="10">
        <v>43709</v>
      </c>
      <c r="B240" s="11">
        <v>92.392080653064639</v>
      </c>
      <c r="C240" s="12">
        <v>90.844613685107063</v>
      </c>
      <c r="D240" s="11">
        <v>87.879829293276444</v>
      </c>
      <c r="E240" s="12">
        <v>77.399940234834602</v>
      </c>
      <c r="F240" s="11">
        <v>73.127899318211433</v>
      </c>
      <c r="G240" s="12">
        <v>78.825949283509942</v>
      </c>
      <c r="H240" s="13">
        <v>85.078070740835116</v>
      </c>
      <c r="I240" s="18"/>
    </row>
    <row r="241" spans="1:9" x14ac:dyDescent="0.25">
      <c r="A241" s="10">
        <v>43739</v>
      </c>
      <c r="B241" s="11">
        <v>93.75185629241949</v>
      </c>
      <c r="C241" s="12">
        <v>89.557139429654271</v>
      </c>
      <c r="D241" s="11">
        <v>85.847828615942888</v>
      </c>
      <c r="E241" s="12">
        <v>76.559426954589725</v>
      </c>
      <c r="F241" s="11">
        <v>72.538721429716915</v>
      </c>
      <c r="G241" s="12">
        <v>78.354141712696034</v>
      </c>
      <c r="H241" s="13">
        <v>84.556733070515989</v>
      </c>
      <c r="I241" s="18"/>
    </row>
    <row r="242" spans="1:9" x14ac:dyDescent="0.25">
      <c r="A242" s="10">
        <v>43770</v>
      </c>
      <c r="B242" s="11">
        <v>94.504507021695844</v>
      </c>
      <c r="C242" s="12">
        <v>92.503850115343695</v>
      </c>
      <c r="D242" s="11">
        <v>82.610727536909195</v>
      </c>
      <c r="E242" s="12">
        <v>71.743104812846255</v>
      </c>
      <c r="F242" s="11">
        <v>76.119411609289898</v>
      </c>
      <c r="G242" s="12">
        <v>79.05946114206867</v>
      </c>
      <c r="H242" s="13">
        <v>85.050889631705957</v>
      </c>
      <c r="I242" s="18"/>
    </row>
    <row r="243" spans="1:9" ht="15.75" thickBot="1" x14ac:dyDescent="0.3">
      <c r="A243" s="14">
        <v>43800</v>
      </c>
      <c r="B243" s="15">
        <v>94.417231564790399</v>
      </c>
      <c r="C243" s="16">
        <v>89.065074895604752</v>
      </c>
      <c r="D243" s="15">
        <v>84.234528078176041</v>
      </c>
      <c r="E243" s="16">
        <v>74.105804347853265</v>
      </c>
      <c r="F243" s="15">
        <v>77.825545361781749</v>
      </c>
      <c r="G243" s="16">
        <v>80.774871346726258</v>
      </c>
      <c r="H243" s="17">
        <v>84.228960872193809</v>
      </c>
      <c r="I243" s="18"/>
    </row>
    <row r="244" spans="1:9" x14ac:dyDescent="0.25">
      <c r="A244" s="6">
        <v>43831</v>
      </c>
      <c r="B244" s="7">
        <v>93.585512474326762</v>
      </c>
      <c r="C244" s="8">
        <v>88.62270479638434</v>
      </c>
      <c r="D244" s="7">
        <v>85.169028389676143</v>
      </c>
      <c r="E244" s="8">
        <v>72.7096500737062</v>
      </c>
      <c r="F244" s="7">
        <v>74.706811647057705</v>
      </c>
      <c r="G244" s="8">
        <v>81.082333610342829</v>
      </c>
      <c r="H244" s="9">
        <v>82.690929803786375</v>
      </c>
      <c r="I244" s="18"/>
    </row>
    <row r="245" spans="1:9" x14ac:dyDescent="0.25">
      <c r="A245" s="10">
        <v>43862</v>
      </c>
      <c r="B245" s="11">
        <v>91.702484439671807</v>
      </c>
      <c r="C245" s="12">
        <v>87.348774515153522</v>
      </c>
      <c r="D245" s="11">
        <v>84.723528241176098</v>
      </c>
      <c r="E245" s="12">
        <v>72.966815329389831</v>
      </c>
      <c r="F245" s="11">
        <v>74.107685163823149</v>
      </c>
      <c r="G245" s="12">
        <v>81.704134927264676</v>
      </c>
      <c r="H245" s="13">
        <v>82.229250670783799</v>
      </c>
      <c r="I245" s="18"/>
    </row>
    <row r="246" spans="1:9" x14ac:dyDescent="0.25">
      <c r="A246" s="10">
        <v>43891</v>
      </c>
      <c r="B246" s="11">
        <v>88.289133313177032</v>
      </c>
      <c r="C246" s="12">
        <v>72.168967053701778</v>
      </c>
      <c r="D246" s="11">
        <v>80.328126776042268</v>
      </c>
      <c r="E246" s="12">
        <v>57.736750700490248</v>
      </c>
      <c r="F246" s="11">
        <v>62.764980779030246</v>
      </c>
      <c r="G246" s="12">
        <v>67.161917335340334</v>
      </c>
      <c r="H246" s="13">
        <v>71.299946537156671</v>
      </c>
      <c r="I246" s="18"/>
    </row>
    <row r="247" spans="1:9" x14ac:dyDescent="0.25">
      <c r="A247" s="10">
        <v>43922</v>
      </c>
      <c r="B247" s="11">
        <v>67.995287592397588</v>
      </c>
      <c r="C247" s="12">
        <v>54.832182109356133</v>
      </c>
      <c r="D247" s="11">
        <v>71.308123769374603</v>
      </c>
      <c r="E247" s="12">
        <v>55.021861797431093</v>
      </c>
      <c r="F247" s="11">
        <v>43.150773549299352</v>
      </c>
      <c r="G247" s="12">
        <v>55.535857225886431</v>
      </c>
      <c r="H247" s="13">
        <v>57.862785364171899</v>
      </c>
      <c r="I247" s="18"/>
    </row>
    <row r="248" spans="1:9" x14ac:dyDescent="0.25">
      <c r="A248" s="10">
        <v>43952</v>
      </c>
      <c r="B248" s="11">
        <v>72.178003899204526</v>
      </c>
      <c r="C248" s="12">
        <v>56.859794720821085</v>
      </c>
      <c r="D248" s="11">
        <v>70.257523419174476</v>
      </c>
      <c r="E248" s="12">
        <v>53.466767192175013</v>
      </c>
      <c r="F248" s="11">
        <v>42.730822262241787</v>
      </c>
      <c r="G248" s="12">
        <v>56.664647371014929</v>
      </c>
      <c r="H248" s="13">
        <v>59.698409605324301</v>
      </c>
      <c r="I248" s="18"/>
    </row>
    <row r="249" spans="1:9" x14ac:dyDescent="0.25">
      <c r="A249" s="10">
        <v>43983</v>
      </c>
      <c r="B249" s="11">
        <v>74.762438358163834</v>
      </c>
      <c r="C249" s="12">
        <v>71.125682686427353</v>
      </c>
      <c r="D249" s="11">
        <v>84.949928316642783</v>
      </c>
      <c r="E249" s="12">
        <v>59.128903959379699</v>
      </c>
      <c r="F249" s="11">
        <v>52.954761947630033</v>
      </c>
      <c r="G249" s="12">
        <v>67.641100013936295</v>
      </c>
      <c r="H249" s="13">
        <v>67.523171395879857</v>
      </c>
      <c r="I249" s="18"/>
    </row>
    <row r="250" spans="1:9" x14ac:dyDescent="0.25">
      <c r="A250" s="10">
        <v>44013</v>
      </c>
      <c r="B250" s="11">
        <v>78.264366066495</v>
      </c>
      <c r="C250" s="12">
        <v>74.011843840300926</v>
      </c>
      <c r="D250" s="11">
        <v>83.756427918809322</v>
      </c>
      <c r="E250" s="12">
        <v>60.646889148121339</v>
      </c>
      <c r="F250" s="11">
        <v>61.153006958573073</v>
      </c>
      <c r="G250" s="12">
        <v>67.809531529499353</v>
      </c>
      <c r="H250" s="13">
        <v>70.330920010592635</v>
      </c>
      <c r="I250" s="18"/>
    </row>
    <row r="251" spans="1:9" x14ac:dyDescent="0.25">
      <c r="A251" s="10">
        <v>44044</v>
      </c>
      <c r="B251" s="11">
        <v>82.627838652168023</v>
      </c>
      <c r="C251" s="12">
        <v>79.016043551180232</v>
      </c>
      <c r="D251" s="11">
        <v>82.532427510809185</v>
      </c>
      <c r="E251" s="12">
        <v>62.600384847655086</v>
      </c>
      <c r="F251" s="11">
        <v>65.557219702739673</v>
      </c>
      <c r="G251" s="12">
        <v>69.59231434038216</v>
      </c>
      <c r="H251" s="13">
        <v>73.928020026081867</v>
      </c>
      <c r="I251" s="18"/>
    </row>
    <row r="252" spans="1:9" x14ac:dyDescent="0.25">
      <c r="A252" s="10">
        <v>44075</v>
      </c>
      <c r="B252" s="11">
        <v>84.807122824942411</v>
      </c>
      <c r="C252" s="12">
        <v>81.284758821405347</v>
      </c>
      <c r="D252" s="11">
        <v>82.665127555042531</v>
      </c>
      <c r="E252" s="12">
        <v>66.248510559554489</v>
      </c>
      <c r="F252" s="11">
        <v>66.261861584732429</v>
      </c>
      <c r="G252" s="12">
        <v>71.350878891926612</v>
      </c>
      <c r="H252" s="13">
        <v>75.995583069766511</v>
      </c>
      <c r="I252" s="18"/>
    </row>
    <row r="253" spans="1:9" x14ac:dyDescent="0.25">
      <c r="A253" s="10">
        <v>44105</v>
      </c>
      <c r="B253" s="11">
        <v>86.479668880386171</v>
      </c>
      <c r="C253" s="12">
        <v>84.176994846069647</v>
      </c>
      <c r="D253" s="11">
        <v>82.939327646442564</v>
      </c>
      <c r="E253" s="12">
        <v>67.13063439847862</v>
      </c>
      <c r="F253" s="11">
        <v>66.426164134227321</v>
      </c>
      <c r="G253" s="12">
        <v>73.676629097358244</v>
      </c>
      <c r="H253" s="13">
        <v>78.026271741139908</v>
      </c>
      <c r="I253" s="18"/>
    </row>
    <row r="254" spans="1:9" x14ac:dyDescent="0.25">
      <c r="A254" s="10">
        <v>44136</v>
      </c>
      <c r="B254" s="11">
        <v>89.133663479883666</v>
      </c>
      <c r="C254" s="12">
        <v>86.744673429635512</v>
      </c>
      <c r="D254" s="11">
        <v>82.251527417175808</v>
      </c>
      <c r="E254" s="12">
        <v>68.577601566397462</v>
      </c>
      <c r="F254" s="11">
        <v>67.402332309024473</v>
      </c>
      <c r="G254" s="12">
        <v>74.193384960195189</v>
      </c>
      <c r="H254" s="13">
        <v>80.107225478292577</v>
      </c>
      <c r="I254" s="18"/>
    </row>
    <row r="255" spans="1:9" ht="15.75" thickBot="1" x14ac:dyDescent="0.3">
      <c r="A255" s="14">
        <v>44166</v>
      </c>
      <c r="B255" s="15">
        <v>91.899955169573701</v>
      </c>
      <c r="C255" s="16">
        <v>86.231595817932799</v>
      </c>
      <c r="D255" s="15">
        <v>82.404627468209171</v>
      </c>
      <c r="E255" s="16">
        <v>69.700786574593295</v>
      </c>
      <c r="F255" s="15">
        <v>68.559886478829725</v>
      </c>
      <c r="G255" s="16">
        <v>76.982371665234567</v>
      </c>
      <c r="H255" s="17">
        <v>80.795647025317393</v>
      </c>
      <c r="I255" s="18"/>
    </row>
    <row r="256" spans="1:9" x14ac:dyDescent="0.25">
      <c r="A256" s="6">
        <v>44197</v>
      </c>
      <c r="B256" s="7">
        <v>92.321719820261279</v>
      </c>
      <c r="C256" s="8">
        <v>87.204571024907864</v>
      </c>
      <c r="D256" s="7">
        <v>81.653227217742426</v>
      </c>
      <c r="E256" s="8">
        <v>68.121385801647165</v>
      </c>
      <c r="F256" s="7">
        <v>69.56379012987189</v>
      </c>
      <c r="G256" s="8">
        <v>79.161018369499885</v>
      </c>
      <c r="H256" s="9">
        <v>80.42670344110843</v>
      </c>
      <c r="I256" s="18"/>
    </row>
    <row r="257" spans="1:9" x14ac:dyDescent="0.25">
      <c r="A257" s="10">
        <v>44228</v>
      </c>
      <c r="B257" s="11">
        <v>91.894750669849984</v>
      </c>
      <c r="C257" s="12">
        <v>87.342201704134041</v>
      </c>
      <c r="D257" s="11">
        <v>81.920227306742447</v>
      </c>
      <c r="E257" s="12">
        <v>68.659022226890059</v>
      </c>
      <c r="F257" s="11">
        <v>69.060029468943526</v>
      </c>
      <c r="G257" s="12">
        <v>79.892350003347048</v>
      </c>
      <c r="H257" s="13">
        <v>80.610775511019824</v>
      </c>
      <c r="I257" s="18"/>
    </row>
    <row r="258" spans="1:9" x14ac:dyDescent="0.25">
      <c r="A258" s="10">
        <v>44256</v>
      </c>
      <c r="B258" s="11">
        <v>90.934920816956335</v>
      </c>
      <c r="C258" s="12">
        <v>73.836469291735625</v>
      </c>
      <c r="D258" s="11">
        <v>80.499526833175622</v>
      </c>
      <c r="E258" s="12">
        <v>66.656914191976213</v>
      </c>
      <c r="F258" s="11">
        <v>50.014098029667423</v>
      </c>
      <c r="G258" s="12">
        <v>74.471745447158284</v>
      </c>
      <c r="H258" s="13">
        <v>75.436671513298251</v>
      </c>
      <c r="I258" s="18"/>
    </row>
    <row r="259" spans="1:9" x14ac:dyDescent="0.25">
      <c r="A259" s="10">
        <v>44287</v>
      </c>
      <c r="B259" s="11">
        <v>88.641037563726982</v>
      </c>
      <c r="C259" s="12">
        <v>75.837093542802407</v>
      </c>
      <c r="D259" s="11">
        <v>75.097025032341676</v>
      </c>
      <c r="E259" s="12">
        <v>70.094186399798957</v>
      </c>
      <c r="F259" s="11">
        <v>41.11452733497832</v>
      </c>
      <c r="G259" s="12">
        <v>74.704459996767582</v>
      </c>
      <c r="H259" s="13">
        <v>74.27467909802688</v>
      </c>
      <c r="I259" s="18"/>
    </row>
    <row r="260" spans="1:9" x14ac:dyDescent="0.25">
      <c r="A260" s="10">
        <v>44317</v>
      </c>
      <c r="B260" s="11">
        <v>87.832938895086386</v>
      </c>
      <c r="C260" s="12">
        <v>80.498610788256798</v>
      </c>
      <c r="D260" s="11">
        <v>69.740123246707753</v>
      </c>
      <c r="E260" s="12">
        <v>71.004417370907873</v>
      </c>
      <c r="F260" s="11">
        <v>41.943074442369962</v>
      </c>
      <c r="G260" s="12">
        <v>77.412420179823073</v>
      </c>
      <c r="H260" s="13">
        <v>76.565886708737423</v>
      </c>
      <c r="I260" s="18"/>
    </row>
    <row r="261" spans="1:9" x14ac:dyDescent="0.25">
      <c r="A261" s="10">
        <v>44348</v>
      </c>
      <c r="B261" s="11">
        <v>86.94246900966462</v>
      </c>
      <c r="C261" s="12">
        <v>83.328405108236012</v>
      </c>
      <c r="D261" s="11">
        <v>71.472423824141273</v>
      </c>
      <c r="E261" s="12">
        <v>69.878431652031693</v>
      </c>
      <c r="F261" s="11">
        <v>54.325256241214916</v>
      </c>
      <c r="G261" s="12">
        <v>74.77123462128074</v>
      </c>
      <c r="H261" s="13">
        <v>76.617950524385549</v>
      </c>
      <c r="I261" s="18"/>
    </row>
    <row r="262" spans="1:9" x14ac:dyDescent="0.25">
      <c r="A262" s="10">
        <v>44378</v>
      </c>
      <c r="B262" s="11">
        <v>87.356727170366057</v>
      </c>
      <c r="C262" s="12">
        <v>85.628191848735042</v>
      </c>
      <c r="D262" s="11">
        <v>74.587924862641643</v>
      </c>
      <c r="E262" s="12">
        <v>68.310933899476993</v>
      </c>
      <c r="F262" s="11">
        <v>60.691552948003945</v>
      </c>
      <c r="G262" s="12">
        <v>76.664345058038279</v>
      </c>
      <c r="H262" s="13">
        <v>77.79053557777344</v>
      </c>
      <c r="I262" s="18"/>
    </row>
    <row r="263" spans="1:9" x14ac:dyDescent="0.25">
      <c r="A263" s="10">
        <v>44409</v>
      </c>
      <c r="B263" s="11">
        <v>87.295674385145503</v>
      </c>
      <c r="C263" s="12">
        <v>86.447303525026769</v>
      </c>
      <c r="D263" s="11">
        <v>75.157525052508362</v>
      </c>
      <c r="E263" s="12">
        <v>64.143976534045521</v>
      </c>
      <c r="F263" s="11">
        <v>60.458012198752506</v>
      </c>
      <c r="G263" s="12">
        <v>76.592886243447339</v>
      </c>
      <c r="H263" s="13">
        <v>77.116004376958017</v>
      </c>
      <c r="I263" s="18"/>
    </row>
    <row r="264" spans="1:9" x14ac:dyDescent="0.25">
      <c r="A264" s="10">
        <v>44440</v>
      </c>
      <c r="B264" s="11">
        <v>86.415313239571717</v>
      </c>
      <c r="C264" s="12">
        <v>87.621446584416347</v>
      </c>
      <c r="D264" s="11">
        <v>72.503024167674738</v>
      </c>
      <c r="E264" s="12">
        <v>65.08371499267939</v>
      </c>
      <c r="F264" s="11">
        <v>61.105273801991999</v>
      </c>
      <c r="G264" s="12">
        <v>77.376142622624883</v>
      </c>
      <c r="H264" s="13">
        <v>77.144184791569856</v>
      </c>
      <c r="I264" s="18"/>
    </row>
    <row r="265" spans="1:9" x14ac:dyDescent="0.25">
      <c r="A265" s="10">
        <v>44470</v>
      </c>
      <c r="B265" s="11">
        <v>85.34608880594682</v>
      </c>
      <c r="C265" s="12">
        <v>89.075133288225473</v>
      </c>
      <c r="D265" s="11">
        <v>71.787023929008001</v>
      </c>
      <c r="E265" s="12">
        <v>62.300908855622119</v>
      </c>
      <c r="F265" s="11">
        <v>61.832928089999626</v>
      </c>
      <c r="G265" s="12">
        <v>75.938395259599645</v>
      </c>
      <c r="H265" s="13">
        <v>77.123898890271249</v>
      </c>
      <c r="I265" s="18"/>
    </row>
    <row r="266" spans="1:9" x14ac:dyDescent="0.25">
      <c r="A266" s="10">
        <v>44501</v>
      </c>
      <c r="B266" s="11">
        <v>83.587568418528519</v>
      </c>
      <c r="C266" s="12">
        <v>87.475749273484453</v>
      </c>
      <c r="D266" s="11">
        <v>72.745524248508104</v>
      </c>
      <c r="E266" s="12">
        <v>63.217941552668989</v>
      </c>
      <c r="F266" s="11">
        <v>62.860447092192416</v>
      </c>
      <c r="G266" s="12">
        <v>77.229836430407971</v>
      </c>
      <c r="H266" s="13">
        <v>76.739965723821939</v>
      </c>
      <c r="I266" s="18"/>
    </row>
    <row r="267" spans="1:9" ht="15.75" thickBot="1" x14ac:dyDescent="0.3">
      <c r="A267" s="14">
        <v>44531</v>
      </c>
      <c r="B267" s="15">
        <v>82.551172367776303</v>
      </c>
      <c r="C267" s="16">
        <v>89.228200114542844</v>
      </c>
      <c r="D267" s="15">
        <v>69.202723067574354</v>
      </c>
      <c r="E267" s="16">
        <v>61.510508291478963</v>
      </c>
      <c r="F267" s="15">
        <v>63.462588301105797</v>
      </c>
      <c r="G267" s="16">
        <v>76.411598121075016</v>
      </c>
      <c r="H267" s="17">
        <v>76.765547944178792</v>
      </c>
      <c r="I267" s="18"/>
    </row>
    <row r="268" spans="1:9" x14ac:dyDescent="0.25">
      <c r="A268" s="6">
        <v>44562</v>
      </c>
      <c r="B268" s="7">
        <v>83.275999040837391</v>
      </c>
      <c r="C268" s="8">
        <v>88.900754620117667</v>
      </c>
      <c r="D268" s="7">
        <v>69.701623233874415</v>
      </c>
      <c r="E268" s="8">
        <v>61.612034053641111</v>
      </c>
      <c r="F268" s="7">
        <v>64.105428306683038</v>
      </c>
      <c r="G268" s="8">
        <v>74.611174849686506</v>
      </c>
      <c r="H268" s="9">
        <v>75.828099470867741</v>
      </c>
      <c r="I268" s="18"/>
    </row>
    <row r="269" spans="1:9" x14ac:dyDescent="0.25">
      <c r="A269" s="10">
        <v>44593</v>
      </c>
      <c r="B269" s="11">
        <v>84.932831510576861</v>
      </c>
      <c r="C269" s="12">
        <v>89.617290609287124</v>
      </c>
      <c r="D269" s="11">
        <v>70.88782362927455</v>
      </c>
      <c r="E269" s="12">
        <v>62.468951496442216</v>
      </c>
      <c r="F269" s="11">
        <v>65.065919907950388</v>
      </c>
      <c r="G269" s="12">
        <v>74.964482377894214</v>
      </c>
      <c r="H269" s="13">
        <v>76.484743103543025</v>
      </c>
    </row>
    <row r="270" spans="1:9" x14ac:dyDescent="0.25">
      <c r="A270" s="10">
        <v>44621</v>
      </c>
      <c r="B270" s="11">
        <v>85.755342639990843</v>
      </c>
      <c r="C270" s="12">
        <v>88.087717814616667</v>
      </c>
      <c r="D270" s="11">
        <v>68.427122809040938</v>
      </c>
      <c r="E270" s="12">
        <v>58.848132713676094</v>
      </c>
      <c r="F270" s="11">
        <v>63.745972514913483</v>
      </c>
      <c r="G270" s="12">
        <v>73.747390266618467</v>
      </c>
      <c r="H270" s="13">
        <v>75.681001703815838</v>
      </c>
    </row>
    <row r="271" spans="1:9" x14ac:dyDescent="0.25">
      <c r="A271" s="10">
        <v>44652</v>
      </c>
      <c r="B271" s="11">
        <v>86.529311800827799</v>
      </c>
      <c r="C271" s="12">
        <v>87.27866453094569</v>
      </c>
      <c r="D271" s="11">
        <v>70.515923505307839</v>
      </c>
      <c r="E271" s="12">
        <v>58.399618903296712</v>
      </c>
      <c r="F271" s="11">
        <v>62.295286518272384</v>
      </c>
      <c r="G271" s="12">
        <v>71.530971050874797</v>
      </c>
      <c r="H271" s="13">
        <v>75.046642583404534</v>
      </c>
    </row>
    <row r="272" spans="1:9" x14ac:dyDescent="0.25">
      <c r="A272" s="10">
        <v>44682</v>
      </c>
      <c r="B272" s="11">
        <v>87.037451129622497</v>
      </c>
      <c r="C272" s="12">
        <v>85.502611323044604</v>
      </c>
      <c r="D272" s="11">
        <v>71.605223868407961</v>
      </c>
      <c r="E272" s="12">
        <v>64.541577425271655</v>
      </c>
      <c r="F272" s="11">
        <v>64.01589095402251</v>
      </c>
      <c r="G272" s="12">
        <v>74.948237208049974</v>
      </c>
      <c r="H272" s="13">
        <v>76.748160028780006</v>
      </c>
    </row>
    <row r="273" spans="1:9" x14ac:dyDescent="0.25">
      <c r="A273" s="10">
        <v>44713</v>
      </c>
      <c r="B273" s="11">
        <v>88.507422041973797</v>
      </c>
      <c r="C273" s="12">
        <v>86.232392522298795</v>
      </c>
      <c r="D273" s="11">
        <v>73.797724599241548</v>
      </c>
      <c r="E273" s="12">
        <v>67.871522398808693</v>
      </c>
      <c r="F273" s="11">
        <v>65.710267276367034</v>
      </c>
      <c r="G273" s="12">
        <v>76.817229049087814</v>
      </c>
      <c r="H273" s="13">
        <v>78.521427607812555</v>
      </c>
    </row>
    <row r="274" spans="1:9" x14ac:dyDescent="0.25">
      <c r="A274" s="10">
        <v>44743</v>
      </c>
      <c r="B274" s="11">
        <v>88.382914394737128</v>
      </c>
      <c r="C274" s="12">
        <v>86.566012475560456</v>
      </c>
      <c r="D274" s="11">
        <v>74.114024704674918</v>
      </c>
      <c r="E274" s="12">
        <v>65.862712663338314</v>
      </c>
      <c r="F274" s="11">
        <v>64.588085887859748</v>
      </c>
      <c r="G274" s="12">
        <v>76.518238193058735</v>
      </c>
      <c r="H274" s="13">
        <v>77.759357246713535</v>
      </c>
    </row>
    <row r="275" spans="1:9" x14ac:dyDescent="0.25">
      <c r="A275" s="10">
        <v>44774</v>
      </c>
      <c r="B275" s="11">
        <v>87.968155801369946</v>
      </c>
      <c r="C275" s="12">
        <v>87.31700592855934</v>
      </c>
      <c r="D275" s="11">
        <v>74.894024964675012</v>
      </c>
      <c r="E275" s="12">
        <v>70.817269882232608</v>
      </c>
      <c r="F275" s="11">
        <v>66.114541989894832</v>
      </c>
      <c r="G275" s="12">
        <v>76.619396766015242</v>
      </c>
      <c r="H275" s="13">
        <v>79.16048346399252</v>
      </c>
    </row>
    <row r="276" spans="1:9" x14ac:dyDescent="0.25">
      <c r="A276" s="10">
        <v>44805</v>
      </c>
      <c r="B276" s="11">
        <v>88.143607493979175</v>
      </c>
      <c r="C276" s="12">
        <v>86.805521725588605</v>
      </c>
      <c r="D276" s="11">
        <v>76.533025511008518</v>
      </c>
      <c r="E276" s="12">
        <v>69.145845758361176</v>
      </c>
      <c r="F276" s="11">
        <v>65.797392848484506</v>
      </c>
      <c r="G276" s="12">
        <v>77.191067282742864</v>
      </c>
      <c r="H276" s="13">
        <v>79.075042845222569</v>
      </c>
    </row>
    <row r="277" spans="1:9" x14ac:dyDescent="0.25">
      <c r="A277" s="10">
        <v>44835</v>
      </c>
      <c r="B277" s="11">
        <v>87.448506521263184</v>
      </c>
      <c r="C277" s="12">
        <v>87.426254014746817</v>
      </c>
      <c r="D277" s="11">
        <v>77.320925773641932</v>
      </c>
      <c r="E277" s="12">
        <v>65.43700463992738</v>
      </c>
      <c r="F277" s="11">
        <v>66.196442037502351</v>
      </c>
      <c r="G277" s="12">
        <v>78.242119805303815</v>
      </c>
      <c r="H277" s="13">
        <v>78.337255607352887</v>
      </c>
    </row>
    <row r="278" spans="1:9" x14ac:dyDescent="0.25">
      <c r="A278" s="10">
        <v>44866</v>
      </c>
      <c r="B278" s="11">
        <v>87.055666878655515</v>
      </c>
      <c r="C278" s="12">
        <v>89.676147144325228</v>
      </c>
      <c r="D278" s="11">
        <v>78.427626142542067</v>
      </c>
      <c r="E278" s="12">
        <v>69.402510887137609</v>
      </c>
      <c r="F278" s="11">
        <v>64.028351820161575</v>
      </c>
      <c r="G278" s="12">
        <v>76.163236383333526</v>
      </c>
      <c r="H278" s="13">
        <v>79.917257506033309</v>
      </c>
    </row>
    <row r="279" spans="1:9" ht="15.75" thickBot="1" x14ac:dyDescent="0.3">
      <c r="A279" s="14">
        <v>44896</v>
      </c>
      <c r="B279" s="15">
        <v>86.905737251999142</v>
      </c>
      <c r="C279" s="16">
        <v>91.71013339071817</v>
      </c>
      <c r="D279" s="15">
        <v>77.603725867908636</v>
      </c>
      <c r="E279" s="16">
        <v>70.523595362323192</v>
      </c>
      <c r="F279" s="15">
        <v>64.313444378520586</v>
      </c>
      <c r="G279" s="16">
        <v>77.325613167955964</v>
      </c>
      <c r="H279" s="17">
        <v>80.869195908843352</v>
      </c>
    </row>
    <row r="280" spans="1:9" x14ac:dyDescent="0.25">
      <c r="A280" s="6">
        <v>44927</v>
      </c>
      <c r="B280" s="7">
        <v>87.157955315533229</v>
      </c>
      <c r="C280" s="8">
        <v>91.558659973132791</v>
      </c>
      <c r="D280" s="7">
        <v>76.563725521241849</v>
      </c>
      <c r="E280" s="8">
        <v>69.382205734705167</v>
      </c>
      <c r="F280" s="7">
        <v>64.842227262583023</v>
      </c>
      <c r="G280" s="8">
        <v>76.139416778469865</v>
      </c>
      <c r="H280" s="9">
        <v>80.345859627558852</v>
      </c>
      <c r="I280" s="18"/>
    </row>
    <row r="281" spans="1:9" x14ac:dyDescent="0.25">
      <c r="A281" s="10">
        <v>44958</v>
      </c>
      <c r="B281" s="11">
        <v>86.881516310977204</v>
      </c>
      <c r="C281" s="12">
        <v>92.33245908860836</v>
      </c>
      <c r="D281" s="11">
        <v>77.450925816975285</v>
      </c>
      <c r="E281" s="12">
        <v>67.514231736303088</v>
      </c>
      <c r="F281" s="11">
        <v>64.821224673687368</v>
      </c>
      <c r="G281" s="12">
        <v>76.877226547531009</v>
      </c>
      <c r="H281" s="13">
        <v>80.024982637067239</v>
      </c>
    </row>
    <row r="282" spans="1:9" x14ac:dyDescent="0.25">
      <c r="A282" s="10">
        <v>44986</v>
      </c>
      <c r="B282" s="11">
        <v>86.925053952896789</v>
      </c>
      <c r="C282" s="12">
        <v>92.659506230850553</v>
      </c>
      <c r="D282" s="11">
        <v>76.11542537180847</v>
      </c>
      <c r="E282" s="12">
        <v>65.854210505915873</v>
      </c>
      <c r="F282" s="11">
        <v>63.706982062800947</v>
      </c>
      <c r="G282" s="12">
        <v>77.094592899864139</v>
      </c>
      <c r="H282" s="13">
        <v>79.876885564532657</v>
      </c>
    </row>
    <row r="283" spans="1:9" x14ac:dyDescent="0.25">
      <c r="A283" s="10">
        <v>45017</v>
      </c>
      <c r="B283" s="11">
        <v>88.538849213382406</v>
      </c>
      <c r="C283" s="12">
        <v>93.262013907636572</v>
      </c>
      <c r="D283" s="11">
        <v>76.706225568741857</v>
      </c>
      <c r="E283" s="12">
        <v>63.631246428781296</v>
      </c>
      <c r="F283" s="11">
        <v>62.611028787699261</v>
      </c>
      <c r="G283" s="12">
        <v>76.022112699287788</v>
      </c>
      <c r="H283" s="13">
        <v>79.57329655889157</v>
      </c>
    </row>
    <row r="284" spans="1:9" x14ac:dyDescent="0.25">
      <c r="A284" s="10">
        <v>45047</v>
      </c>
      <c r="B284" s="11">
        <v>89.309315345559199</v>
      </c>
      <c r="C284" s="12">
        <v>94.093574089646992</v>
      </c>
      <c r="D284" s="11">
        <v>76.685425561808529</v>
      </c>
      <c r="E284" s="12">
        <v>64.299916103711325</v>
      </c>
      <c r="F284" s="11">
        <v>64.267922020770641</v>
      </c>
      <c r="G284" s="12">
        <v>76.84403856251177</v>
      </c>
      <c r="H284" s="13">
        <v>80.184271931007942</v>
      </c>
    </row>
    <row r="285" spans="1:9" x14ac:dyDescent="0.25">
      <c r="A285" s="10">
        <v>45078</v>
      </c>
      <c r="B285" s="11">
        <v>89.141670402535539</v>
      </c>
      <c r="C285" s="12">
        <v>93.898182343885978</v>
      </c>
      <c r="D285" s="11">
        <v>78.098326032775361</v>
      </c>
      <c r="E285" s="12">
        <v>67.167843840374502</v>
      </c>
      <c r="F285" s="11">
        <v>65.636105024668424</v>
      </c>
      <c r="G285" s="12">
        <v>76.580029636638073</v>
      </c>
      <c r="H285" s="13">
        <v>80.590289748624699</v>
      </c>
    </row>
    <row r="286" spans="1:9" x14ac:dyDescent="0.25">
      <c r="A286" s="10">
        <v>45108</v>
      </c>
      <c r="B286" s="11">
        <v>88.341178310414222</v>
      </c>
      <c r="C286" s="12">
        <v>94.394429575856989</v>
      </c>
      <c r="D286" s="11">
        <v>77.704225901408648</v>
      </c>
      <c r="E286" s="12">
        <v>68.1717985938932</v>
      </c>
      <c r="F286" s="11">
        <v>64.253853300936214</v>
      </c>
      <c r="G286" s="12">
        <v>76.562488839751026</v>
      </c>
      <c r="H286" s="13">
        <v>80.51933905935374</v>
      </c>
    </row>
    <row r="287" spans="1:9" x14ac:dyDescent="0.25">
      <c r="A287" s="10">
        <v>45139</v>
      </c>
      <c r="B287" s="11">
        <v>88.476395216697782</v>
      </c>
      <c r="C287" s="12">
        <v>94.78909700116327</v>
      </c>
      <c r="D287" s="11">
        <v>78.389426129808712</v>
      </c>
      <c r="E287" s="12">
        <v>68.13328882203858</v>
      </c>
      <c r="F287" s="11">
        <v>63.956701839861971</v>
      </c>
      <c r="G287" s="12">
        <v>76.37153334636713</v>
      </c>
      <c r="H287" s="13">
        <v>80.621867801877684</v>
      </c>
    </row>
    <row r="288" spans="1:9" x14ac:dyDescent="0.25">
      <c r="A288" s="10">
        <v>45170</v>
      </c>
      <c r="B288" s="11">
        <v>88.947902874360125</v>
      </c>
      <c r="C288" s="12">
        <v>95.89103872738427</v>
      </c>
      <c r="D288" s="11">
        <v>79.203326401108811</v>
      </c>
      <c r="E288" s="12">
        <v>65.408097304691054</v>
      </c>
      <c r="F288" s="11">
        <v>65.999077996396565</v>
      </c>
      <c r="G288" s="12">
        <v>76.338245697729221</v>
      </c>
      <c r="H288" s="13">
        <v>80.579497249411645</v>
      </c>
    </row>
    <row r="289" spans="1:9" x14ac:dyDescent="0.25">
      <c r="A289" s="10">
        <v>45200</v>
      </c>
      <c r="B289" s="11">
        <v>89.715066150943017</v>
      </c>
      <c r="C289" s="12">
        <v>95.999290933114239</v>
      </c>
      <c r="D289" s="11">
        <v>79.737626579208879</v>
      </c>
      <c r="E289" s="12">
        <v>68.226112376015408</v>
      </c>
      <c r="F289" s="11">
        <v>66.314920756679413</v>
      </c>
      <c r="G289" s="12">
        <v>76.256322203177248</v>
      </c>
      <c r="H289" s="13">
        <v>82.034386101659337</v>
      </c>
    </row>
    <row r="290" spans="1:9" x14ac:dyDescent="0.25">
      <c r="A290" s="10">
        <v>45231</v>
      </c>
      <c r="B290" s="11">
        <v>90.34471053097991</v>
      </c>
      <c r="C290" s="12">
        <v>95.370890364433308</v>
      </c>
      <c r="D290" s="11">
        <v>82.711827570609202</v>
      </c>
      <c r="E290" s="12">
        <v>70.227520233259185</v>
      </c>
      <c r="F290" s="11">
        <v>67.376305177330792</v>
      </c>
      <c r="G290" s="12">
        <v>74.846580317000075</v>
      </c>
      <c r="H290" s="13">
        <v>82.754285771388894</v>
      </c>
    </row>
    <row r="291" spans="1:9" ht="15.75" thickBot="1" x14ac:dyDescent="0.3">
      <c r="A291" s="14">
        <v>45261</v>
      </c>
      <c r="B291" s="15">
        <v>89.891318535817419</v>
      </c>
      <c r="C291" s="16">
        <v>94.795371048045496</v>
      </c>
      <c r="D291" s="15">
        <v>82.705627568542539</v>
      </c>
      <c r="E291" s="16">
        <v>69.286181368522264</v>
      </c>
      <c r="F291" s="15">
        <v>67.499004512458171</v>
      </c>
      <c r="G291" s="16">
        <v>76.798392625157987</v>
      </c>
      <c r="H291" s="17">
        <v>82.377147882221848</v>
      </c>
    </row>
    <row r="292" spans="1:9" x14ac:dyDescent="0.25">
      <c r="A292" s="6">
        <v>45292</v>
      </c>
      <c r="B292" s="7">
        <v>89.536812035405617</v>
      </c>
      <c r="C292" s="8">
        <v>96.123875578347196</v>
      </c>
      <c r="D292" s="7">
        <v>81.244127081375709</v>
      </c>
      <c r="E292" s="8">
        <v>69.794210280858763</v>
      </c>
      <c r="F292" s="7">
        <v>68.614754486183998</v>
      </c>
      <c r="G292" s="8">
        <v>77.815559517368953</v>
      </c>
      <c r="H292" s="9">
        <v>83.103343176492345</v>
      </c>
      <c r="I292" s="18"/>
    </row>
    <row r="293" spans="1:9" x14ac:dyDescent="0.25">
      <c r="A293" s="10">
        <v>45323</v>
      </c>
      <c r="B293" s="11">
        <v>88.984634632025617</v>
      </c>
      <c r="C293" s="12">
        <v>96.418058665491969</v>
      </c>
      <c r="D293" s="11">
        <v>82.625627541875872</v>
      </c>
      <c r="E293" s="12">
        <v>70.256727644639824</v>
      </c>
      <c r="F293" s="11">
        <v>68.513962157655925</v>
      </c>
      <c r="G293" s="12">
        <v>74.966674977505093</v>
      </c>
      <c r="H293" s="13">
        <v>82.677239318673529</v>
      </c>
    </row>
    <row r="294" spans="1:9" x14ac:dyDescent="0.25">
      <c r="A294" s="10">
        <v>45352</v>
      </c>
      <c r="B294" s="11">
        <v>89.860792143207163</v>
      </c>
      <c r="C294" s="12">
        <v>96.70298006438199</v>
      </c>
      <c r="D294" s="11">
        <v>81.88502729500911</v>
      </c>
      <c r="E294" s="12">
        <v>68.03836473505153</v>
      </c>
      <c r="F294" s="11">
        <v>67.530759622941588</v>
      </c>
      <c r="G294" s="12">
        <v>75.466288697929713</v>
      </c>
      <c r="H294" s="13">
        <v>83.034091306541953</v>
      </c>
    </row>
    <row r="295" spans="1:9" x14ac:dyDescent="0.25">
      <c r="A295" s="10">
        <v>45383</v>
      </c>
      <c r="B295" s="11">
        <v>90.296468822002367</v>
      </c>
      <c r="C295" s="12">
        <v>97.61411109494648</v>
      </c>
      <c r="D295" s="11">
        <v>82.443827481275832</v>
      </c>
      <c r="E295" s="12">
        <v>68.429864078009786</v>
      </c>
      <c r="F295" s="11">
        <v>66.516706395447443</v>
      </c>
      <c r="G295" s="12">
        <v>76.63195438196847</v>
      </c>
      <c r="H295" s="13">
        <v>83.206171710661081</v>
      </c>
    </row>
    <row r="296" spans="1:9" x14ac:dyDescent="0.25">
      <c r="A296" s="10">
        <v>45413</v>
      </c>
      <c r="B296" s="11">
        <v>90.891483261569903</v>
      </c>
      <c r="C296" s="12">
        <v>96.330520773277925</v>
      </c>
      <c r="D296" s="11">
        <v>82.821927607309206</v>
      </c>
      <c r="E296" s="12">
        <v>67.394801430863083</v>
      </c>
      <c r="F296" s="11">
        <v>67.83514642564495</v>
      </c>
      <c r="G296" s="12">
        <v>75.712856490535046</v>
      </c>
      <c r="H296" s="13">
        <v>82.666846541653555</v>
      </c>
    </row>
    <row r="297" spans="1:9" x14ac:dyDescent="0.25">
      <c r="A297" s="10">
        <v>45444</v>
      </c>
      <c r="B297" s="11">
        <v>91.009785543751377</v>
      </c>
      <c r="C297" s="12">
        <v>96.731362657420689</v>
      </c>
      <c r="D297" s="11">
        <v>84.757428252476103</v>
      </c>
      <c r="E297" s="12">
        <v>68.622212886519947</v>
      </c>
      <c r="F297" s="11">
        <v>69.42521323950281</v>
      </c>
      <c r="G297" s="12">
        <v>75.835941059600344</v>
      </c>
      <c r="H297" s="13">
        <v>82.736997786538353</v>
      </c>
    </row>
    <row r="298" spans="1:9" x14ac:dyDescent="0.25">
      <c r="A298" s="10">
        <v>45474</v>
      </c>
      <c r="B298" s="11">
        <v>91.107570086637409</v>
      </c>
      <c r="C298" s="12">
        <v>97.073348006525336</v>
      </c>
      <c r="D298" s="11">
        <v>85.049128349709463</v>
      </c>
      <c r="E298" s="12">
        <v>69.638970888863057</v>
      </c>
      <c r="F298" s="11">
        <v>67.917548927532295</v>
      </c>
      <c r="G298" s="12">
        <v>76.806465378270786</v>
      </c>
      <c r="H298" s="13">
        <v>83.208070391078209</v>
      </c>
    </row>
    <row r="299" spans="1:9" x14ac:dyDescent="0.25">
      <c r="A299" s="10">
        <v>45505</v>
      </c>
      <c r="B299" s="11">
        <v>90.747258567302993</v>
      </c>
      <c r="C299" s="12">
        <v>96.626894797429202</v>
      </c>
      <c r="D299" s="11">
        <v>85.81422860474288</v>
      </c>
      <c r="E299" s="12">
        <v>69.230867332585646</v>
      </c>
      <c r="F299" s="11">
        <v>67.520409064777681</v>
      </c>
      <c r="G299" s="12">
        <v>78.084152969701776</v>
      </c>
      <c r="H299" s="13">
        <v>82.501461484268432</v>
      </c>
    </row>
    <row r="300" spans="1:9" x14ac:dyDescent="0.25">
      <c r="A300" s="10">
        <v>45536</v>
      </c>
      <c r="B300" s="11">
        <v>91.243887944785612</v>
      </c>
      <c r="C300" s="12">
        <v>96.828162237889444</v>
      </c>
      <c r="D300" s="11">
        <v>85.037728345909457</v>
      </c>
      <c r="E300" s="12">
        <v>70.956405187816401</v>
      </c>
      <c r="F300" s="11">
        <v>67.080862060807874</v>
      </c>
      <c r="G300" s="12">
        <v>78.578285191099184</v>
      </c>
      <c r="H300" s="13">
        <v>83.589405363272519</v>
      </c>
    </row>
    <row r="301" spans="1:9" x14ac:dyDescent="0.25">
      <c r="A301" s="10">
        <v>45566</v>
      </c>
      <c r="B301" s="11"/>
      <c r="C301" s="12"/>
      <c r="D301" s="11"/>
      <c r="E301" s="12"/>
      <c r="F301" s="11"/>
      <c r="G301" s="12"/>
      <c r="H301" s="13"/>
    </row>
    <row r="302" spans="1:9" x14ac:dyDescent="0.25">
      <c r="A302" s="10">
        <v>45597</v>
      </c>
      <c r="B302" s="11"/>
      <c r="C302" s="12"/>
      <c r="D302" s="11"/>
      <c r="E302" s="12"/>
      <c r="F302" s="11"/>
      <c r="G302" s="12"/>
      <c r="H302" s="13"/>
    </row>
    <row r="303" spans="1:9" ht="15.75" thickBot="1" x14ac:dyDescent="0.3">
      <c r="A303" s="14">
        <v>45627</v>
      </c>
      <c r="B303" s="15"/>
      <c r="C303" s="16"/>
      <c r="D303" s="15"/>
      <c r="E303" s="16"/>
      <c r="F303" s="15"/>
      <c r="G303" s="16"/>
      <c r="H303" s="17"/>
    </row>
    <row r="304" spans="1:9" x14ac:dyDescent="0.25">
      <c r="A304" s="1" t="s">
        <v>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3"/>
  <sheetViews>
    <sheetView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I298" sqref="I298"/>
    </sheetView>
  </sheetViews>
  <sheetFormatPr defaultColWidth="9.140625" defaultRowHeight="15" x14ac:dyDescent="0.25"/>
  <cols>
    <col min="1" max="1" width="18.85546875" style="1" customWidth="1"/>
    <col min="2" max="2" width="15.5703125" style="1" customWidth="1"/>
    <col min="3" max="3" width="16.85546875" style="1" customWidth="1"/>
    <col min="4" max="4" width="15.5703125" style="1" customWidth="1"/>
    <col min="5" max="5" width="16" style="1" customWidth="1"/>
    <col min="6" max="6" width="16.85546875" style="1" customWidth="1"/>
    <col min="7" max="7" width="15.140625" style="1" customWidth="1"/>
    <col min="8" max="8" width="14.85546875" style="1" customWidth="1"/>
    <col min="9" max="16384" width="9.140625" style="1"/>
  </cols>
  <sheetData>
    <row r="1" spans="1:8" ht="50.1" customHeight="1" x14ac:dyDescent="0.25"/>
    <row r="2" spans="1:8" ht="15.95" customHeight="1" thickBot="1" x14ac:dyDescent="0.3">
      <c r="A2" s="42" t="s">
        <v>9</v>
      </c>
      <c r="B2" s="42"/>
      <c r="C2" s="42"/>
      <c r="D2" s="42"/>
      <c r="E2" s="42"/>
      <c r="F2" s="42"/>
      <c r="G2" s="42"/>
      <c r="H2" s="42"/>
    </row>
    <row r="3" spans="1:8" ht="72" thickBot="1" x14ac:dyDescent="0.3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8" x14ac:dyDescent="0.25">
      <c r="A4" s="19">
        <v>36526</v>
      </c>
      <c r="B4" s="20">
        <v>57.317355760417385</v>
      </c>
      <c r="C4" s="21">
        <v>16.06244430812816</v>
      </c>
      <c r="D4" s="20">
        <v>83.621929129988487</v>
      </c>
      <c r="E4" s="21">
        <v>47.21398982430177</v>
      </c>
      <c r="F4" s="20">
        <v>41.627095312126315</v>
      </c>
      <c r="G4" s="21">
        <v>66.046724621277832</v>
      </c>
      <c r="H4" s="22">
        <v>44.191825505986152</v>
      </c>
    </row>
    <row r="5" spans="1:8" x14ac:dyDescent="0.25">
      <c r="A5" s="23">
        <v>36557</v>
      </c>
      <c r="B5" s="24">
        <v>55.863003525635605</v>
      </c>
      <c r="C5" s="25">
        <v>16.198225671100484</v>
      </c>
      <c r="D5" s="24">
        <v>80.565587899250943</v>
      </c>
      <c r="E5" s="25">
        <v>53.698763475276735</v>
      </c>
      <c r="F5" s="24">
        <v>43.554267100977519</v>
      </c>
      <c r="G5" s="25">
        <v>60.374095871271805</v>
      </c>
      <c r="H5" s="26">
        <v>45.943420023987443</v>
      </c>
    </row>
    <row r="6" spans="1:8" x14ac:dyDescent="0.25">
      <c r="A6" s="23">
        <v>36586</v>
      </c>
      <c r="B6" s="24">
        <v>61.641194280044601</v>
      </c>
      <c r="C6" s="25">
        <v>17.263947921188876</v>
      </c>
      <c r="D6" s="24">
        <v>85.844749701987539</v>
      </c>
      <c r="E6" s="25">
        <v>53.194809408638086</v>
      </c>
      <c r="F6" s="24">
        <v>48.832512395575861</v>
      </c>
      <c r="G6" s="25">
        <v>65.532890745154816</v>
      </c>
      <c r="H6" s="26">
        <v>48.241450781996285</v>
      </c>
    </row>
    <row r="7" spans="1:8" x14ac:dyDescent="0.25">
      <c r="A7" s="23">
        <v>36617</v>
      </c>
      <c r="B7" s="24">
        <v>61.128837428097903</v>
      </c>
      <c r="C7" s="25">
        <v>16.386078846840626</v>
      </c>
      <c r="D7" s="24">
        <v>84.933675874932064</v>
      </c>
      <c r="E7" s="25">
        <v>51.327891398582238</v>
      </c>
      <c r="F7" s="24">
        <v>52.815971900661808</v>
      </c>
      <c r="G7" s="25">
        <v>62.479476574788862</v>
      </c>
      <c r="H7" s="26">
        <v>47.209102357464992</v>
      </c>
    </row>
    <row r="8" spans="1:8" x14ac:dyDescent="0.25">
      <c r="A8" s="23">
        <v>36647</v>
      </c>
      <c r="B8" s="24">
        <v>57.635842265463587</v>
      </c>
      <c r="C8" s="25">
        <v>21.336087770761512</v>
      </c>
      <c r="D8" s="24">
        <v>88.058858271948921</v>
      </c>
      <c r="E8" s="25">
        <v>56.407702310227592</v>
      </c>
      <c r="F8" s="24">
        <v>67.048000258709806</v>
      </c>
      <c r="G8" s="25">
        <v>67.226253913911179</v>
      </c>
      <c r="H8" s="26">
        <v>50.89473487461499</v>
      </c>
    </row>
    <row r="9" spans="1:8" x14ac:dyDescent="0.25">
      <c r="A9" s="23">
        <v>36678</v>
      </c>
      <c r="B9" s="24">
        <v>61.19270732232421</v>
      </c>
      <c r="C9" s="25">
        <v>19.441823700982486</v>
      </c>
      <c r="D9" s="24">
        <v>87.883217121150054</v>
      </c>
      <c r="E9" s="25">
        <v>51.724009672976415</v>
      </c>
      <c r="F9" s="24">
        <v>62.877592958486105</v>
      </c>
      <c r="G9" s="25">
        <v>67.068857153640195</v>
      </c>
      <c r="H9" s="26">
        <v>49.239744773150186</v>
      </c>
    </row>
    <row r="10" spans="1:8" x14ac:dyDescent="0.25">
      <c r="A10" s="23">
        <v>36708</v>
      </c>
      <c r="B10" s="24">
        <v>59.665442940640212</v>
      </c>
      <c r="C10" s="25">
        <v>20.717266067682335</v>
      </c>
      <c r="D10" s="24">
        <v>88.474329216455942</v>
      </c>
      <c r="E10" s="25">
        <v>56.197468342809742</v>
      </c>
      <c r="F10" s="24">
        <v>61.896439372458886</v>
      </c>
      <c r="G10" s="25">
        <v>71.604907092285444</v>
      </c>
      <c r="H10" s="26">
        <v>51.026777908511619</v>
      </c>
    </row>
    <row r="11" spans="1:8" x14ac:dyDescent="0.25">
      <c r="A11" s="23">
        <v>36739</v>
      </c>
      <c r="B11" s="24">
        <v>63.216882974261914</v>
      </c>
      <c r="C11" s="25">
        <v>22.047922013148103</v>
      </c>
      <c r="D11" s="24">
        <v>86.915003426131577</v>
      </c>
      <c r="E11" s="25">
        <v>60.439054767671315</v>
      </c>
      <c r="F11" s="24">
        <v>56.609487323273044</v>
      </c>
      <c r="G11" s="25">
        <v>69.562351177129145</v>
      </c>
      <c r="H11" s="26">
        <v>53.466633703485002</v>
      </c>
    </row>
    <row r="12" spans="1:8" x14ac:dyDescent="0.25">
      <c r="A12" s="23">
        <v>36770</v>
      </c>
      <c r="B12" s="24">
        <v>63.861464685208105</v>
      </c>
      <c r="C12" s="25">
        <v>21.140327566189221</v>
      </c>
      <c r="D12" s="24">
        <v>84.359104318518945</v>
      </c>
      <c r="E12" s="25">
        <v>54.313326254570349</v>
      </c>
      <c r="F12" s="24">
        <v>51.922343276492299</v>
      </c>
      <c r="G12" s="25">
        <v>67.398838010454625</v>
      </c>
      <c r="H12" s="26">
        <v>50.731052894971029</v>
      </c>
    </row>
    <row r="13" spans="1:8" x14ac:dyDescent="0.25">
      <c r="A13" s="23">
        <v>36800</v>
      </c>
      <c r="B13" s="24">
        <v>65.743534136312491</v>
      </c>
      <c r="C13" s="25">
        <v>23.516785353333212</v>
      </c>
      <c r="D13" s="24">
        <v>88.060637079281548</v>
      </c>
      <c r="E13" s="25">
        <v>59.522281412128173</v>
      </c>
      <c r="F13" s="24">
        <v>56.538431718332106</v>
      </c>
      <c r="G13" s="25">
        <v>71.093736446022291</v>
      </c>
      <c r="H13" s="26">
        <v>54.381776401470503</v>
      </c>
    </row>
    <row r="14" spans="1:8" x14ac:dyDescent="0.25">
      <c r="A14" s="23">
        <v>36831</v>
      </c>
      <c r="B14" s="24">
        <v>65.908078376924351</v>
      </c>
      <c r="C14" s="25">
        <v>27.458308839008133</v>
      </c>
      <c r="D14" s="24">
        <v>85.81010000858123</v>
      </c>
      <c r="E14" s="25">
        <v>60.628857301366544</v>
      </c>
      <c r="F14" s="24">
        <v>59.684536132205793</v>
      </c>
      <c r="G14" s="25">
        <v>73.444430663782441</v>
      </c>
      <c r="H14" s="26">
        <v>56.371353707855896</v>
      </c>
    </row>
    <row r="15" spans="1:8" ht="15.75" thickBot="1" x14ac:dyDescent="0.3">
      <c r="A15" s="27">
        <v>36861</v>
      </c>
      <c r="B15" s="28">
        <v>85.786406783147967</v>
      </c>
      <c r="C15" s="29">
        <v>38.816649711798476</v>
      </c>
      <c r="D15" s="28">
        <v>85.153634916063396</v>
      </c>
      <c r="E15" s="29">
        <v>57.881115401477309</v>
      </c>
      <c r="F15" s="28">
        <v>111.64049473278963</v>
      </c>
      <c r="G15" s="29">
        <v>69.387448076702668</v>
      </c>
      <c r="H15" s="30">
        <v>66.912294610749228</v>
      </c>
    </row>
    <row r="16" spans="1:8" x14ac:dyDescent="0.25">
      <c r="A16" s="19">
        <v>36892</v>
      </c>
      <c r="B16" s="20">
        <v>63.317726983296097</v>
      </c>
      <c r="C16" s="21">
        <v>24.00139271680024</v>
      </c>
      <c r="D16" s="20">
        <v>83.78953035075115</v>
      </c>
      <c r="E16" s="21">
        <v>59.56260480946731</v>
      </c>
      <c r="F16" s="20">
        <v>45.494442199782682</v>
      </c>
      <c r="G16" s="21">
        <v>67.942762422621172</v>
      </c>
      <c r="H16" s="22">
        <v>53.106622106257852</v>
      </c>
    </row>
    <row r="17" spans="1:8" x14ac:dyDescent="0.25">
      <c r="A17" s="23">
        <v>36923</v>
      </c>
      <c r="B17" s="24">
        <v>60.527457050545031</v>
      </c>
      <c r="C17" s="25">
        <v>20.27646412509997</v>
      </c>
      <c r="D17" s="24">
        <v>78.369293153246588</v>
      </c>
      <c r="E17" s="25">
        <v>50.141311802663722</v>
      </c>
      <c r="F17" s="24">
        <v>43.705819342266018</v>
      </c>
      <c r="G17" s="25">
        <v>59.241193576990248</v>
      </c>
      <c r="H17" s="26">
        <v>47.167373863631816</v>
      </c>
    </row>
    <row r="18" spans="1:8" x14ac:dyDescent="0.25">
      <c r="A18" s="23">
        <v>36951</v>
      </c>
      <c r="B18" s="24">
        <v>67.755967438953249</v>
      </c>
      <c r="C18" s="25">
        <v>23.22465949317688</v>
      </c>
      <c r="D18" s="24">
        <v>87.085702809213771</v>
      </c>
      <c r="E18" s="25">
        <v>63.733820435075458</v>
      </c>
      <c r="F18" s="24">
        <v>50.229158376463566</v>
      </c>
      <c r="G18" s="25">
        <v>68.943620144231161</v>
      </c>
      <c r="H18" s="26">
        <v>55.82100879026666</v>
      </c>
    </row>
    <row r="19" spans="1:8" x14ac:dyDescent="0.25">
      <c r="A19" s="23">
        <v>36982</v>
      </c>
      <c r="B19" s="24">
        <v>66.842090335379481</v>
      </c>
      <c r="C19" s="25">
        <v>18.649448505882035</v>
      </c>
      <c r="D19" s="24">
        <v>83.652271916768996</v>
      </c>
      <c r="E19" s="25">
        <v>54.832568975071851</v>
      </c>
      <c r="F19" s="24">
        <v>49.783412802471602</v>
      </c>
      <c r="G19" s="25">
        <v>63.174759297719639</v>
      </c>
      <c r="H19" s="26">
        <v>50.491801706403685</v>
      </c>
    </row>
    <row r="20" spans="1:8" x14ac:dyDescent="0.25">
      <c r="A20" s="23">
        <v>37012</v>
      </c>
      <c r="B20" s="24">
        <v>64.500986424006086</v>
      </c>
      <c r="C20" s="25">
        <v>21.860481421964014</v>
      </c>
      <c r="D20" s="24">
        <v>85.726008384510706</v>
      </c>
      <c r="E20" s="25">
        <v>54.170692780003648</v>
      </c>
      <c r="F20" s="24">
        <v>62.990736281195417</v>
      </c>
      <c r="G20" s="25">
        <v>68.820834142894995</v>
      </c>
      <c r="H20" s="26">
        <v>51.779438408498969</v>
      </c>
    </row>
    <row r="21" spans="1:8" x14ac:dyDescent="0.25">
      <c r="A21" s="23">
        <v>37043</v>
      </c>
      <c r="B21" s="24">
        <v>63.197182694798371</v>
      </c>
      <c r="C21" s="25">
        <v>18.115375135850677</v>
      </c>
      <c r="D21" s="24">
        <v>85.92379516505882</v>
      </c>
      <c r="E21" s="25">
        <v>50.523348321551595</v>
      </c>
      <c r="F21" s="24">
        <v>55.983333835009631</v>
      </c>
      <c r="G21" s="25">
        <v>66.950901241250122</v>
      </c>
      <c r="H21" s="26">
        <v>48.421948949464088</v>
      </c>
    </row>
    <row r="22" spans="1:8" x14ac:dyDescent="0.25">
      <c r="A22" s="23">
        <v>37073</v>
      </c>
      <c r="B22" s="24">
        <v>61.968903536613084</v>
      </c>
      <c r="C22" s="25">
        <v>18.340939858334877</v>
      </c>
      <c r="D22" s="24">
        <v>89.968535961713485</v>
      </c>
      <c r="E22" s="25">
        <v>53.684885407391114</v>
      </c>
      <c r="F22" s="24">
        <v>53.882238174454045</v>
      </c>
      <c r="G22" s="25">
        <v>72.991092583784166</v>
      </c>
      <c r="H22" s="26">
        <v>49.568360399034333</v>
      </c>
    </row>
    <row r="23" spans="1:8" x14ac:dyDescent="0.25">
      <c r="A23" s="23">
        <v>37104</v>
      </c>
      <c r="B23" s="24">
        <v>62.176651434206235</v>
      </c>
      <c r="C23" s="25">
        <v>20.263237576693545</v>
      </c>
      <c r="D23" s="24">
        <v>90.997429344947577</v>
      </c>
      <c r="E23" s="25">
        <v>51.106689906661472</v>
      </c>
      <c r="F23" s="24">
        <v>52.885690486823933</v>
      </c>
      <c r="G23" s="25">
        <v>71.796598491006904</v>
      </c>
      <c r="H23" s="26">
        <v>49.312924018277513</v>
      </c>
    </row>
    <row r="24" spans="1:8" x14ac:dyDescent="0.25">
      <c r="A24" s="23">
        <v>37135</v>
      </c>
      <c r="B24" s="24">
        <v>61.829914998201261</v>
      </c>
      <c r="C24" s="25">
        <v>17.631413762809302</v>
      </c>
      <c r="D24" s="24">
        <v>87.774196330944207</v>
      </c>
      <c r="E24" s="25">
        <v>43.494964749204286</v>
      </c>
      <c r="F24" s="24">
        <v>49.375867079953608</v>
      </c>
      <c r="G24" s="25">
        <v>70.435323502961239</v>
      </c>
      <c r="H24" s="26">
        <v>45.275801009766177</v>
      </c>
    </row>
    <row r="25" spans="1:8" x14ac:dyDescent="0.25">
      <c r="A25" s="23">
        <v>37165</v>
      </c>
      <c r="B25" s="24">
        <v>63.16007919265855</v>
      </c>
      <c r="C25" s="25">
        <v>19.725202286995184</v>
      </c>
      <c r="D25" s="24">
        <v>92.973335024846705</v>
      </c>
      <c r="E25" s="25">
        <v>51.761217446190088</v>
      </c>
      <c r="F25" s="24">
        <v>55.498580032076575</v>
      </c>
      <c r="G25" s="25">
        <v>75.339757056501412</v>
      </c>
      <c r="H25" s="26">
        <v>49.946278517526572</v>
      </c>
    </row>
    <row r="26" spans="1:8" x14ac:dyDescent="0.25">
      <c r="A26" s="23">
        <v>37196</v>
      </c>
      <c r="B26" s="24">
        <v>61.786172238673217</v>
      </c>
      <c r="C26" s="25">
        <v>21.052515639869586</v>
      </c>
      <c r="D26" s="24">
        <v>88.024730193014477</v>
      </c>
      <c r="E26" s="25">
        <v>48.346292746473502</v>
      </c>
      <c r="F26" s="24">
        <v>59.057949372708897</v>
      </c>
      <c r="G26" s="25">
        <v>74.993788526355459</v>
      </c>
      <c r="H26" s="26">
        <v>48.870249124841401</v>
      </c>
    </row>
    <row r="27" spans="1:8" ht="15.75" thickBot="1" x14ac:dyDescent="0.3">
      <c r="A27" s="27">
        <v>37226</v>
      </c>
      <c r="B27" s="28">
        <v>76.725684513314178</v>
      </c>
      <c r="C27" s="29">
        <v>27.693675850117565</v>
      </c>
      <c r="D27" s="28">
        <v>84.794800290005981</v>
      </c>
      <c r="E27" s="29">
        <v>45.402089871658646</v>
      </c>
      <c r="F27" s="28">
        <v>105.18595826121057</v>
      </c>
      <c r="G27" s="29">
        <v>69.21543395847219</v>
      </c>
      <c r="H27" s="30">
        <v>56.000149838875856</v>
      </c>
    </row>
    <row r="28" spans="1:8" x14ac:dyDescent="0.25">
      <c r="A28" s="19">
        <v>37257</v>
      </c>
      <c r="B28" s="20">
        <v>55.774659861813326</v>
      </c>
      <c r="C28" s="21">
        <v>18.766309348295959</v>
      </c>
      <c r="D28" s="20">
        <v>82.906090095603403</v>
      </c>
      <c r="E28" s="21">
        <v>45.445498456847204</v>
      </c>
      <c r="F28" s="20">
        <v>44.956614177939187</v>
      </c>
      <c r="G28" s="21">
        <v>67.466733707688519</v>
      </c>
      <c r="H28" s="22">
        <v>44.330537468468783</v>
      </c>
    </row>
    <row r="29" spans="1:8" x14ac:dyDescent="0.25">
      <c r="A29" s="23">
        <v>37288</v>
      </c>
      <c r="B29" s="24">
        <v>54.651784244395351</v>
      </c>
      <c r="C29" s="25">
        <v>16.20936811880906</v>
      </c>
      <c r="D29" s="24">
        <v>77.634658389458494</v>
      </c>
      <c r="E29" s="25">
        <v>40.071802659606718</v>
      </c>
      <c r="F29" s="24">
        <v>41.745494382185825</v>
      </c>
      <c r="G29" s="25">
        <v>62.224216352297681</v>
      </c>
      <c r="H29" s="26">
        <v>40.71116524807946</v>
      </c>
    </row>
    <row r="30" spans="1:8" x14ac:dyDescent="0.25">
      <c r="A30" s="23">
        <v>37316</v>
      </c>
      <c r="B30" s="24">
        <v>66.642542807866931</v>
      </c>
      <c r="C30" s="25">
        <v>20.898473692703355</v>
      </c>
      <c r="D30" s="24">
        <v>85.201989317116258</v>
      </c>
      <c r="E30" s="25">
        <v>45.553532249336079</v>
      </c>
      <c r="F30" s="24">
        <v>47.977187026661092</v>
      </c>
      <c r="G30" s="25">
        <v>69.013415891393592</v>
      </c>
      <c r="H30" s="26">
        <v>48.132211748993612</v>
      </c>
    </row>
    <row r="31" spans="1:8" x14ac:dyDescent="0.25">
      <c r="A31" s="23">
        <v>37347</v>
      </c>
      <c r="B31" s="24">
        <v>55.521305185973745</v>
      </c>
      <c r="C31" s="25">
        <v>19.304174707888773</v>
      </c>
      <c r="D31" s="24">
        <v>84.731023525531967</v>
      </c>
      <c r="E31" s="25">
        <v>48.286273606235731</v>
      </c>
      <c r="F31" s="24">
        <v>49.672890594368305</v>
      </c>
      <c r="G31" s="25">
        <v>68.230238480624379</v>
      </c>
      <c r="H31" s="26">
        <v>45.797678889161986</v>
      </c>
    </row>
    <row r="32" spans="1:8" x14ac:dyDescent="0.25">
      <c r="A32" s="23">
        <v>37377</v>
      </c>
      <c r="B32" s="24">
        <v>58.275614765851159</v>
      </c>
      <c r="C32" s="25">
        <v>22.075794966041059</v>
      </c>
      <c r="D32" s="24">
        <v>87.480768255366442</v>
      </c>
      <c r="E32" s="25">
        <v>43.469097445539035</v>
      </c>
      <c r="F32" s="24">
        <v>60.649196006017533</v>
      </c>
      <c r="G32" s="25">
        <v>71.841529757373451</v>
      </c>
      <c r="H32" s="26">
        <v>46.566061852286786</v>
      </c>
    </row>
    <row r="33" spans="1:8" x14ac:dyDescent="0.25">
      <c r="A33" s="23">
        <v>37408</v>
      </c>
      <c r="B33" s="24">
        <v>54.932658070096906</v>
      </c>
      <c r="C33" s="25">
        <v>19.696438432540951</v>
      </c>
      <c r="D33" s="24">
        <v>82.236618060099602</v>
      </c>
      <c r="E33" s="25">
        <v>39.06740017701469</v>
      </c>
      <c r="F33" s="24">
        <v>52.938493824226818</v>
      </c>
      <c r="G33" s="25">
        <v>68.242048379864912</v>
      </c>
      <c r="H33" s="26">
        <v>42.622178793721297</v>
      </c>
    </row>
    <row r="34" spans="1:8" x14ac:dyDescent="0.25">
      <c r="A34" s="23">
        <v>37438</v>
      </c>
      <c r="B34" s="24">
        <v>57.45102314200431</v>
      </c>
      <c r="C34" s="25">
        <v>22.251010887285034</v>
      </c>
      <c r="D34" s="24">
        <v>85.343776164703442</v>
      </c>
      <c r="E34" s="25">
        <v>45.190985782399807</v>
      </c>
      <c r="F34" s="24">
        <v>55.830011359948216</v>
      </c>
      <c r="G34" s="25">
        <v>73.385878439435757</v>
      </c>
      <c r="H34" s="26">
        <v>46.763557042140171</v>
      </c>
    </row>
    <row r="35" spans="1:8" x14ac:dyDescent="0.25">
      <c r="A35" s="23">
        <v>37469</v>
      </c>
      <c r="B35" s="24">
        <v>59.34906594144995</v>
      </c>
      <c r="C35" s="25">
        <v>22.926684165543172</v>
      </c>
      <c r="D35" s="24">
        <v>88.141555932432013</v>
      </c>
      <c r="E35" s="25">
        <v>47.179173386948918</v>
      </c>
      <c r="F35" s="24">
        <v>54.226344706521402</v>
      </c>
      <c r="G35" s="25">
        <v>73.499369823156144</v>
      </c>
      <c r="H35" s="26">
        <v>48.188219794837039</v>
      </c>
    </row>
    <row r="36" spans="1:8" x14ac:dyDescent="0.25">
      <c r="A36" s="23">
        <v>37500</v>
      </c>
      <c r="B36" s="24">
        <v>53.704989084264056</v>
      </c>
      <c r="C36" s="25">
        <v>20.199690640599254</v>
      </c>
      <c r="D36" s="24">
        <v>83.003926783711293</v>
      </c>
      <c r="E36" s="25">
        <v>46.063753579453618</v>
      </c>
      <c r="F36" s="24">
        <v>49.297008847227239</v>
      </c>
      <c r="G36" s="25">
        <v>73.091261807070254</v>
      </c>
      <c r="H36" s="26">
        <v>44.98367869824397</v>
      </c>
    </row>
    <row r="37" spans="1:8" x14ac:dyDescent="0.25">
      <c r="A37" s="23">
        <v>37530</v>
      </c>
      <c r="B37" s="24">
        <v>58.37077031895199</v>
      </c>
      <c r="C37" s="25">
        <v>21.977001669283766</v>
      </c>
      <c r="D37" s="24">
        <v>89.012098373742646</v>
      </c>
      <c r="E37" s="25">
        <v>46.803070638579356</v>
      </c>
      <c r="F37" s="24">
        <v>55.99517482561577</v>
      </c>
      <c r="G37" s="25">
        <v>76.502635196755293</v>
      </c>
      <c r="H37" s="26">
        <v>47.720091095826568</v>
      </c>
    </row>
    <row r="38" spans="1:8" x14ac:dyDescent="0.25">
      <c r="A38" s="23">
        <v>37561</v>
      </c>
      <c r="B38" s="24">
        <v>57.675333283704155</v>
      </c>
      <c r="C38" s="25">
        <v>21.826324860436156</v>
      </c>
      <c r="D38" s="24">
        <v>86.49990896439634</v>
      </c>
      <c r="E38" s="25">
        <v>41.308809746410851</v>
      </c>
      <c r="F38" s="24">
        <v>58.317555197612215</v>
      </c>
      <c r="G38" s="25">
        <v>77.120346606304295</v>
      </c>
      <c r="H38" s="26">
        <v>45.617615120498762</v>
      </c>
    </row>
    <row r="39" spans="1:8" ht="15.75" thickBot="1" x14ac:dyDescent="0.3">
      <c r="A39" s="27">
        <v>37591</v>
      </c>
      <c r="B39" s="28">
        <v>71.892130667845549</v>
      </c>
      <c r="C39" s="29">
        <v>32.692276730500154</v>
      </c>
      <c r="D39" s="28">
        <v>86.904103184029239</v>
      </c>
      <c r="E39" s="29">
        <v>42.540600023317076</v>
      </c>
      <c r="F39" s="28">
        <v>104.23666603285382</v>
      </c>
      <c r="G39" s="29">
        <v>68.446069016059141</v>
      </c>
      <c r="H39" s="30">
        <v>55.50627181577461</v>
      </c>
    </row>
    <row r="40" spans="1:8" x14ac:dyDescent="0.25">
      <c r="A40" s="19">
        <v>37622</v>
      </c>
      <c r="B40" s="20">
        <v>55.096268524276049</v>
      </c>
      <c r="C40" s="21">
        <v>22.683383923816734</v>
      </c>
      <c r="D40" s="20">
        <v>83.207558874653927</v>
      </c>
      <c r="E40" s="21">
        <v>42.075609661809551</v>
      </c>
      <c r="F40" s="20">
        <v>42.631043415167689</v>
      </c>
      <c r="G40" s="21">
        <v>66.841638506574498</v>
      </c>
      <c r="H40" s="22">
        <v>44.195736889493375</v>
      </c>
    </row>
    <row r="41" spans="1:8" x14ac:dyDescent="0.25">
      <c r="A41" s="23">
        <v>37653</v>
      </c>
      <c r="B41" s="24">
        <v>54.609152629068483</v>
      </c>
      <c r="C41" s="25">
        <v>20.766320511094918</v>
      </c>
      <c r="D41" s="24">
        <v>78.699666041117638</v>
      </c>
      <c r="E41" s="25">
        <v>42.814389413137846</v>
      </c>
      <c r="F41" s="24">
        <v>42.874127809134443</v>
      </c>
      <c r="G41" s="25">
        <v>63.677974456898646</v>
      </c>
      <c r="H41" s="26">
        <v>43.407508426153626</v>
      </c>
    </row>
    <row r="42" spans="1:8" x14ac:dyDescent="0.25">
      <c r="A42" s="23">
        <v>37681</v>
      </c>
      <c r="B42" s="24">
        <v>58.640002400843493</v>
      </c>
      <c r="C42" s="25">
        <v>19.845285966330593</v>
      </c>
      <c r="D42" s="24">
        <v>81.193207429178301</v>
      </c>
      <c r="E42" s="25">
        <v>37.623579179668617</v>
      </c>
      <c r="F42" s="24">
        <v>43.502199380527252</v>
      </c>
      <c r="G42" s="25">
        <v>66.667069593466366</v>
      </c>
      <c r="H42" s="26">
        <v>42.49696673983987</v>
      </c>
    </row>
    <row r="43" spans="1:8" x14ac:dyDescent="0.25">
      <c r="A43" s="23">
        <v>37712</v>
      </c>
      <c r="B43" s="24">
        <v>61.710930023083989</v>
      </c>
      <c r="C43" s="25">
        <v>19.918585981923169</v>
      </c>
      <c r="D43" s="24">
        <v>80.001776597581596</v>
      </c>
      <c r="E43" s="25">
        <v>40.639310151453287</v>
      </c>
      <c r="F43" s="24">
        <v>47.4675268889129</v>
      </c>
      <c r="G43" s="25">
        <v>67.871999042637796</v>
      </c>
      <c r="H43" s="26">
        <v>44.576149521140792</v>
      </c>
    </row>
    <row r="44" spans="1:8" x14ac:dyDescent="0.25">
      <c r="A44" s="23">
        <v>37742</v>
      </c>
      <c r="B44" s="24">
        <v>59.917363652219045</v>
      </c>
      <c r="C44" s="25">
        <v>24.512380562971316</v>
      </c>
      <c r="D44" s="24">
        <v>83.997949675683046</v>
      </c>
      <c r="E44" s="25">
        <v>39.24461777405844</v>
      </c>
      <c r="F44" s="24">
        <v>57.79837331839299</v>
      </c>
      <c r="G44" s="25">
        <v>72.871172216880993</v>
      </c>
      <c r="H44" s="26">
        <v>46.108748571221241</v>
      </c>
    </row>
    <row r="45" spans="1:8" x14ac:dyDescent="0.25">
      <c r="A45" s="23">
        <v>37773</v>
      </c>
      <c r="B45" s="24">
        <v>54.555742119604744</v>
      </c>
      <c r="C45" s="25">
        <v>22.950828783124042</v>
      </c>
      <c r="D45" s="24">
        <v>82.417944550130528</v>
      </c>
      <c r="E45" s="25">
        <v>39.170185553397907</v>
      </c>
      <c r="F45" s="24">
        <v>52.450559952330543</v>
      </c>
      <c r="G45" s="25">
        <v>66.822421483285524</v>
      </c>
      <c r="H45" s="26">
        <v>43.621060353020106</v>
      </c>
    </row>
    <row r="46" spans="1:8" x14ac:dyDescent="0.25">
      <c r="A46" s="23">
        <v>37803</v>
      </c>
      <c r="B46" s="24">
        <v>55.141297864391618</v>
      </c>
      <c r="C46" s="25">
        <v>24.289333394744553</v>
      </c>
      <c r="D46" s="24">
        <v>85.138428324123026</v>
      </c>
      <c r="E46" s="25">
        <v>42.406113727939427</v>
      </c>
      <c r="F46" s="24">
        <v>54.160935501525906</v>
      </c>
      <c r="G46" s="25">
        <v>73.41032912595459</v>
      </c>
      <c r="H46" s="26">
        <v>45.816093134062662</v>
      </c>
    </row>
    <row r="47" spans="1:8" x14ac:dyDescent="0.25">
      <c r="A47" s="23">
        <v>37834</v>
      </c>
      <c r="B47" s="24">
        <v>56.86786444779932</v>
      </c>
      <c r="C47" s="25">
        <v>24.379211206201703</v>
      </c>
      <c r="D47" s="24">
        <v>83.70426640801756</v>
      </c>
      <c r="E47" s="25">
        <v>41.007288825049692</v>
      </c>
      <c r="F47" s="24">
        <v>54.662837522823935</v>
      </c>
      <c r="G47" s="25">
        <v>73.084477477004995</v>
      </c>
      <c r="H47" s="26">
        <v>45.752883987769764</v>
      </c>
    </row>
    <row r="48" spans="1:8" x14ac:dyDescent="0.25">
      <c r="A48" s="23">
        <v>37865</v>
      </c>
      <c r="B48" s="24">
        <v>53.929084260495998</v>
      </c>
      <c r="C48" s="25">
        <v>24.590100367359749</v>
      </c>
      <c r="D48" s="24">
        <v>87.656232963627403</v>
      </c>
      <c r="E48" s="25">
        <v>47.657321375918322</v>
      </c>
      <c r="F48" s="24">
        <v>52.165945389070842</v>
      </c>
      <c r="G48" s="25">
        <v>70.338535761869409</v>
      </c>
      <c r="H48" s="26">
        <v>47.327625666220179</v>
      </c>
    </row>
    <row r="49" spans="1:8" x14ac:dyDescent="0.25">
      <c r="A49" s="23">
        <v>37895</v>
      </c>
      <c r="B49" s="24">
        <v>58.849154472256494</v>
      </c>
      <c r="C49" s="25">
        <v>26.454327056384496</v>
      </c>
      <c r="D49" s="24">
        <v>90.519709623783299</v>
      </c>
      <c r="E49" s="25">
        <v>47.605196765068406</v>
      </c>
      <c r="F49" s="24">
        <v>59.091887393905537</v>
      </c>
      <c r="G49" s="25">
        <v>75.009570724314813</v>
      </c>
      <c r="H49" s="26">
        <v>49.836874969661302</v>
      </c>
    </row>
    <row r="50" spans="1:8" x14ac:dyDescent="0.25">
      <c r="A50" s="23">
        <v>37926</v>
      </c>
      <c r="B50" s="24">
        <v>58.128264284345462</v>
      </c>
      <c r="C50" s="25">
        <v>27.251179662009601</v>
      </c>
      <c r="D50" s="24">
        <v>85.460188655697934</v>
      </c>
      <c r="E50" s="25">
        <v>43.664444773721037</v>
      </c>
      <c r="F50" s="24">
        <v>62.256953815733674</v>
      </c>
      <c r="G50" s="25">
        <v>74.844982266496544</v>
      </c>
      <c r="H50" s="26">
        <v>48.536782417296585</v>
      </c>
    </row>
    <row r="51" spans="1:8" ht="15.75" thickBot="1" x14ac:dyDescent="0.3">
      <c r="A51" s="27">
        <v>37956</v>
      </c>
      <c r="B51" s="28">
        <v>72.649990801218053</v>
      </c>
      <c r="C51" s="29">
        <v>41.015335103406159</v>
      </c>
      <c r="D51" s="28">
        <v>90.547083762806793</v>
      </c>
      <c r="E51" s="29">
        <v>44.263797474214542</v>
      </c>
      <c r="F51" s="28">
        <v>111.918577802047</v>
      </c>
      <c r="G51" s="29">
        <v>73.035678409564369</v>
      </c>
      <c r="H51" s="30">
        <v>59.909832996262402</v>
      </c>
    </row>
    <row r="52" spans="1:8" x14ac:dyDescent="0.25">
      <c r="A52" s="19">
        <v>37987</v>
      </c>
      <c r="B52" s="20">
        <v>55.790700164567077</v>
      </c>
      <c r="C52" s="21">
        <v>26.10485643781335</v>
      </c>
      <c r="D52" s="20">
        <v>86.32016512466258</v>
      </c>
      <c r="E52" s="21">
        <v>42.645085951986601</v>
      </c>
      <c r="F52" s="20">
        <v>46.907064974497615</v>
      </c>
      <c r="G52" s="21">
        <v>67.31349174549517</v>
      </c>
      <c r="H52" s="22">
        <v>46.109552539673366</v>
      </c>
    </row>
    <row r="53" spans="1:8" x14ac:dyDescent="0.25">
      <c r="A53" s="23">
        <v>38018</v>
      </c>
      <c r="B53" s="24">
        <v>55.178600352417348</v>
      </c>
      <c r="C53" s="25">
        <v>22.818543675005966</v>
      </c>
      <c r="D53" s="24">
        <v>80.820354224067458</v>
      </c>
      <c r="E53" s="25">
        <v>38.137396544346849</v>
      </c>
      <c r="F53" s="24">
        <v>44.075610625052875</v>
      </c>
      <c r="G53" s="25">
        <v>61.766891985322772</v>
      </c>
      <c r="H53" s="26">
        <v>42.670884481854934</v>
      </c>
    </row>
    <row r="54" spans="1:8" x14ac:dyDescent="0.25">
      <c r="A54" s="23">
        <v>38047</v>
      </c>
      <c r="B54" s="24">
        <v>60.633057202770445</v>
      </c>
      <c r="C54" s="25">
        <v>27.251590542778942</v>
      </c>
      <c r="D54" s="24">
        <v>90.492370227952151</v>
      </c>
      <c r="E54" s="25">
        <v>47.623212200648553</v>
      </c>
      <c r="F54" s="24">
        <v>48.255281961100557</v>
      </c>
      <c r="G54" s="25">
        <v>75.527789887921585</v>
      </c>
      <c r="H54" s="26">
        <v>50.012962951792552</v>
      </c>
    </row>
    <row r="55" spans="1:8" x14ac:dyDescent="0.25">
      <c r="A55" s="23">
        <v>38078</v>
      </c>
      <c r="B55" s="24">
        <v>61.668779166808349</v>
      </c>
      <c r="C55" s="25">
        <v>24.869175916575738</v>
      </c>
      <c r="D55" s="24">
        <v>84.383203902885157</v>
      </c>
      <c r="E55" s="25">
        <v>42.162918455462076</v>
      </c>
      <c r="F55" s="24">
        <v>50.777984327311017</v>
      </c>
      <c r="G55" s="25">
        <v>67.189302960453617</v>
      </c>
      <c r="H55" s="26">
        <v>47.119620140540434</v>
      </c>
    </row>
    <row r="56" spans="1:8" x14ac:dyDescent="0.25">
      <c r="A56" s="23">
        <v>38108</v>
      </c>
      <c r="B56" s="24">
        <v>58.297907569175798</v>
      </c>
      <c r="C56" s="25">
        <v>30.513376226797064</v>
      </c>
      <c r="D56" s="24">
        <v>87.276797007603193</v>
      </c>
      <c r="E56" s="25">
        <v>45.971573508006855</v>
      </c>
      <c r="F56" s="24">
        <v>65.432822445623955</v>
      </c>
      <c r="G56" s="25">
        <v>71.311270729093593</v>
      </c>
      <c r="H56" s="26">
        <v>50.618766144391017</v>
      </c>
    </row>
    <row r="57" spans="1:8" x14ac:dyDescent="0.25">
      <c r="A57" s="23">
        <v>38139</v>
      </c>
      <c r="B57" s="24">
        <v>55.843909640536729</v>
      </c>
      <c r="C57" s="25">
        <v>28.162754969063851</v>
      </c>
      <c r="D57" s="24">
        <v>89.147625733945887</v>
      </c>
      <c r="E57" s="25">
        <v>47.601329385044082</v>
      </c>
      <c r="F57" s="24">
        <v>59.67007465273818</v>
      </c>
      <c r="G57" s="25">
        <v>69.01527147625967</v>
      </c>
      <c r="H57" s="26">
        <v>49.426390095079107</v>
      </c>
    </row>
    <row r="58" spans="1:8" x14ac:dyDescent="0.25">
      <c r="A58" s="23">
        <v>38169</v>
      </c>
      <c r="B58" s="24">
        <v>59.48716578577605</v>
      </c>
      <c r="C58" s="25">
        <v>29.944334212543389</v>
      </c>
      <c r="D58" s="24">
        <v>90.704475087335837</v>
      </c>
      <c r="E58" s="25">
        <v>50.639835372230579</v>
      </c>
      <c r="F58" s="24">
        <v>59.915946979935107</v>
      </c>
      <c r="G58" s="25">
        <v>75.792067379154332</v>
      </c>
      <c r="H58" s="26">
        <v>52.364135835394997</v>
      </c>
    </row>
    <row r="59" spans="1:8" x14ac:dyDescent="0.25">
      <c r="A59" s="23">
        <v>38200</v>
      </c>
      <c r="B59" s="24">
        <v>60.643606393355341</v>
      </c>
      <c r="C59" s="25">
        <v>30.720718894963468</v>
      </c>
      <c r="D59" s="24">
        <v>89.846862154449809</v>
      </c>
      <c r="E59" s="25">
        <v>51.929164440154537</v>
      </c>
      <c r="F59" s="24">
        <v>53.390214960629912</v>
      </c>
      <c r="G59" s="25">
        <v>74.500557584665685</v>
      </c>
      <c r="H59" s="26">
        <v>52.954737532347693</v>
      </c>
    </row>
    <row r="60" spans="1:8" x14ac:dyDescent="0.25">
      <c r="A60" s="23">
        <v>38231</v>
      </c>
      <c r="B60" s="24">
        <v>60.312105890739012</v>
      </c>
      <c r="C60" s="25">
        <v>28.807615571326</v>
      </c>
      <c r="D60" s="24">
        <v>86.026584724947654</v>
      </c>
      <c r="E60" s="25">
        <v>49.513126303138343</v>
      </c>
      <c r="F60" s="24">
        <v>48.994053920029238</v>
      </c>
      <c r="G60" s="25">
        <v>71.639805418309109</v>
      </c>
      <c r="H60" s="26">
        <v>50.88113785361864</v>
      </c>
    </row>
    <row r="61" spans="1:8" x14ac:dyDescent="0.25">
      <c r="A61" s="23">
        <v>38261</v>
      </c>
      <c r="B61" s="24">
        <v>63.234894364355029</v>
      </c>
      <c r="C61" s="25">
        <v>29.633183985753742</v>
      </c>
      <c r="D61" s="24">
        <v>87.0263762849128</v>
      </c>
      <c r="E61" s="25">
        <v>50.240402130034923</v>
      </c>
      <c r="F61" s="24">
        <v>51.478815146690714</v>
      </c>
      <c r="G61" s="25">
        <v>70.569638552522605</v>
      </c>
      <c r="H61" s="26">
        <v>52.280681910694184</v>
      </c>
    </row>
    <row r="62" spans="1:8" x14ac:dyDescent="0.25">
      <c r="A62" s="23">
        <v>38292</v>
      </c>
      <c r="B62" s="24">
        <v>62.270921943261669</v>
      </c>
      <c r="C62" s="25">
        <v>31.179802372887323</v>
      </c>
      <c r="D62" s="24">
        <v>84.672159466939362</v>
      </c>
      <c r="E62" s="25">
        <v>53.876538537908615</v>
      </c>
      <c r="F62" s="24">
        <v>55.241804241579928</v>
      </c>
      <c r="G62" s="25">
        <v>75.4926127316064</v>
      </c>
      <c r="H62" s="26">
        <v>54.177627586250878</v>
      </c>
    </row>
    <row r="63" spans="1:8" ht="15.75" thickBot="1" x14ac:dyDescent="0.3">
      <c r="A63" s="27">
        <v>38322</v>
      </c>
      <c r="B63" s="28">
        <v>79.86929365525306</v>
      </c>
      <c r="C63" s="29">
        <v>48.87871812722365</v>
      </c>
      <c r="D63" s="28">
        <v>89.127003493949928</v>
      </c>
      <c r="E63" s="29">
        <v>55.861769355659717</v>
      </c>
      <c r="F63" s="28">
        <v>108.44726358467717</v>
      </c>
      <c r="G63" s="29">
        <v>72.83097357984127</v>
      </c>
      <c r="H63" s="30">
        <v>68.314872051045867</v>
      </c>
    </row>
    <row r="64" spans="1:8" x14ac:dyDescent="0.25">
      <c r="A64" s="19">
        <v>38353</v>
      </c>
      <c r="B64" s="20">
        <v>60.513419336405619</v>
      </c>
      <c r="C64" s="21">
        <v>31.21458155393378</v>
      </c>
      <c r="D64" s="20">
        <v>82.363968193500241</v>
      </c>
      <c r="E64" s="21">
        <v>49.852921803021928</v>
      </c>
      <c r="F64" s="20">
        <v>44.693523254041935</v>
      </c>
      <c r="G64" s="21">
        <v>68.771315878323051</v>
      </c>
      <c r="H64" s="22">
        <v>51.428281768468821</v>
      </c>
    </row>
    <row r="65" spans="1:8" x14ac:dyDescent="0.25">
      <c r="A65" s="23">
        <v>38384</v>
      </c>
      <c r="B65" s="24">
        <v>58.972903527512855</v>
      </c>
      <c r="C65" s="25">
        <v>26.968916571573104</v>
      </c>
      <c r="D65" s="24">
        <v>76.427207006189647</v>
      </c>
      <c r="E65" s="25">
        <v>40.425731673715028</v>
      </c>
      <c r="F65" s="24">
        <v>41.912304589523309</v>
      </c>
      <c r="G65" s="25">
        <v>57.533968495994003</v>
      </c>
      <c r="H65" s="26">
        <v>45.449624842061098</v>
      </c>
    </row>
    <row r="66" spans="1:8" x14ac:dyDescent="0.25">
      <c r="A66" s="23">
        <v>38412</v>
      </c>
      <c r="B66" s="24">
        <v>67.737537614288101</v>
      </c>
      <c r="C66" s="25">
        <v>32.215993515576272</v>
      </c>
      <c r="D66" s="24">
        <v>83.905853559801827</v>
      </c>
      <c r="E66" s="25">
        <v>51.006665877945814</v>
      </c>
      <c r="F66" s="24">
        <v>49.898488358155106</v>
      </c>
      <c r="G66" s="25">
        <v>65.627016688597735</v>
      </c>
      <c r="H66" s="26">
        <v>54.198521606024542</v>
      </c>
    </row>
    <row r="67" spans="1:8" x14ac:dyDescent="0.25">
      <c r="A67" s="23">
        <v>38443</v>
      </c>
      <c r="B67" s="24">
        <v>62.06660454516404</v>
      </c>
      <c r="C67" s="25">
        <v>33.30240009645771</v>
      </c>
      <c r="D67" s="24">
        <v>81.993309718842838</v>
      </c>
      <c r="E67" s="25">
        <v>48.957497215764683</v>
      </c>
      <c r="F67" s="24">
        <v>53.718444567540125</v>
      </c>
      <c r="G67" s="25">
        <v>64.562512293400133</v>
      </c>
      <c r="H67" s="26">
        <v>52.528906335156179</v>
      </c>
    </row>
    <row r="68" spans="1:8" x14ac:dyDescent="0.25">
      <c r="A68" s="23">
        <v>38473</v>
      </c>
      <c r="B68" s="24">
        <v>63.368524341478519</v>
      </c>
      <c r="C68" s="25">
        <v>38.917370480091996</v>
      </c>
      <c r="D68" s="24">
        <v>84.48245738132556</v>
      </c>
      <c r="E68" s="25">
        <v>50.570081741407122</v>
      </c>
      <c r="F68" s="24">
        <v>61.453593510844975</v>
      </c>
      <c r="G68" s="25">
        <v>62.359225803299431</v>
      </c>
      <c r="H68" s="26">
        <v>55.784672627751718</v>
      </c>
    </row>
    <row r="69" spans="1:8" x14ac:dyDescent="0.25">
      <c r="A69" s="23">
        <v>38504</v>
      </c>
      <c r="B69" s="24">
        <v>60.334443921315419</v>
      </c>
      <c r="C69" s="25">
        <v>39.217673106328753</v>
      </c>
      <c r="D69" s="24">
        <v>84.555254366430802</v>
      </c>
      <c r="E69" s="25">
        <v>52.715959637786284</v>
      </c>
      <c r="F69" s="24">
        <v>58.658567597425346</v>
      </c>
      <c r="G69" s="25">
        <v>63.516819954374213</v>
      </c>
      <c r="H69" s="26">
        <v>55.786175799701851</v>
      </c>
    </row>
    <row r="70" spans="1:8" x14ac:dyDescent="0.25">
      <c r="A70" s="23">
        <v>38534</v>
      </c>
      <c r="B70" s="24">
        <v>61.815920993324255</v>
      </c>
      <c r="C70" s="25">
        <v>41.041803038193748</v>
      </c>
      <c r="D70" s="24">
        <v>85.437884769476597</v>
      </c>
      <c r="E70" s="25">
        <v>51.820450759894058</v>
      </c>
      <c r="F70" s="24">
        <v>62.178970198602798</v>
      </c>
      <c r="G70" s="25">
        <v>65.394072496122305</v>
      </c>
      <c r="H70" s="26">
        <v>56.765846873684552</v>
      </c>
    </row>
    <row r="71" spans="1:8" x14ac:dyDescent="0.25">
      <c r="A71" s="23">
        <v>38565</v>
      </c>
      <c r="B71" s="24">
        <v>62.609398937238737</v>
      </c>
      <c r="C71" s="25">
        <v>42.319094358682968</v>
      </c>
      <c r="D71" s="24">
        <v>86.270715711281355</v>
      </c>
      <c r="E71" s="25">
        <v>58.378199662896471</v>
      </c>
      <c r="F71" s="24">
        <v>58.252149650774832</v>
      </c>
      <c r="G71" s="25">
        <v>67.146006582007303</v>
      </c>
      <c r="H71" s="26">
        <v>59.613748181844528</v>
      </c>
    </row>
    <row r="72" spans="1:8" x14ac:dyDescent="0.25">
      <c r="A72" s="23">
        <v>38596</v>
      </c>
      <c r="B72" s="24">
        <v>61.6447306165838</v>
      </c>
      <c r="C72" s="25">
        <v>39.889229178335697</v>
      </c>
      <c r="D72" s="24">
        <v>84.710245332379557</v>
      </c>
      <c r="E72" s="25">
        <v>55.286293285207201</v>
      </c>
      <c r="F72" s="24">
        <v>55.8471213406877</v>
      </c>
      <c r="G72" s="25">
        <v>64.294567700219289</v>
      </c>
      <c r="H72" s="26">
        <v>57.142956312439019</v>
      </c>
    </row>
    <row r="73" spans="1:8" x14ac:dyDescent="0.25">
      <c r="A73" s="23">
        <v>38626</v>
      </c>
      <c r="B73" s="24">
        <v>64.837449147960115</v>
      </c>
      <c r="C73" s="25">
        <v>41.920648502866229</v>
      </c>
      <c r="D73" s="24">
        <v>83.328004006445695</v>
      </c>
      <c r="E73" s="25">
        <v>56.230429357166422</v>
      </c>
      <c r="F73" s="24">
        <v>63.91366416234311</v>
      </c>
      <c r="G73" s="25">
        <v>65.757367638775165</v>
      </c>
      <c r="H73" s="26">
        <v>59.423946724251508</v>
      </c>
    </row>
    <row r="74" spans="1:8" x14ac:dyDescent="0.25">
      <c r="A74" s="23">
        <v>38657</v>
      </c>
      <c r="B74" s="24">
        <v>65.053335027045904</v>
      </c>
      <c r="C74" s="25">
        <v>41.810708669356458</v>
      </c>
      <c r="D74" s="24">
        <v>82.021293285938015</v>
      </c>
      <c r="E74" s="25">
        <v>59.300599435670129</v>
      </c>
      <c r="F74" s="24">
        <v>66.219522237795772</v>
      </c>
      <c r="G74" s="25">
        <v>68.190214842528277</v>
      </c>
      <c r="H74" s="26">
        <v>60.699293897033336</v>
      </c>
    </row>
    <row r="75" spans="1:8" ht="15.75" thickBot="1" x14ac:dyDescent="0.3">
      <c r="A75" s="27">
        <v>38687</v>
      </c>
      <c r="B75" s="28">
        <v>82.218763267257629</v>
      </c>
      <c r="C75" s="29">
        <v>62.236072833393926</v>
      </c>
      <c r="D75" s="28">
        <v>84.236405847297547</v>
      </c>
      <c r="E75" s="29">
        <v>61.500048111337755</v>
      </c>
      <c r="F75" s="28">
        <v>127.4455604869176</v>
      </c>
      <c r="G75" s="29">
        <v>66.428245152862999</v>
      </c>
      <c r="H75" s="30">
        <v>76.139849377329895</v>
      </c>
    </row>
    <row r="76" spans="1:8" x14ac:dyDescent="0.25">
      <c r="A76" s="19">
        <v>38718</v>
      </c>
      <c r="B76" s="20">
        <v>61.661080527019763</v>
      </c>
      <c r="C76" s="21">
        <v>40.168680010828453</v>
      </c>
      <c r="D76" s="20">
        <v>77.004814289248316</v>
      </c>
      <c r="E76" s="21">
        <v>54.059176937490903</v>
      </c>
      <c r="F76" s="20">
        <v>52.444662036495949</v>
      </c>
      <c r="G76" s="21">
        <v>64.404388110527549</v>
      </c>
      <c r="H76" s="22">
        <v>56.3817359635893</v>
      </c>
    </row>
    <row r="77" spans="1:8" x14ac:dyDescent="0.25">
      <c r="A77" s="23">
        <v>38749</v>
      </c>
      <c r="B77" s="24">
        <v>58.210016568054321</v>
      </c>
      <c r="C77" s="25">
        <v>33.841882784490267</v>
      </c>
      <c r="D77" s="24">
        <v>70.465347402797278</v>
      </c>
      <c r="E77" s="25">
        <v>46.204324996118913</v>
      </c>
      <c r="F77" s="24">
        <v>46.580531451890131</v>
      </c>
      <c r="G77" s="25">
        <v>56.603253201499037</v>
      </c>
      <c r="H77" s="26">
        <v>49.706946252046123</v>
      </c>
    </row>
    <row r="78" spans="1:8" x14ac:dyDescent="0.25">
      <c r="A78" s="23">
        <v>38777</v>
      </c>
      <c r="B78" s="24">
        <v>64.19568713919135</v>
      </c>
      <c r="C78" s="25">
        <v>40.324853687595308</v>
      </c>
      <c r="D78" s="24">
        <v>78.118975052589064</v>
      </c>
      <c r="E78" s="25">
        <v>59.08996979133665</v>
      </c>
      <c r="F78" s="24">
        <v>52.856467825571151</v>
      </c>
      <c r="G78" s="25">
        <v>67.468124140470664</v>
      </c>
      <c r="H78" s="26">
        <v>59.0275021623222</v>
      </c>
    </row>
    <row r="79" spans="1:8" x14ac:dyDescent="0.25">
      <c r="A79" s="23">
        <v>38808</v>
      </c>
      <c r="B79" s="24">
        <v>66.809254106423325</v>
      </c>
      <c r="C79" s="25">
        <v>36.819680076318299</v>
      </c>
      <c r="D79" s="24">
        <v>73.028879602113633</v>
      </c>
      <c r="E79" s="25">
        <v>48.433966825116215</v>
      </c>
      <c r="F79" s="24">
        <v>55.538496322547793</v>
      </c>
      <c r="G79" s="25">
        <v>60.739051158534487</v>
      </c>
      <c r="H79" s="26">
        <v>54.409048010233377</v>
      </c>
    </row>
    <row r="80" spans="1:8" x14ac:dyDescent="0.25">
      <c r="A80" s="23">
        <v>38838</v>
      </c>
      <c r="B80" s="24">
        <v>64.264488633055947</v>
      </c>
      <c r="C80" s="25">
        <v>44.546045581700135</v>
      </c>
      <c r="D80" s="24">
        <v>78.772169071216084</v>
      </c>
      <c r="E80" s="25">
        <v>58.697595026295666</v>
      </c>
      <c r="F80" s="24">
        <v>68.756517023045987</v>
      </c>
      <c r="G80" s="25">
        <v>69.111214571951066</v>
      </c>
      <c r="H80" s="26">
        <v>61.304755010022802</v>
      </c>
    </row>
    <row r="81" spans="1:8" x14ac:dyDescent="0.25">
      <c r="A81" s="23">
        <v>38869</v>
      </c>
      <c r="B81" s="24">
        <v>62.368049903218306</v>
      </c>
      <c r="C81" s="25">
        <v>39.322134758811366</v>
      </c>
      <c r="D81" s="24">
        <v>73.567266862235641</v>
      </c>
      <c r="E81" s="25">
        <v>48.791021008794054</v>
      </c>
      <c r="F81" s="24">
        <v>59.425761581423828</v>
      </c>
      <c r="G81" s="25">
        <v>65.535631180440205</v>
      </c>
      <c r="H81" s="26">
        <v>54.705335579955936</v>
      </c>
    </row>
    <row r="82" spans="1:8" x14ac:dyDescent="0.25">
      <c r="A82" s="23">
        <v>38899</v>
      </c>
      <c r="B82" s="24">
        <v>67.524000041104841</v>
      </c>
      <c r="C82" s="25">
        <v>41.218839505279234</v>
      </c>
      <c r="D82" s="24">
        <v>78.673041710186766</v>
      </c>
      <c r="E82" s="25">
        <v>54.490150255708912</v>
      </c>
      <c r="F82" s="24">
        <v>61.678441639326756</v>
      </c>
      <c r="G82" s="25">
        <v>74.515159500637807</v>
      </c>
      <c r="H82" s="26">
        <v>59.31184029444465</v>
      </c>
    </row>
    <row r="83" spans="1:8" x14ac:dyDescent="0.25">
      <c r="A83" s="23">
        <v>38930</v>
      </c>
      <c r="B83" s="24">
        <v>68.85875284547744</v>
      </c>
      <c r="C83" s="25">
        <v>43.50414660385669</v>
      </c>
      <c r="D83" s="24">
        <v>80.077785737077818</v>
      </c>
      <c r="E83" s="25">
        <v>60.792372361676115</v>
      </c>
      <c r="F83" s="24">
        <v>62.54731456285635</v>
      </c>
      <c r="G83" s="25">
        <v>76.12899709519877</v>
      </c>
      <c r="H83" s="26">
        <v>62.823721054840476</v>
      </c>
    </row>
    <row r="84" spans="1:8" x14ac:dyDescent="0.25">
      <c r="A84" s="23">
        <v>38961</v>
      </c>
      <c r="B84" s="24">
        <v>68.424190028747617</v>
      </c>
      <c r="C84" s="25">
        <v>42.760820080036915</v>
      </c>
      <c r="D84" s="24">
        <v>75.761912142144695</v>
      </c>
      <c r="E84" s="25">
        <v>54.980441348186339</v>
      </c>
      <c r="F84" s="24">
        <v>62.278035874610204</v>
      </c>
      <c r="G84" s="25">
        <v>76.115769573120602</v>
      </c>
      <c r="H84" s="26">
        <v>60.246654957076871</v>
      </c>
    </row>
    <row r="85" spans="1:8" x14ac:dyDescent="0.25">
      <c r="A85" s="23">
        <v>38991</v>
      </c>
      <c r="B85" s="24">
        <v>68.145551700726585</v>
      </c>
      <c r="C85" s="25">
        <v>46.783095537402822</v>
      </c>
      <c r="D85" s="24">
        <v>78.36303267068979</v>
      </c>
      <c r="E85" s="25">
        <v>58.854538727274786</v>
      </c>
      <c r="F85" s="24">
        <v>66.376698840711654</v>
      </c>
      <c r="G85" s="25">
        <v>79.217912309599342</v>
      </c>
      <c r="H85" s="26">
        <v>63.370165170770186</v>
      </c>
    </row>
    <row r="86" spans="1:8" x14ac:dyDescent="0.25">
      <c r="A86" s="23">
        <v>39022</v>
      </c>
      <c r="B86" s="24">
        <v>67.680840707835415</v>
      </c>
      <c r="C86" s="25">
        <v>46.424422563402238</v>
      </c>
      <c r="D86" s="24">
        <v>76.142697688708324</v>
      </c>
      <c r="E86" s="25">
        <v>59.813424401386975</v>
      </c>
      <c r="F86" s="24">
        <v>71.339261837289598</v>
      </c>
      <c r="G86" s="25">
        <v>78.874779111342548</v>
      </c>
      <c r="H86" s="26">
        <v>63.644165039833609</v>
      </c>
    </row>
    <row r="87" spans="1:8" ht="15.75" thickBot="1" x14ac:dyDescent="0.3">
      <c r="A87" s="27">
        <v>39052</v>
      </c>
      <c r="B87" s="28">
        <v>85.868015091209386</v>
      </c>
      <c r="C87" s="29">
        <v>67.710437348866691</v>
      </c>
      <c r="D87" s="28">
        <v>78.73315651727421</v>
      </c>
      <c r="E87" s="29">
        <v>59.998045128036402</v>
      </c>
      <c r="F87" s="28">
        <v>135.44483951967209</v>
      </c>
      <c r="G87" s="29">
        <v>71.579496138661725</v>
      </c>
      <c r="H87" s="30">
        <v>78.876072599493668</v>
      </c>
    </row>
    <row r="88" spans="1:8" x14ac:dyDescent="0.25">
      <c r="A88" s="19">
        <v>39083</v>
      </c>
      <c r="B88" s="20">
        <v>67.817318571900728</v>
      </c>
      <c r="C88" s="21">
        <v>49.359756845283336</v>
      </c>
      <c r="D88" s="20">
        <v>76.017557856232656</v>
      </c>
      <c r="E88" s="21">
        <v>57.292293608653964</v>
      </c>
      <c r="F88" s="20">
        <v>57.952741453100018</v>
      </c>
      <c r="G88" s="21">
        <v>69.92416584017252</v>
      </c>
      <c r="H88" s="22">
        <v>62.74354375429354</v>
      </c>
    </row>
    <row r="89" spans="1:8" x14ac:dyDescent="0.25">
      <c r="A89" s="23">
        <v>39114</v>
      </c>
      <c r="B89" s="24">
        <v>65.015173142486887</v>
      </c>
      <c r="C89" s="25">
        <v>41.279155336572515</v>
      </c>
      <c r="D89" s="24">
        <v>71.27882883835909</v>
      </c>
      <c r="E89" s="25">
        <v>49.008292097204304</v>
      </c>
      <c r="F89" s="24">
        <v>51.316955620385009</v>
      </c>
      <c r="G89" s="25">
        <v>60.469290443972433</v>
      </c>
      <c r="H89" s="26">
        <v>55.422512751319886</v>
      </c>
    </row>
    <row r="90" spans="1:8" x14ac:dyDescent="0.25">
      <c r="A90" s="23">
        <v>39142</v>
      </c>
      <c r="B90" s="24">
        <v>74.810752440354705</v>
      </c>
      <c r="C90" s="25">
        <v>48.308927073940701</v>
      </c>
      <c r="D90" s="24">
        <v>81.185900440310903</v>
      </c>
      <c r="E90" s="25">
        <v>62.358433283271452</v>
      </c>
      <c r="F90" s="24">
        <v>57.466961714079346</v>
      </c>
      <c r="G90" s="25">
        <v>70.041823594920217</v>
      </c>
      <c r="H90" s="26">
        <v>66.069191393750856</v>
      </c>
    </row>
    <row r="91" spans="1:8" x14ac:dyDescent="0.25">
      <c r="A91" s="23">
        <v>39173</v>
      </c>
      <c r="B91" s="24">
        <v>70.555264278986911</v>
      </c>
      <c r="C91" s="25">
        <v>46.090727588152511</v>
      </c>
      <c r="D91" s="24">
        <v>74.337871223000747</v>
      </c>
      <c r="E91" s="25">
        <v>57.016604517894741</v>
      </c>
      <c r="F91" s="24">
        <v>57.493534332149189</v>
      </c>
      <c r="G91" s="25">
        <v>63.595127345122378</v>
      </c>
      <c r="H91" s="26">
        <v>61.866054067964846</v>
      </c>
    </row>
    <row r="92" spans="1:8" x14ac:dyDescent="0.25">
      <c r="A92" s="23">
        <v>39203</v>
      </c>
      <c r="B92" s="24">
        <v>69.708765071044525</v>
      </c>
      <c r="C92" s="25">
        <v>54.111164566024804</v>
      </c>
      <c r="D92" s="24">
        <v>79.542815836566888</v>
      </c>
      <c r="E92" s="25">
        <v>63.202782268325841</v>
      </c>
      <c r="F92" s="24">
        <v>78.244387936876493</v>
      </c>
      <c r="G92" s="25">
        <v>70.770060075527851</v>
      </c>
      <c r="H92" s="26">
        <v>68.184356023530256</v>
      </c>
    </row>
    <row r="93" spans="1:8" x14ac:dyDescent="0.25">
      <c r="A93" s="23">
        <v>39234</v>
      </c>
      <c r="B93" s="24">
        <v>67.94563296378449</v>
      </c>
      <c r="C93" s="25">
        <v>49.546695401972926</v>
      </c>
      <c r="D93" s="24">
        <v>75.509858375656904</v>
      </c>
      <c r="E93" s="25">
        <v>61.486511725804007</v>
      </c>
      <c r="F93" s="24">
        <v>71.232885729916788</v>
      </c>
      <c r="G93" s="25">
        <v>69.992214581372494</v>
      </c>
      <c r="H93" s="26">
        <v>65.01234148932302</v>
      </c>
    </row>
    <row r="94" spans="1:8" x14ac:dyDescent="0.25">
      <c r="A94" s="23">
        <v>39264</v>
      </c>
      <c r="B94" s="24">
        <v>69.389671176637833</v>
      </c>
      <c r="C94" s="25">
        <v>50.685140630259127</v>
      </c>
      <c r="D94" s="24">
        <v>76.912586325530356</v>
      </c>
      <c r="E94" s="25">
        <v>64.000271638073571</v>
      </c>
      <c r="F94" s="24">
        <v>70.434193360352253</v>
      </c>
      <c r="G94" s="25">
        <v>76.057326218528615</v>
      </c>
      <c r="H94" s="26">
        <v>66.901008618417862</v>
      </c>
    </row>
    <row r="95" spans="1:8" x14ac:dyDescent="0.25">
      <c r="A95" s="23">
        <v>39295</v>
      </c>
      <c r="B95" s="24">
        <v>73.882841420357593</v>
      </c>
      <c r="C95" s="25">
        <v>55.837882069744246</v>
      </c>
      <c r="D95" s="24">
        <v>83.499174012487032</v>
      </c>
      <c r="E95" s="25">
        <v>71.960180921948364</v>
      </c>
      <c r="F95" s="24">
        <v>71.186154326858471</v>
      </c>
      <c r="G95" s="25">
        <v>81.720851624215527</v>
      </c>
      <c r="H95" s="26">
        <v>73.111851031970275</v>
      </c>
    </row>
    <row r="96" spans="1:8" x14ac:dyDescent="0.25">
      <c r="A96" s="23">
        <v>39326</v>
      </c>
      <c r="B96" s="24">
        <v>73.079361253093182</v>
      </c>
      <c r="C96" s="25">
        <v>52.672057620559833</v>
      </c>
      <c r="D96" s="24">
        <v>76.002686317363583</v>
      </c>
      <c r="E96" s="25">
        <v>62.627637593629039</v>
      </c>
      <c r="F96" s="24">
        <v>63.358139122720956</v>
      </c>
      <c r="G96" s="25">
        <v>75.065886430519114</v>
      </c>
      <c r="H96" s="26">
        <v>67.588851644432552</v>
      </c>
    </row>
    <row r="97" spans="1:8" x14ac:dyDescent="0.25">
      <c r="A97" s="23">
        <v>39356</v>
      </c>
      <c r="B97" s="24">
        <v>73.737202802831192</v>
      </c>
      <c r="C97" s="25">
        <v>58.246768640483317</v>
      </c>
      <c r="D97" s="24">
        <v>83.524523231781885</v>
      </c>
      <c r="E97" s="25">
        <v>71.969088364595692</v>
      </c>
      <c r="F97" s="24">
        <v>71.305400776912379</v>
      </c>
      <c r="G97" s="25">
        <v>85.171854192928237</v>
      </c>
      <c r="H97" s="26">
        <v>74.060010072125962</v>
      </c>
    </row>
    <row r="98" spans="1:8" x14ac:dyDescent="0.25">
      <c r="A98" s="23">
        <v>39387</v>
      </c>
      <c r="B98" s="24">
        <v>73.284026987324353</v>
      </c>
      <c r="C98" s="25">
        <v>59.847347299675022</v>
      </c>
      <c r="D98" s="24">
        <v>80.762582115089955</v>
      </c>
      <c r="E98" s="25">
        <v>67.918118941553516</v>
      </c>
      <c r="F98" s="24">
        <v>82.214138134249524</v>
      </c>
      <c r="G98" s="25">
        <v>83.812297152846625</v>
      </c>
      <c r="H98" s="26">
        <v>73.506909006521141</v>
      </c>
    </row>
    <row r="99" spans="1:8" ht="15.75" thickBot="1" x14ac:dyDescent="0.3">
      <c r="A99" s="27">
        <v>39417</v>
      </c>
      <c r="B99" s="28">
        <v>94.366392482456305</v>
      </c>
      <c r="C99" s="29">
        <v>84.062557676795905</v>
      </c>
      <c r="D99" s="28">
        <v>83.278480525720539</v>
      </c>
      <c r="E99" s="29">
        <v>67.156100575963421</v>
      </c>
      <c r="F99" s="28">
        <v>148.31847378719019</v>
      </c>
      <c r="G99" s="29">
        <v>70.568268812901977</v>
      </c>
      <c r="H99" s="30">
        <v>90.019419440418531</v>
      </c>
    </row>
    <row r="100" spans="1:8" x14ac:dyDescent="0.25">
      <c r="A100" s="19">
        <v>39448</v>
      </c>
      <c r="B100" s="20">
        <v>75.457689610904822</v>
      </c>
      <c r="C100" s="21">
        <v>58.178419870335198</v>
      </c>
      <c r="D100" s="20">
        <v>80.734873308165859</v>
      </c>
      <c r="E100" s="21">
        <v>65.585738721034716</v>
      </c>
      <c r="F100" s="20">
        <v>63.834130961948276</v>
      </c>
      <c r="G100" s="21">
        <v>76.468970012873001</v>
      </c>
      <c r="H100" s="22">
        <v>71.38266050374915</v>
      </c>
    </row>
    <row r="101" spans="1:8" x14ac:dyDescent="0.25">
      <c r="A101" s="23">
        <v>39479</v>
      </c>
      <c r="B101" s="24">
        <v>72.456689165730168</v>
      </c>
      <c r="C101" s="25">
        <v>51.514841443248216</v>
      </c>
      <c r="D101" s="24">
        <v>74.703492903807486</v>
      </c>
      <c r="E101" s="25">
        <v>63.039696183746287</v>
      </c>
      <c r="F101" s="24">
        <v>57.352797737006732</v>
      </c>
      <c r="G101" s="25">
        <v>71.014602813918742</v>
      </c>
      <c r="H101" s="26">
        <v>66.654899138683334</v>
      </c>
    </row>
    <row r="102" spans="1:8" x14ac:dyDescent="0.25">
      <c r="A102" s="23">
        <v>39508</v>
      </c>
      <c r="B102" s="24">
        <v>81.434751624522136</v>
      </c>
      <c r="C102" s="25">
        <v>58.548103234501056</v>
      </c>
      <c r="D102" s="24">
        <v>84.989064425857961</v>
      </c>
      <c r="E102" s="25">
        <v>68.500488598111787</v>
      </c>
      <c r="F102" s="24">
        <v>63.777333763787006</v>
      </c>
      <c r="G102" s="25">
        <v>76.041351415523337</v>
      </c>
      <c r="H102" s="26">
        <v>74.159344097769562</v>
      </c>
    </row>
    <row r="103" spans="1:8" x14ac:dyDescent="0.25">
      <c r="A103" s="23">
        <v>39539</v>
      </c>
      <c r="B103" s="24">
        <v>77.117642883746356</v>
      </c>
      <c r="C103" s="25">
        <v>56.692221141316537</v>
      </c>
      <c r="D103" s="24">
        <v>86.23718200917763</v>
      </c>
      <c r="E103" s="25">
        <v>72.108575705815298</v>
      </c>
      <c r="F103" s="24">
        <v>69.033976354139853</v>
      </c>
      <c r="G103" s="25">
        <v>78.624540444410854</v>
      </c>
      <c r="H103" s="26">
        <v>74.126665802636282</v>
      </c>
    </row>
    <row r="104" spans="1:8" x14ac:dyDescent="0.25">
      <c r="A104" s="23">
        <v>39569</v>
      </c>
      <c r="B104" s="24">
        <v>78.858915191567277</v>
      </c>
      <c r="C104" s="25">
        <v>67.521706755695902</v>
      </c>
      <c r="D104" s="24">
        <v>88.892057622814107</v>
      </c>
      <c r="E104" s="25">
        <v>73.324555399625012</v>
      </c>
      <c r="F104" s="24">
        <v>83.081887074804555</v>
      </c>
      <c r="G104" s="25">
        <v>82.715301448039966</v>
      </c>
      <c r="H104" s="26">
        <v>79.755588853436876</v>
      </c>
    </row>
    <row r="105" spans="1:8" x14ac:dyDescent="0.25">
      <c r="A105" s="23">
        <v>39600</v>
      </c>
      <c r="B105" s="24">
        <v>74.525060303305722</v>
      </c>
      <c r="C105" s="25">
        <v>61.201072917438424</v>
      </c>
      <c r="D105" s="24">
        <v>89.329630175182473</v>
      </c>
      <c r="E105" s="25">
        <v>76.589928951596974</v>
      </c>
      <c r="F105" s="24">
        <v>80.060633201981332</v>
      </c>
      <c r="G105" s="25">
        <v>86.130362184650167</v>
      </c>
      <c r="H105" s="26">
        <v>77.610671451344558</v>
      </c>
    </row>
    <row r="106" spans="1:8" x14ac:dyDescent="0.25">
      <c r="A106" s="23">
        <v>39630</v>
      </c>
      <c r="B106" s="24">
        <v>75.999959175394196</v>
      </c>
      <c r="C106" s="25">
        <v>64.4715181501562</v>
      </c>
      <c r="D106" s="24">
        <v>94.104640289009893</v>
      </c>
      <c r="E106" s="25">
        <v>85.851769736908949</v>
      </c>
      <c r="F106" s="24">
        <v>72.768289695804654</v>
      </c>
      <c r="G106" s="25">
        <v>98.499619766666299</v>
      </c>
      <c r="H106" s="26">
        <v>82.647269803198071</v>
      </c>
    </row>
    <row r="107" spans="1:8" x14ac:dyDescent="0.25">
      <c r="A107" s="23">
        <v>39661</v>
      </c>
      <c r="B107" s="24">
        <v>78.343666810356908</v>
      </c>
      <c r="C107" s="25">
        <v>66.196983094074696</v>
      </c>
      <c r="D107" s="24">
        <v>92.041892317663397</v>
      </c>
      <c r="E107" s="25">
        <v>80.182365483975872</v>
      </c>
      <c r="F107" s="24">
        <v>72.941743744176051</v>
      </c>
      <c r="G107" s="25">
        <v>93.004965633754566</v>
      </c>
      <c r="H107" s="26">
        <v>81.558265712668316</v>
      </c>
    </row>
    <row r="108" spans="1:8" x14ac:dyDescent="0.25">
      <c r="A108" s="23">
        <v>39692</v>
      </c>
      <c r="B108" s="24">
        <v>74.889210741980349</v>
      </c>
      <c r="C108" s="25">
        <v>64.26903473082136</v>
      </c>
      <c r="D108" s="24">
        <v>89.745712660031685</v>
      </c>
      <c r="E108" s="25">
        <v>85.207396569774488</v>
      </c>
      <c r="F108" s="24">
        <v>71.465939501919152</v>
      </c>
      <c r="G108" s="25">
        <v>95.888250764509323</v>
      </c>
      <c r="H108" s="26">
        <v>81.755688918501846</v>
      </c>
    </row>
    <row r="109" spans="1:8" x14ac:dyDescent="0.25">
      <c r="A109" s="23">
        <v>39722</v>
      </c>
      <c r="B109" s="24">
        <v>77.772892077664039</v>
      </c>
      <c r="C109" s="25">
        <v>67.916712514272817</v>
      </c>
      <c r="D109" s="24">
        <v>93.579443583876142</v>
      </c>
      <c r="E109" s="25">
        <v>72.685777080367899</v>
      </c>
      <c r="F109" s="24">
        <v>73.957188836533291</v>
      </c>
      <c r="G109" s="25">
        <v>99.14484307732188</v>
      </c>
      <c r="H109" s="26">
        <v>79.711982406040732</v>
      </c>
    </row>
    <row r="110" spans="1:8" x14ac:dyDescent="0.25">
      <c r="A110" s="23">
        <v>39753</v>
      </c>
      <c r="B110" s="24">
        <v>76.372080025991949</v>
      </c>
      <c r="C110" s="25">
        <v>61.61795588845056</v>
      </c>
      <c r="D110" s="24">
        <v>87.118037969041566</v>
      </c>
      <c r="E110" s="25">
        <v>63.994598920943488</v>
      </c>
      <c r="F110" s="24">
        <v>73.559711256513054</v>
      </c>
      <c r="G110" s="25">
        <v>94.574521899112028</v>
      </c>
      <c r="H110" s="26">
        <v>73.685186856530777</v>
      </c>
    </row>
    <row r="111" spans="1:8" ht="15.75" thickBot="1" x14ac:dyDescent="0.3">
      <c r="A111" s="27">
        <v>39783</v>
      </c>
      <c r="B111" s="28">
        <v>97.026638566374046</v>
      </c>
      <c r="C111" s="29">
        <v>91.456855554734233</v>
      </c>
      <c r="D111" s="28">
        <v>90.290990332778165</v>
      </c>
      <c r="E111" s="29">
        <v>69.470043453499287</v>
      </c>
      <c r="F111" s="28">
        <v>131.96899224512285</v>
      </c>
      <c r="G111" s="29">
        <v>75.440555513346169</v>
      </c>
      <c r="H111" s="30">
        <v>93.632921669474143</v>
      </c>
    </row>
    <row r="112" spans="1:8" x14ac:dyDescent="0.25">
      <c r="A112" s="19">
        <v>39814</v>
      </c>
      <c r="B112" s="20">
        <v>77.765600960734517</v>
      </c>
      <c r="C112" s="21">
        <v>62.92675117474483</v>
      </c>
      <c r="D112" s="20">
        <v>85.425886033089469</v>
      </c>
      <c r="E112" s="21">
        <v>71.215941420738901</v>
      </c>
      <c r="F112" s="20">
        <v>60.882841218949778</v>
      </c>
      <c r="G112" s="21">
        <v>71.674979958532475</v>
      </c>
      <c r="H112" s="22">
        <v>75.411754024427694</v>
      </c>
    </row>
    <row r="113" spans="1:8" x14ac:dyDescent="0.25">
      <c r="A113" s="23">
        <v>39845</v>
      </c>
      <c r="B113" s="24">
        <v>73.997108437034484</v>
      </c>
      <c r="C113" s="25">
        <v>56.191020188724359</v>
      </c>
      <c r="D113" s="24">
        <v>79.41901199802804</v>
      </c>
      <c r="E113" s="25">
        <v>64.974247493213511</v>
      </c>
      <c r="F113" s="24">
        <v>56.939572209269215</v>
      </c>
      <c r="G113" s="25">
        <v>62.809711413421134</v>
      </c>
      <c r="H113" s="26">
        <v>69.162256431713971</v>
      </c>
    </row>
    <row r="114" spans="1:8" x14ac:dyDescent="0.25">
      <c r="A114" s="23">
        <v>39873</v>
      </c>
      <c r="B114" s="24">
        <v>81.779545668174549</v>
      </c>
      <c r="C114" s="25">
        <v>63.93026442977829</v>
      </c>
      <c r="D114" s="24">
        <v>86.904029408862954</v>
      </c>
      <c r="E114" s="25">
        <v>76.21043544719069</v>
      </c>
      <c r="F114" s="24">
        <v>64.821025617288754</v>
      </c>
      <c r="G114" s="25">
        <v>70.905497598942375</v>
      </c>
      <c r="H114" s="26">
        <v>78.758629595349234</v>
      </c>
    </row>
    <row r="115" spans="1:8" x14ac:dyDescent="0.25">
      <c r="A115" s="23">
        <v>39904</v>
      </c>
      <c r="B115" s="24">
        <v>79.821303492984981</v>
      </c>
      <c r="C115" s="25">
        <v>61.126410576882591</v>
      </c>
      <c r="D115" s="24">
        <v>81.002133917564663</v>
      </c>
      <c r="E115" s="25">
        <v>68.964284162395003</v>
      </c>
      <c r="F115" s="24">
        <v>66.949934878176634</v>
      </c>
      <c r="G115" s="25">
        <v>66.037530149017186</v>
      </c>
      <c r="H115" s="26">
        <v>74.459670546014578</v>
      </c>
    </row>
    <row r="116" spans="1:8" x14ac:dyDescent="0.25">
      <c r="A116" s="23">
        <v>39934</v>
      </c>
      <c r="B116" s="24">
        <v>77.475744427890149</v>
      </c>
      <c r="C116" s="25">
        <v>71.965143146536704</v>
      </c>
      <c r="D116" s="24">
        <v>86.340067848911346</v>
      </c>
      <c r="E116" s="25">
        <v>74.45053718465941</v>
      </c>
      <c r="F116" s="24">
        <v>82.727884761094145</v>
      </c>
      <c r="G116" s="25">
        <v>71.435104653610949</v>
      </c>
      <c r="H116" s="26">
        <v>80.806708590105217</v>
      </c>
    </row>
    <row r="117" spans="1:8" x14ac:dyDescent="0.25">
      <c r="A117" s="23">
        <v>39965</v>
      </c>
      <c r="B117" s="24">
        <v>74.855889112751726</v>
      </c>
      <c r="C117" s="25">
        <v>68.957533400692895</v>
      </c>
      <c r="D117" s="24">
        <v>83.749581527151108</v>
      </c>
      <c r="E117" s="25">
        <v>78.488812966430189</v>
      </c>
      <c r="F117" s="24">
        <v>84.311318717711529</v>
      </c>
      <c r="G117" s="25">
        <v>72.984337031608817</v>
      </c>
      <c r="H117" s="26">
        <v>80.589058626605294</v>
      </c>
    </row>
    <row r="118" spans="1:8" x14ac:dyDescent="0.25">
      <c r="A118" s="23">
        <v>39995</v>
      </c>
      <c r="B118" s="24">
        <v>76.841630042576938</v>
      </c>
      <c r="C118" s="25">
        <v>72.735565455973401</v>
      </c>
      <c r="D118" s="24">
        <v>87.581253684129862</v>
      </c>
      <c r="E118" s="25">
        <v>82.389502874885963</v>
      </c>
      <c r="F118" s="24">
        <v>81.774197409423692</v>
      </c>
      <c r="G118" s="25">
        <v>76.743181405722567</v>
      </c>
      <c r="H118" s="26">
        <v>83.919102253309404</v>
      </c>
    </row>
    <row r="119" spans="1:8" x14ac:dyDescent="0.25">
      <c r="A119" s="23">
        <v>40026</v>
      </c>
      <c r="B119" s="24">
        <v>79.211768174516223</v>
      </c>
      <c r="C119" s="25">
        <v>75.256694092408679</v>
      </c>
      <c r="D119" s="24">
        <v>89.111405228222409</v>
      </c>
      <c r="E119" s="25">
        <v>83.779056467397922</v>
      </c>
      <c r="F119" s="24">
        <v>81.493832473257797</v>
      </c>
      <c r="G119" s="25">
        <v>78.646227196867329</v>
      </c>
      <c r="H119" s="26">
        <v>85.992065594660033</v>
      </c>
    </row>
    <row r="120" spans="1:8" x14ac:dyDescent="0.25">
      <c r="A120" s="23">
        <v>40057</v>
      </c>
      <c r="B120" s="24">
        <v>77.034338353328465</v>
      </c>
      <c r="C120" s="25">
        <v>70.649488236869658</v>
      </c>
      <c r="D120" s="24">
        <v>87.455451981200397</v>
      </c>
      <c r="E120" s="25">
        <v>87.946758046210661</v>
      </c>
      <c r="F120" s="24">
        <v>75.538783585911162</v>
      </c>
      <c r="G120" s="25">
        <v>77.91871052437368</v>
      </c>
      <c r="H120" s="26">
        <v>84.915611828924014</v>
      </c>
    </row>
    <row r="121" spans="1:8" x14ac:dyDescent="0.25">
      <c r="A121" s="23">
        <v>40087</v>
      </c>
      <c r="B121" s="24">
        <v>79.068243176450224</v>
      </c>
      <c r="C121" s="25">
        <v>76.170967443835877</v>
      </c>
      <c r="D121" s="24">
        <v>90.563164744448073</v>
      </c>
      <c r="E121" s="25">
        <v>87.544190894694395</v>
      </c>
      <c r="F121" s="24">
        <v>81.762821966588788</v>
      </c>
      <c r="G121" s="25">
        <v>81.104083185533653</v>
      </c>
      <c r="H121" s="26">
        <v>87.762888476615245</v>
      </c>
    </row>
    <row r="122" spans="1:8" x14ac:dyDescent="0.25">
      <c r="A122" s="23">
        <v>40118</v>
      </c>
      <c r="B122" s="24">
        <v>76.094622946437525</v>
      </c>
      <c r="C122" s="25">
        <v>77.508193299555032</v>
      </c>
      <c r="D122" s="24">
        <v>86.217738026904428</v>
      </c>
      <c r="E122" s="25">
        <v>84.515425148953241</v>
      </c>
      <c r="F122" s="24">
        <v>87.723744402872271</v>
      </c>
      <c r="G122" s="25">
        <v>81.925037181619757</v>
      </c>
      <c r="H122" s="26">
        <v>86.618688627815629</v>
      </c>
    </row>
    <row r="123" spans="1:8" ht="15.75" thickBot="1" x14ac:dyDescent="0.3">
      <c r="A123" s="27">
        <v>40148</v>
      </c>
      <c r="B123" s="28">
        <v>95.884877421735666</v>
      </c>
      <c r="C123" s="29">
        <v>110.32044937481061</v>
      </c>
      <c r="D123" s="28">
        <v>86.439730724251049</v>
      </c>
      <c r="E123" s="29">
        <v>85.359331086364762</v>
      </c>
      <c r="F123" s="28">
        <v>161.20880307925492</v>
      </c>
      <c r="G123" s="29">
        <v>75.061671220463793</v>
      </c>
      <c r="H123" s="30">
        <v>106.93425516822172</v>
      </c>
    </row>
    <row r="124" spans="1:8" x14ac:dyDescent="0.25">
      <c r="A124" s="19">
        <v>40179</v>
      </c>
      <c r="B124" s="20">
        <v>79.406691481038266</v>
      </c>
      <c r="C124" s="21">
        <v>75.824530301104261</v>
      </c>
      <c r="D124" s="20">
        <v>81.967156290844954</v>
      </c>
      <c r="E124" s="21">
        <v>86.032665239621764</v>
      </c>
      <c r="F124" s="20">
        <v>71.820914460325483</v>
      </c>
      <c r="G124" s="21">
        <v>78.840539214621245</v>
      </c>
      <c r="H124" s="22">
        <v>86.294699783530461</v>
      </c>
    </row>
    <row r="125" spans="1:8" x14ac:dyDescent="0.25">
      <c r="A125" s="23">
        <v>40210</v>
      </c>
      <c r="B125" s="24">
        <v>76.923693221463154</v>
      </c>
      <c r="C125" s="25">
        <v>67.085339513376468</v>
      </c>
      <c r="D125" s="24">
        <v>77.455906086190168</v>
      </c>
      <c r="E125" s="25">
        <v>78.772711855526936</v>
      </c>
      <c r="F125" s="24">
        <v>65.845654422674698</v>
      </c>
      <c r="G125" s="25">
        <v>72.479149326598176</v>
      </c>
      <c r="H125" s="26">
        <v>79.35037639911458</v>
      </c>
    </row>
    <row r="126" spans="1:8" x14ac:dyDescent="0.25">
      <c r="A126" s="23">
        <v>40238</v>
      </c>
      <c r="B126" s="24">
        <v>88.297259680010086</v>
      </c>
      <c r="C126" s="25">
        <v>77.3353555128989</v>
      </c>
      <c r="D126" s="24">
        <v>88.314237255488123</v>
      </c>
      <c r="E126" s="25">
        <v>100.13135209895223</v>
      </c>
      <c r="F126" s="24">
        <v>76.37653374116681</v>
      </c>
      <c r="G126" s="25">
        <v>85.997722682559754</v>
      </c>
      <c r="H126" s="26">
        <v>94.761150379508905</v>
      </c>
    </row>
    <row r="127" spans="1:8" x14ac:dyDescent="0.25">
      <c r="A127" s="23">
        <v>40269</v>
      </c>
      <c r="B127" s="24">
        <v>83.067669324838704</v>
      </c>
      <c r="C127" s="25">
        <v>72.448946956772005</v>
      </c>
      <c r="D127" s="24">
        <v>81.735253845304911</v>
      </c>
      <c r="E127" s="25">
        <v>82.041743809873424</v>
      </c>
      <c r="F127" s="24">
        <v>77.325428314706571</v>
      </c>
      <c r="G127" s="25">
        <v>78.16061190936631</v>
      </c>
      <c r="H127" s="26">
        <v>84.88541459072492</v>
      </c>
    </row>
    <row r="128" spans="1:8" x14ac:dyDescent="0.25">
      <c r="A128" s="23">
        <v>40299</v>
      </c>
      <c r="B128" s="24">
        <v>81.639163495812753</v>
      </c>
      <c r="C128" s="25">
        <v>83.159175533326462</v>
      </c>
      <c r="D128" s="24">
        <v>86.245423108701246</v>
      </c>
      <c r="E128" s="25">
        <v>85.902891082541473</v>
      </c>
      <c r="F128" s="24">
        <v>93.580690303790135</v>
      </c>
      <c r="G128" s="25">
        <v>86.600918476825498</v>
      </c>
      <c r="H128" s="26">
        <v>90.961532141165009</v>
      </c>
    </row>
    <row r="129" spans="1:8" x14ac:dyDescent="0.25">
      <c r="A129" s="23">
        <v>40330</v>
      </c>
      <c r="B129" s="24">
        <v>78.356230237816987</v>
      </c>
      <c r="C129" s="25">
        <v>78.755990850842693</v>
      </c>
      <c r="D129" s="24">
        <v>83.277108558677142</v>
      </c>
      <c r="E129" s="25">
        <v>82.586064127576492</v>
      </c>
      <c r="F129" s="24">
        <v>89.241301739712</v>
      </c>
      <c r="G129" s="25">
        <v>82.845487576252623</v>
      </c>
      <c r="H129" s="26">
        <v>86.958741225714732</v>
      </c>
    </row>
    <row r="130" spans="1:8" x14ac:dyDescent="0.25">
      <c r="A130" s="23">
        <v>40360</v>
      </c>
      <c r="B130" s="24">
        <v>80.61807158201529</v>
      </c>
      <c r="C130" s="25">
        <v>82.186236876375006</v>
      </c>
      <c r="D130" s="24">
        <v>88.314522451726674</v>
      </c>
      <c r="E130" s="25">
        <v>92.316802795521156</v>
      </c>
      <c r="F130" s="24">
        <v>86.768156186968497</v>
      </c>
      <c r="G130" s="25">
        <v>90.123015159156978</v>
      </c>
      <c r="H130" s="26">
        <v>92.477626806922913</v>
      </c>
    </row>
    <row r="131" spans="1:8" x14ac:dyDescent="0.25">
      <c r="A131" s="23">
        <v>40391</v>
      </c>
      <c r="B131" s="24">
        <v>82.769620746903598</v>
      </c>
      <c r="C131" s="25">
        <v>84.210111922294445</v>
      </c>
      <c r="D131" s="24">
        <v>88.631651475760393</v>
      </c>
      <c r="E131" s="25">
        <v>91.992764953641554</v>
      </c>
      <c r="F131" s="24">
        <v>85.835589541164168</v>
      </c>
      <c r="G131" s="25">
        <v>91.931528391048161</v>
      </c>
      <c r="H131" s="26">
        <v>93.63929610634905</v>
      </c>
    </row>
    <row r="132" spans="1:8" x14ac:dyDescent="0.25">
      <c r="A132" s="23">
        <v>40422</v>
      </c>
      <c r="B132" s="24">
        <v>81.624365143266644</v>
      </c>
      <c r="C132" s="25">
        <v>79.003730859193197</v>
      </c>
      <c r="D132" s="24">
        <v>85.996540943496385</v>
      </c>
      <c r="E132" s="25">
        <v>88.822172021387217</v>
      </c>
      <c r="F132" s="24">
        <v>78.474387114775098</v>
      </c>
      <c r="G132" s="25">
        <v>91.261028026885029</v>
      </c>
      <c r="H132" s="26">
        <v>89.916671244009336</v>
      </c>
    </row>
    <row r="133" spans="1:8" x14ac:dyDescent="0.25">
      <c r="A133" s="23">
        <v>40452</v>
      </c>
      <c r="B133" s="24">
        <v>85.276543490360268</v>
      </c>
      <c r="C133" s="25">
        <v>85.185385053291199</v>
      </c>
      <c r="D133" s="24">
        <v>89.244838132608862</v>
      </c>
      <c r="E133" s="25">
        <v>88.058791334682113</v>
      </c>
      <c r="F133" s="24">
        <v>84.371670170573907</v>
      </c>
      <c r="G133" s="25">
        <v>95.570904932308949</v>
      </c>
      <c r="H133" s="26">
        <v>93.303611669373595</v>
      </c>
    </row>
    <row r="134" spans="1:8" x14ac:dyDescent="0.25">
      <c r="A134" s="23">
        <v>40483</v>
      </c>
      <c r="B134" s="24">
        <v>83.863698537942113</v>
      </c>
      <c r="C134" s="25">
        <v>86.959052465545184</v>
      </c>
      <c r="D134" s="24">
        <v>86.434587094455622</v>
      </c>
      <c r="E134" s="25">
        <v>87.322808916141099</v>
      </c>
      <c r="F134" s="24">
        <v>91.786300717947071</v>
      </c>
      <c r="G134" s="25">
        <v>97.507846570739275</v>
      </c>
      <c r="H134" s="26">
        <v>93.683912049505551</v>
      </c>
    </row>
    <row r="135" spans="1:8" ht="15.75" thickBot="1" x14ac:dyDescent="0.3">
      <c r="A135" s="27">
        <v>40513</v>
      </c>
      <c r="B135" s="28">
        <v>104.68128270569153</v>
      </c>
      <c r="C135" s="29">
        <v>124.66591268113083</v>
      </c>
      <c r="D135" s="28">
        <v>88.463000165750202</v>
      </c>
      <c r="E135" s="29">
        <v>84.799132451615193</v>
      </c>
      <c r="F135" s="28">
        <v>165.1965885175839</v>
      </c>
      <c r="G135" s="29">
        <v>86.34041683417729</v>
      </c>
      <c r="H135" s="30">
        <v>114.65741691134048</v>
      </c>
    </row>
    <row r="136" spans="1:8" x14ac:dyDescent="0.25">
      <c r="A136" s="19">
        <v>40544</v>
      </c>
      <c r="B136" s="20">
        <v>84.141900703868288</v>
      </c>
      <c r="C136" s="21">
        <v>83.678736805965769</v>
      </c>
      <c r="D136" s="20">
        <v>85.782119402164327</v>
      </c>
      <c r="E136" s="21">
        <v>86.019458416597487</v>
      </c>
      <c r="F136" s="20">
        <v>70.810727696160555</v>
      </c>
      <c r="G136" s="21">
        <v>90.705546627911943</v>
      </c>
      <c r="H136" s="22">
        <v>90.750099857313984</v>
      </c>
    </row>
    <row r="137" spans="1:8" x14ac:dyDescent="0.25">
      <c r="A137" s="23">
        <v>40575</v>
      </c>
      <c r="B137" s="24">
        <v>81.73534140731222</v>
      </c>
      <c r="C137" s="25">
        <v>73.729528637774749</v>
      </c>
      <c r="D137" s="24">
        <v>83.490421076419835</v>
      </c>
      <c r="E137" s="25">
        <v>84.11853291426732</v>
      </c>
      <c r="F137" s="24">
        <v>67.380511481584506</v>
      </c>
      <c r="G137" s="25">
        <v>84.805708604291937</v>
      </c>
      <c r="H137" s="26">
        <v>85.522569945059644</v>
      </c>
    </row>
    <row r="138" spans="1:8" x14ac:dyDescent="0.25">
      <c r="A138" s="23">
        <v>40603</v>
      </c>
      <c r="B138" s="24">
        <v>89.132556716335216</v>
      </c>
      <c r="C138" s="25">
        <v>82.548427375358585</v>
      </c>
      <c r="D138" s="24">
        <v>93.635475169144513</v>
      </c>
      <c r="E138" s="25">
        <v>90.686201422369535</v>
      </c>
      <c r="F138" s="24">
        <v>73.680376907720259</v>
      </c>
      <c r="G138" s="25">
        <v>95.260580825249349</v>
      </c>
      <c r="H138" s="26">
        <v>93.845616914591162</v>
      </c>
    </row>
    <row r="139" spans="1:8" x14ac:dyDescent="0.25">
      <c r="A139" s="23">
        <v>40634</v>
      </c>
      <c r="B139" s="24">
        <v>90.656310636561827</v>
      </c>
      <c r="C139" s="25">
        <v>79.402521356193517</v>
      </c>
      <c r="D139" s="24">
        <v>89.801191617784241</v>
      </c>
      <c r="E139" s="25">
        <v>83.757299740784575</v>
      </c>
      <c r="F139" s="24">
        <v>75.468038256419035</v>
      </c>
      <c r="G139" s="25">
        <v>87.993485878900017</v>
      </c>
      <c r="H139" s="26">
        <v>90.368059860859645</v>
      </c>
    </row>
    <row r="140" spans="1:8" x14ac:dyDescent="0.25">
      <c r="A140" s="23">
        <v>40664</v>
      </c>
      <c r="B140" s="24">
        <v>85.533494844013262</v>
      </c>
      <c r="C140" s="25">
        <v>92.173492357997333</v>
      </c>
      <c r="D140" s="24">
        <v>95.770251099320546</v>
      </c>
      <c r="E140" s="25">
        <v>90.608812474162775</v>
      </c>
      <c r="F140" s="24">
        <v>93.30038214384993</v>
      </c>
      <c r="G140" s="25">
        <v>97.04113653519623</v>
      </c>
      <c r="H140" s="26">
        <v>97.446925662676236</v>
      </c>
    </row>
    <row r="141" spans="1:8" x14ac:dyDescent="0.25">
      <c r="A141" s="23">
        <v>40695</v>
      </c>
      <c r="B141" s="24">
        <v>83.125582949455591</v>
      </c>
      <c r="C141" s="25">
        <v>85.301732551626344</v>
      </c>
      <c r="D141" s="24">
        <v>92.767796324636279</v>
      </c>
      <c r="E141" s="25">
        <v>87.162746454089714</v>
      </c>
      <c r="F141" s="24">
        <v>89.406397422900525</v>
      </c>
      <c r="G141" s="25">
        <v>91.093319039625996</v>
      </c>
      <c r="H141" s="26">
        <v>92.694758698270547</v>
      </c>
    </row>
    <row r="142" spans="1:8" x14ac:dyDescent="0.25">
      <c r="A142" s="23">
        <v>40725</v>
      </c>
      <c r="B142" s="24">
        <v>85.252190206455907</v>
      </c>
      <c r="C142" s="25">
        <v>88.555801513314734</v>
      </c>
      <c r="D142" s="24">
        <v>95.584559942062953</v>
      </c>
      <c r="E142" s="25">
        <v>90.10820779161719</v>
      </c>
      <c r="F142" s="24">
        <v>86.972300683930953</v>
      </c>
      <c r="G142" s="25">
        <v>96.966794090723795</v>
      </c>
      <c r="H142" s="26">
        <v>95.595692500060309</v>
      </c>
    </row>
    <row r="143" spans="1:8" x14ac:dyDescent="0.25">
      <c r="A143" s="23">
        <v>40756</v>
      </c>
      <c r="B143" s="24">
        <v>85.327192937381156</v>
      </c>
      <c r="C143" s="25">
        <v>91.39577219157799</v>
      </c>
      <c r="D143" s="24">
        <v>97.709809415740153</v>
      </c>
      <c r="E143" s="25">
        <v>97.485182612005588</v>
      </c>
      <c r="F143" s="24">
        <v>88.718847429324427</v>
      </c>
      <c r="G143" s="25">
        <v>101.92608538598724</v>
      </c>
      <c r="H143" s="26">
        <v>99.566284277091086</v>
      </c>
    </row>
    <row r="144" spans="1:8" x14ac:dyDescent="0.25">
      <c r="A144" s="23">
        <v>40787</v>
      </c>
      <c r="B144" s="24">
        <v>83.135305381008507</v>
      </c>
      <c r="C144" s="25">
        <v>84.404002040678563</v>
      </c>
      <c r="D144" s="24">
        <v>94.803731892471461</v>
      </c>
      <c r="E144" s="25">
        <v>96.907343423929646</v>
      </c>
      <c r="F144" s="24">
        <v>82.063527487066125</v>
      </c>
      <c r="G144" s="25">
        <v>101.2775688620055</v>
      </c>
      <c r="H144" s="26">
        <v>95.904901580769447</v>
      </c>
    </row>
    <row r="145" spans="1:8" x14ac:dyDescent="0.25">
      <c r="A145" s="23">
        <v>40817</v>
      </c>
      <c r="B145" s="24">
        <v>86.083716715441156</v>
      </c>
      <c r="C145" s="25">
        <v>89.506670139114291</v>
      </c>
      <c r="D145" s="24">
        <v>96.224426610269234</v>
      </c>
      <c r="E145" s="25">
        <v>94.764876165623363</v>
      </c>
      <c r="F145" s="24">
        <v>89.143853497888898</v>
      </c>
      <c r="G145" s="25">
        <v>103.94456318629194</v>
      </c>
      <c r="H145" s="26">
        <v>98.19072574711646</v>
      </c>
    </row>
    <row r="146" spans="1:8" x14ac:dyDescent="0.25">
      <c r="A146" s="23">
        <v>40848</v>
      </c>
      <c r="B146" s="24">
        <v>84.121201456700021</v>
      </c>
      <c r="C146" s="25">
        <v>91.175452404763675</v>
      </c>
      <c r="D146" s="24">
        <v>93.97415080909694</v>
      </c>
      <c r="E146" s="25">
        <v>98.379837672050641</v>
      </c>
      <c r="F146" s="24">
        <v>96.915678775212626</v>
      </c>
      <c r="G146" s="25">
        <v>105.18179905535349</v>
      </c>
      <c r="H146" s="26">
        <v>99.943261145947275</v>
      </c>
    </row>
    <row r="147" spans="1:8" ht="15.75" thickBot="1" x14ac:dyDescent="0.3">
      <c r="A147" s="27">
        <v>40878</v>
      </c>
      <c r="B147" s="28">
        <v>104.23193368256835</v>
      </c>
      <c r="C147" s="29">
        <v>128.96541617002265</v>
      </c>
      <c r="D147" s="28">
        <v>95.323778285452548</v>
      </c>
      <c r="E147" s="29">
        <v>98.822128962823314</v>
      </c>
      <c r="F147" s="28">
        <v>177.30318883461354</v>
      </c>
      <c r="G147" s="29">
        <v>94.207583832964133</v>
      </c>
      <c r="H147" s="30">
        <v>122.17131327704291</v>
      </c>
    </row>
    <row r="148" spans="1:8" x14ac:dyDescent="0.25">
      <c r="A148" s="19">
        <v>40909</v>
      </c>
      <c r="B148" s="20">
        <v>84.204916437121057</v>
      </c>
      <c r="C148" s="21">
        <v>86.337761445330102</v>
      </c>
      <c r="D148" s="20">
        <v>92.371849627741682</v>
      </c>
      <c r="E148" s="21">
        <v>94.525552301981818</v>
      </c>
      <c r="F148" s="20">
        <v>74.706586948299929</v>
      </c>
      <c r="G148" s="21">
        <v>97.344669227782759</v>
      </c>
      <c r="H148" s="22">
        <v>88.75771792768758</v>
      </c>
    </row>
    <row r="149" spans="1:8" x14ac:dyDescent="0.25">
      <c r="A149" s="23">
        <v>40940</v>
      </c>
      <c r="B149" s="24">
        <v>83.450264610053921</v>
      </c>
      <c r="C149" s="25">
        <v>74.509848982132013</v>
      </c>
      <c r="D149" s="24">
        <v>83.510199583719213</v>
      </c>
      <c r="E149" s="25">
        <v>85.959256541093666</v>
      </c>
      <c r="F149" s="24">
        <v>71.110321624662035</v>
      </c>
      <c r="G149" s="25">
        <v>87.662277239548629</v>
      </c>
      <c r="H149" s="26">
        <v>81.600542164593065</v>
      </c>
    </row>
    <row r="150" spans="1:8" x14ac:dyDescent="0.25">
      <c r="A150" s="23">
        <v>40969</v>
      </c>
      <c r="B150" s="24">
        <v>93.10011828397441</v>
      </c>
      <c r="C150" s="25">
        <v>86.245048810401173</v>
      </c>
      <c r="D150" s="24">
        <v>92.63173991931049</v>
      </c>
      <c r="E150" s="25">
        <v>99.436146969508371</v>
      </c>
      <c r="F150" s="24">
        <v>80.38215839775232</v>
      </c>
      <c r="G150" s="25">
        <v>99.577412774849236</v>
      </c>
      <c r="H150" s="26">
        <v>93.163792351443846</v>
      </c>
    </row>
    <row r="151" spans="1:8" x14ac:dyDescent="0.25">
      <c r="A151" s="23">
        <v>41000</v>
      </c>
      <c r="B151" s="24">
        <v>90.343654852454534</v>
      </c>
      <c r="C151" s="25">
        <v>82.431815564465225</v>
      </c>
      <c r="D151" s="24">
        <v>88.9579238909607</v>
      </c>
      <c r="E151" s="25">
        <v>89.047570476877311</v>
      </c>
      <c r="F151" s="24">
        <v>83.553421413952947</v>
      </c>
      <c r="G151" s="25">
        <v>94.149448952501189</v>
      </c>
      <c r="H151" s="26">
        <v>87.7240686363468</v>
      </c>
    </row>
    <row r="152" spans="1:8" x14ac:dyDescent="0.25">
      <c r="A152" s="23">
        <v>41030</v>
      </c>
      <c r="B152" s="24">
        <v>89.072106967580893</v>
      </c>
      <c r="C152" s="25">
        <v>99.552928034335807</v>
      </c>
      <c r="D152" s="24">
        <v>94.152638517928182</v>
      </c>
      <c r="E152" s="25">
        <v>100.2548084490199</v>
      </c>
      <c r="F152" s="24">
        <v>102.19300759830124</v>
      </c>
      <c r="G152" s="25">
        <v>107.02160762504245</v>
      </c>
      <c r="H152" s="26">
        <v>97.564291320922138</v>
      </c>
    </row>
    <row r="153" spans="1:8" x14ac:dyDescent="0.25">
      <c r="A153" s="23">
        <v>41061</v>
      </c>
      <c r="B153" s="24">
        <v>86.010963472769063</v>
      </c>
      <c r="C153" s="25">
        <v>93.417753472635638</v>
      </c>
      <c r="D153" s="24">
        <v>90.84719670833293</v>
      </c>
      <c r="E153" s="25">
        <v>91.884099766413016</v>
      </c>
      <c r="F153" s="24">
        <v>93.910998655699032</v>
      </c>
      <c r="G153" s="25">
        <v>103.21062721326702</v>
      </c>
      <c r="H153" s="26">
        <v>91.569020085473824</v>
      </c>
    </row>
    <row r="154" spans="1:8" x14ac:dyDescent="0.25">
      <c r="A154" s="23">
        <v>41091</v>
      </c>
      <c r="B154" s="24">
        <v>88.984930349783838</v>
      </c>
      <c r="C154" s="25">
        <v>98.963354197471816</v>
      </c>
      <c r="D154" s="24">
        <v>94.993801423110142</v>
      </c>
      <c r="E154" s="25">
        <v>96.392956045327807</v>
      </c>
      <c r="F154" s="24">
        <v>90.398135057968929</v>
      </c>
      <c r="G154" s="25">
        <v>110.77879609426672</v>
      </c>
      <c r="H154" s="26">
        <v>95.63198818929142</v>
      </c>
    </row>
    <row r="155" spans="1:8" x14ac:dyDescent="0.25">
      <c r="A155" s="23">
        <v>41122</v>
      </c>
      <c r="B155" s="24">
        <v>92.828090749419516</v>
      </c>
      <c r="C155" s="25">
        <v>102.18080721420364</v>
      </c>
      <c r="D155" s="24">
        <v>98.12308356141655</v>
      </c>
      <c r="E155" s="25">
        <v>113.08050001005145</v>
      </c>
      <c r="F155" s="24">
        <v>91.200742455891515</v>
      </c>
      <c r="G155" s="25">
        <v>114.39773206166623</v>
      </c>
      <c r="H155" s="26">
        <v>103.44511673362679</v>
      </c>
    </row>
    <row r="156" spans="1:8" x14ac:dyDescent="0.25">
      <c r="A156" s="23">
        <v>41153</v>
      </c>
      <c r="B156" s="24">
        <v>88.030634810187394</v>
      </c>
      <c r="C156" s="25">
        <v>93.815797210575951</v>
      </c>
      <c r="D156" s="24">
        <v>93.689079728543774</v>
      </c>
      <c r="E156" s="25">
        <v>98.7491078790476</v>
      </c>
      <c r="F156" s="24">
        <v>82.124565183931807</v>
      </c>
      <c r="G156" s="25">
        <v>100.55176561299857</v>
      </c>
      <c r="H156" s="26">
        <v>93.715762838612008</v>
      </c>
    </row>
    <row r="157" spans="1:8" x14ac:dyDescent="0.25">
      <c r="A157" s="23">
        <v>41183</v>
      </c>
      <c r="B157" s="24">
        <v>91.003504421347756</v>
      </c>
      <c r="C157" s="25">
        <v>102.4965792994182</v>
      </c>
      <c r="D157" s="24">
        <v>102.32984905718534</v>
      </c>
      <c r="E157" s="25">
        <v>99.755906616355844</v>
      </c>
      <c r="F157" s="24">
        <v>87.694654227962872</v>
      </c>
      <c r="G157" s="25">
        <v>114.69641597919214</v>
      </c>
      <c r="H157" s="26">
        <v>98.495049619404327</v>
      </c>
    </row>
    <row r="158" spans="1:8" x14ac:dyDescent="0.25">
      <c r="A158" s="23">
        <v>41214</v>
      </c>
      <c r="B158" s="24">
        <v>88.647839405561413</v>
      </c>
      <c r="C158" s="25">
        <v>98.277904627204521</v>
      </c>
      <c r="D158" s="24">
        <v>98.80670195826977</v>
      </c>
      <c r="E158" s="25">
        <v>91.595166077009964</v>
      </c>
      <c r="F158" s="24">
        <v>93.07560357552633</v>
      </c>
      <c r="G158" s="25">
        <v>112.27582058410222</v>
      </c>
      <c r="H158" s="26">
        <v>94.142162632889608</v>
      </c>
    </row>
    <row r="159" spans="1:8" ht="15.75" thickBot="1" x14ac:dyDescent="0.3">
      <c r="A159" s="27">
        <v>41244</v>
      </c>
      <c r="B159" s="28">
        <v>109.62895532221253</v>
      </c>
      <c r="C159" s="29">
        <v>135.58718890367891</v>
      </c>
      <c r="D159" s="28">
        <v>104.59599958202479</v>
      </c>
      <c r="E159" s="29">
        <v>90.027540358564522</v>
      </c>
      <c r="F159" s="28">
        <v>173.43320186567684</v>
      </c>
      <c r="G159" s="29">
        <v>95.832224768624059</v>
      </c>
      <c r="H159" s="30">
        <v>112.27539083382507</v>
      </c>
    </row>
    <row r="160" spans="1:8" x14ac:dyDescent="0.25">
      <c r="A160" s="19">
        <v>41275</v>
      </c>
      <c r="B160" s="20">
        <v>89.545908293189996</v>
      </c>
      <c r="C160" s="21">
        <v>99.780211159704578</v>
      </c>
      <c r="D160" s="20">
        <v>99.569966759469096</v>
      </c>
      <c r="E160" s="21">
        <v>99.026996722563027</v>
      </c>
      <c r="F160" s="20">
        <v>77.585841523621639</v>
      </c>
      <c r="G160" s="21">
        <v>103.34670443239622</v>
      </c>
      <c r="H160" s="22">
        <v>95.773350164553491</v>
      </c>
    </row>
    <row r="161" spans="1:8" x14ac:dyDescent="0.25">
      <c r="A161" s="23">
        <v>41306</v>
      </c>
      <c r="B161" s="24">
        <v>88.533883398977324</v>
      </c>
      <c r="C161" s="25">
        <v>86.951537489925386</v>
      </c>
      <c r="D161" s="24">
        <v>94.252272252679575</v>
      </c>
      <c r="E161" s="25">
        <v>88.866944708812994</v>
      </c>
      <c r="F161" s="24">
        <v>72.770948920750982</v>
      </c>
      <c r="G161" s="25">
        <v>90.230156327765883</v>
      </c>
      <c r="H161" s="26">
        <v>87.594479355405269</v>
      </c>
    </row>
    <row r="162" spans="1:8" x14ac:dyDescent="0.25">
      <c r="A162" s="23">
        <v>41334</v>
      </c>
      <c r="B162" s="24">
        <v>98.804529124734557</v>
      </c>
      <c r="C162" s="25">
        <v>98.671132673514393</v>
      </c>
      <c r="D162" s="24">
        <v>102.71748228113813</v>
      </c>
      <c r="E162" s="25">
        <v>105.40940935933598</v>
      </c>
      <c r="F162" s="24">
        <v>82.551985389817034</v>
      </c>
      <c r="G162" s="25">
        <v>104.12808821642892</v>
      </c>
      <c r="H162" s="26">
        <v>100.48400700348043</v>
      </c>
    </row>
    <row r="163" spans="1:8" x14ac:dyDescent="0.25">
      <c r="A163" s="23">
        <v>41365</v>
      </c>
      <c r="B163" s="24">
        <v>94.741272307129876</v>
      </c>
      <c r="C163" s="25">
        <v>89.949854832743739</v>
      </c>
      <c r="D163" s="24">
        <v>96.761267195591543</v>
      </c>
      <c r="E163" s="25">
        <v>94.841063252875699</v>
      </c>
      <c r="F163" s="24">
        <v>86.094145470047664</v>
      </c>
      <c r="G163" s="25">
        <v>97.596862675460727</v>
      </c>
      <c r="H163" s="26">
        <v>93.31031935515</v>
      </c>
    </row>
    <row r="164" spans="1:8" x14ac:dyDescent="0.25">
      <c r="A164" s="23">
        <v>41395</v>
      </c>
      <c r="B164" s="24">
        <v>94.606570222091662</v>
      </c>
      <c r="C164" s="25">
        <v>99.141844024052872</v>
      </c>
      <c r="D164" s="24">
        <v>98.747707166577015</v>
      </c>
      <c r="E164" s="25">
        <v>95.045084569920519</v>
      </c>
      <c r="F164" s="24">
        <v>105.54657551165106</v>
      </c>
      <c r="G164" s="25">
        <v>106.450195630588</v>
      </c>
      <c r="H164" s="26">
        <v>97.438018690094367</v>
      </c>
    </row>
    <row r="165" spans="1:8" x14ac:dyDescent="0.25">
      <c r="A165" s="23">
        <v>41426</v>
      </c>
      <c r="B165" s="24">
        <v>91.834309855960456</v>
      </c>
      <c r="C165" s="25">
        <v>90.289512782766835</v>
      </c>
      <c r="D165" s="24">
        <v>94.367615346927948</v>
      </c>
      <c r="E165" s="25">
        <v>96.248674603276086</v>
      </c>
      <c r="F165" s="24">
        <v>98.287738075483901</v>
      </c>
      <c r="G165" s="25">
        <v>103.14536654187339</v>
      </c>
      <c r="H165" s="26">
        <v>94.144240985264972</v>
      </c>
    </row>
    <row r="166" spans="1:8" x14ac:dyDescent="0.25">
      <c r="A166" s="23">
        <v>41456</v>
      </c>
      <c r="B166" s="24">
        <v>93.75553826941713</v>
      </c>
      <c r="C166" s="25">
        <v>94.162404104608939</v>
      </c>
      <c r="D166" s="24">
        <v>98.00490527058902</v>
      </c>
      <c r="E166" s="25">
        <v>102.75588796758761</v>
      </c>
      <c r="F166" s="24">
        <v>94.889209751812487</v>
      </c>
      <c r="G166" s="25">
        <v>110.38128670266194</v>
      </c>
      <c r="H166" s="26">
        <v>98.170203550483407</v>
      </c>
    </row>
    <row r="167" spans="1:8" x14ac:dyDescent="0.25">
      <c r="A167" s="23">
        <v>41487</v>
      </c>
      <c r="B167" s="24">
        <v>97.098887678493099</v>
      </c>
      <c r="C167" s="25">
        <v>97.129643087554712</v>
      </c>
      <c r="D167" s="24">
        <v>99.998481246730648</v>
      </c>
      <c r="E167" s="25">
        <v>106.68848723658672</v>
      </c>
      <c r="F167" s="24">
        <v>91.594151102364322</v>
      </c>
      <c r="G167" s="25">
        <v>115.83482446917665</v>
      </c>
      <c r="H167" s="26">
        <v>101.29984060914872</v>
      </c>
    </row>
    <row r="168" spans="1:8" x14ac:dyDescent="0.25">
      <c r="A168" s="23">
        <v>41518</v>
      </c>
      <c r="B168" s="24">
        <v>93.05937417238539</v>
      </c>
      <c r="C168" s="25">
        <v>93.006158105526481</v>
      </c>
      <c r="D168" s="24">
        <v>97.986045686430089</v>
      </c>
      <c r="E168" s="25">
        <v>100.30783482821664</v>
      </c>
      <c r="F168" s="24">
        <v>83.897326496969342</v>
      </c>
      <c r="G168" s="25">
        <v>110.63046534510548</v>
      </c>
      <c r="H168" s="26">
        <v>96.21924636555822</v>
      </c>
    </row>
    <row r="169" spans="1:8" x14ac:dyDescent="0.25">
      <c r="A169" s="23">
        <v>41548</v>
      </c>
      <c r="B169" s="24">
        <v>99.021092286342395</v>
      </c>
      <c r="C169" s="25">
        <v>100.56871460454092</v>
      </c>
      <c r="D169" s="24">
        <v>103.0094393948938</v>
      </c>
      <c r="E169" s="25">
        <v>110.55345544025836</v>
      </c>
      <c r="F169" s="24">
        <v>90.210957961283739</v>
      </c>
      <c r="G169" s="25">
        <v>119.77946346192914</v>
      </c>
      <c r="H169" s="26">
        <v>104.2179787107905</v>
      </c>
    </row>
    <row r="170" spans="1:8" x14ac:dyDescent="0.25">
      <c r="A170" s="23">
        <v>41579</v>
      </c>
      <c r="B170" s="24">
        <v>96.901637940992288</v>
      </c>
      <c r="C170" s="25">
        <v>102.248847184068</v>
      </c>
      <c r="D170" s="24">
        <v>97.914976556824001</v>
      </c>
      <c r="E170" s="25">
        <v>101.20364081012167</v>
      </c>
      <c r="F170" s="24">
        <v>97.54697587036641</v>
      </c>
      <c r="G170" s="25">
        <v>117.27795957615777</v>
      </c>
      <c r="H170" s="26">
        <v>101.04193489502222</v>
      </c>
    </row>
    <row r="171" spans="1:8" ht="15.75" thickBot="1" x14ac:dyDescent="0.3">
      <c r="A171" s="27">
        <v>41609</v>
      </c>
      <c r="B171" s="28">
        <v>117.03356679351882</v>
      </c>
      <c r="C171" s="29">
        <v>137.30491417530612</v>
      </c>
      <c r="D171" s="28">
        <v>102.71838976018925</v>
      </c>
      <c r="E171" s="29">
        <v>93.903522297560173</v>
      </c>
      <c r="F171" s="28">
        <v>180.01669408587216</v>
      </c>
      <c r="G171" s="29">
        <v>104.17596117962158</v>
      </c>
      <c r="H171" s="30">
        <v>116.7661658389396</v>
      </c>
    </row>
    <row r="172" spans="1:8" x14ac:dyDescent="0.25">
      <c r="A172" s="19">
        <v>41640</v>
      </c>
      <c r="B172" s="20">
        <v>96.212690127090539</v>
      </c>
      <c r="C172" s="21">
        <v>101.22725174490135</v>
      </c>
      <c r="D172" s="20">
        <v>103.88454708101771</v>
      </c>
      <c r="E172" s="21">
        <v>99.924620589928153</v>
      </c>
      <c r="F172" s="20">
        <v>79.710464750789015</v>
      </c>
      <c r="G172" s="21">
        <v>110.69118254203924</v>
      </c>
      <c r="H172" s="22">
        <v>98.878391160066855</v>
      </c>
    </row>
    <row r="173" spans="1:8" x14ac:dyDescent="0.25">
      <c r="A173" s="23">
        <v>41671</v>
      </c>
      <c r="B173" s="24">
        <v>92.75176580247107</v>
      </c>
      <c r="C173" s="25">
        <v>89.360054091352282</v>
      </c>
      <c r="D173" s="24">
        <v>100.71295233556745</v>
      </c>
      <c r="E173" s="25">
        <v>93.009675953276982</v>
      </c>
      <c r="F173" s="24">
        <v>70.326169913212695</v>
      </c>
      <c r="G173" s="25">
        <v>97.102466218760213</v>
      </c>
      <c r="H173" s="26">
        <v>91.17633663217056</v>
      </c>
    </row>
    <row r="174" spans="1:8" x14ac:dyDescent="0.25">
      <c r="A174" s="23">
        <v>41699</v>
      </c>
      <c r="B174" s="24">
        <v>97.126604389263932</v>
      </c>
      <c r="C174" s="25">
        <v>93.899530617025277</v>
      </c>
      <c r="D174" s="24">
        <v>103.86254394925795</v>
      </c>
      <c r="E174" s="25">
        <v>96.887749436271307</v>
      </c>
      <c r="F174" s="24">
        <v>77.466177110536165</v>
      </c>
      <c r="G174" s="25">
        <v>98.312197847480974</v>
      </c>
      <c r="H174" s="26">
        <v>95.35089199982589</v>
      </c>
    </row>
    <row r="175" spans="1:8" x14ac:dyDescent="0.25">
      <c r="A175" s="23">
        <v>41730</v>
      </c>
      <c r="B175" s="24">
        <v>100.98491786090993</v>
      </c>
      <c r="C175" s="25">
        <v>91.947412220272113</v>
      </c>
      <c r="D175" s="24">
        <v>101.75977577439359</v>
      </c>
      <c r="E175" s="25">
        <v>101.11073862171529</v>
      </c>
      <c r="F175" s="24">
        <v>82.364856187371714</v>
      </c>
      <c r="G175" s="25">
        <v>104.00586301609998</v>
      </c>
      <c r="H175" s="26">
        <v>97.868873812321524</v>
      </c>
    </row>
    <row r="176" spans="1:8" x14ac:dyDescent="0.25">
      <c r="A176" s="23">
        <v>41760</v>
      </c>
      <c r="B176" s="24">
        <v>100.26543384416709</v>
      </c>
      <c r="C176" s="25">
        <v>101.26100572968168</v>
      </c>
      <c r="D176" s="24">
        <v>104.88548830964028</v>
      </c>
      <c r="E176" s="25">
        <v>101.10621543928195</v>
      </c>
      <c r="F176" s="24">
        <v>100.73160093506188</v>
      </c>
      <c r="G176" s="25">
        <v>113.62128805407703</v>
      </c>
      <c r="H176" s="26">
        <v>101.82791423203265</v>
      </c>
    </row>
    <row r="177" spans="1:8" x14ac:dyDescent="0.25">
      <c r="A177" s="23">
        <v>41791</v>
      </c>
      <c r="B177" s="24">
        <v>91.405618692338393</v>
      </c>
      <c r="C177" s="25">
        <v>89.812288984095758</v>
      </c>
      <c r="D177" s="24">
        <v>89.181900250410266</v>
      </c>
      <c r="E177" s="25">
        <v>89.365415206194953</v>
      </c>
      <c r="F177" s="24">
        <v>94.274705885089844</v>
      </c>
      <c r="G177" s="25">
        <v>95.59120538280203</v>
      </c>
      <c r="H177" s="26">
        <v>90.683631495344869</v>
      </c>
    </row>
    <row r="178" spans="1:8" x14ac:dyDescent="0.25">
      <c r="A178" s="23">
        <v>41821</v>
      </c>
      <c r="B178" s="24">
        <v>99.648688322438389</v>
      </c>
      <c r="C178" s="25">
        <v>97.534877662233072</v>
      </c>
      <c r="D178" s="24">
        <v>100.49388656278957</v>
      </c>
      <c r="E178" s="25">
        <v>107.6636307829931</v>
      </c>
      <c r="F178" s="24">
        <v>102.70207192600738</v>
      </c>
      <c r="G178" s="25">
        <v>100.05174211236201</v>
      </c>
      <c r="H178" s="26">
        <v>102.08197418807062</v>
      </c>
    </row>
    <row r="179" spans="1:8" x14ac:dyDescent="0.25">
      <c r="A179" s="23">
        <v>41852</v>
      </c>
      <c r="B179" s="24">
        <v>102.00580567629656</v>
      </c>
      <c r="C179" s="25">
        <v>98.682419193783616</v>
      </c>
      <c r="D179" s="24">
        <v>100.85575930318736</v>
      </c>
      <c r="E179" s="25">
        <v>104.19590792326321</v>
      </c>
      <c r="F179" s="24">
        <v>98.51065460549367</v>
      </c>
      <c r="G179" s="25">
        <v>98.352638321530549</v>
      </c>
      <c r="H179" s="26">
        <v>101.44096492936372</v>
      </c>
    </row>
    <row r="180" spans="1:8" x14ac:dyDescent="0.25">
      <c r="A180" s="23">
        <v>41883</v>
      </c>
      <c r="B180" s="24">
        <v>97.401410446700069</v>
      </c>
      <c r="C180" s="25">
        <v>95.42938321138449</v>
      </c>
      <c r="D180" s="24">
        <v>96.495818600061384</v>
      </c>
      <c r="E180" s="25">
        <v>102.78354139956518</v>
      </c>
      <c r="F180" s="24">
        <v>92.407613391970685</v>
      </c>
      <c r="G180" s="25">
        <v>94.472614232773893</v>
      </c>
      <c r="H180" s="26">
        <v>98.214187183274262</v>
      </c>
    </row>
    <row r="181" spans="1:8" x14ac:dyDescent="0.25">
      <c r="A181" s="23">
        <v>41913</v>
      </c>
      <c r="B181" s="24">
        <v>104.38750870031595</v>
      </c>
      <c r="C181" s="25">
        <v>100.71815958428955</v>
      </c>
      <c r="D181" s="24">
        <v>101.02410122835155</v>
      </c>
      <c r="E181" s="25">
        <v>111.06033085848762</v>
      </c>
      <c r="F181" s="24">
        <v>99.980318846782197</v>
      </c>
      <c r="G181" s="25">
        <v>99.048801592918736</v>
      </c>
      <c r="H181" s="26">
        <v>105.0163457967799</v>
      </c>
    </row>
    <row r="182" spans="1:8" x14ac:dyDescent="0.25">
      <c r="A182" s="23">
        <v>41944</v>
      </c>
      <c r="B182" s="24">
        <v>97.667533887277941</v>
      </c>
      <c r="C182" s="25">
        <v>101.32440376490031</v>
      </c>
      <c r="D182" s="24">
        <v>97.262619397350775</v>
      </c>
      <c r="E182" s="25">
        <v>96.843002688654963</v>
      </c>
      <c r="F182" s="24">
        <v>105.20411754894101</v>
      </c>
      <c r="G182" s="25">
        <v>99.632772134934712</v>
      </c>
      <c r="H182" s="26">
        <v>98.864581592452296</v>
      </c>
    </row>
    <row r="183" spans="1:8" ht="15.75" thickBot="1" x14ac:dyDescent="0.3">
      <c r="A183" s="27">
        <v>41974</v>
      </c>
      <c r="B183" s="28">
        <v>120.14202225073009</v>
      </c>
      <c r="C183" s="29">
        <v>138.80321319608061</v>
      </c>
      <c r="D183" s="28">
        <v>99.580607207972136</v>
      </c>
      <c r="E183" s="29">
        <v>96.049171100367317</v>
      </c>
      <c r="F183" s="28">
        <v>196.32124889874379</v>
      </c>
      <c r="G183" s="29">
        <v>89.117228544220765</v>
      </c>
      <c r="H183" s="30">
        <v>118.59590697829687</v>
      </c>
    </row>
    <row r="184" spans="1:8" x14ac:dyDescent="0.25">
      <c r="A184" s="19">
        <v>42005</v>
      </c>
      <c r="B184" s="20">
        <v>95.842777689334554</v>
      </c>
      <c r="C184" s="21">
        <v>102.37120809060929</v>
      </c>
      <c r="D184" s="20">
        <v>94.978522844252367</v>
      </c>
      <c r="E184" s="21">
        <v>89.399753685927152</v>
      </c>
      <c r="F184" s="20">
        <v>83.621043085688527</v>
      </c>
      <c r="G184" s="21">
        <v>89.480156429421811</v>
      </c>
      <c r="H184" s="22">
        <v>94.095157210287852</v>
      </c>
    </row>
    <row r="185" spans="1:8" x14ac:dyDescent="0.25">
      <c r="A185" s="23">
        <v>42036</v>
      </c>
      <c r="B185" s="24">
        <v>91.962659138683861</v>
      </c>
      <c r="C185" s="25">
        <v>89.384186636609925</v>
      </c>
      <c r="D185" s="24">
        <v>85.720805859442024</v>
      </c>
      <c r="E185" s="25">
        <v>80.84992984476456</v>
      </c>
      <c r="F185" s="24">
        <v>74.457128696578948</v>
      </c>
      <c r="G185" s="25">
        <v>83.953795948854705</v>
      </c>
      <c r="H185" s="26">
        <v>85.767367443226206</v>
      </c>
    </row>
    <row r="186" spans="1:8" x14ac:dyDescent="0.25">
      <c r="A186" s="23">
        <v>42064</v>
      </c>
      <c r="B186" s="24">
        <v>104.53680132731216</v>
      </c>
      <c r="C186" s="25">
        <v>102.03519120633268</v>
      </c>
      <c r="D186" s="24">
        <v>98.509279117842993</v>
      </c>
      <c r="E186" s="25">
        <v>94.2734763353631</v>
      </c>
      <c r="F186" s="24">
        <v>84.977344098517321</v>
      </c>
      <c r="G186" s="25">
        <v>99.592294171447378</v>
      </c>
      <c r="H186" s="26">
        <v>98.723184061761614</v>
      </c>
    </row>
    <row r="187" spans="1:8" x14ac:dyDescent="0.25">
      <c r="A187" s="23">
        <v>42095</v>
      </c>
      <c r="B187" s="24">
        <v>101.63352936971337</v>
      </c>
      <c r="C187" s="25">
        <v>97.115147193537723</v>
      </c>
      <c r="D187" s="24">
        <v>95.285475489709697</v>
      </c>
      <c r="E187" s="25">
        <v>84.907932460087608</v>
      </c>
      <c r="F187" s="24">
        <v>87.611689774824114</v>
      </c>
      <c r="G187" s="25">
        <v>93.961899830163674</v>
      </c>
      <c r="H187" s="26">
        <v>93.288626180436722</v>
      </c>
    </row>
    <row r="188" spans="1:8" x14ac:dyDescent="0.25">
      <c r="A188" s="23">
        <v>42125</v>
      </c>
      <c r="B188" s="24">
        <v>100.5542922592241</v>
      </c>
      <c r="C188" s="25">
        <v>108.70500526810063</v>
      </c>
      <c r="D188" s="24">
        <v>99.841531634147486</v>
      </c>
      <c r="E188" s="25">
        <v>82.78022980918827</v>
      </c>
      <c r="F188" s="24">
        <v>105.52507019670519</v>
      </c>
      <c r="G188" s="25">
        <v>103.60338317597071</v>
      </c>
      <c r="H188" s="26">
        <v>97.023263842487552</v>
      </c>
    </row>
    <row r="189" spans="1:8" x14ac:dyDescent="0.25">
      <c r="A189" s="23">
        <v>42156</v>
      </c>
      <c r="B189" s="24">
        <v>95.780552874105297</v>
      </c>
      <c r="C189" s="25">
        <v>97.571228548010382</v>
      </c>
      <c r="D189" s="24">
        <v>98.157462790930509</v>
      </c>
      <c r="E189" s="25">
        <v>76.53553030585833</v>
      </c>
      <c r="F189" s="24">
        <v>98.163752886631045</v>
      </c>
      <c r="G189" s="25">
        <v>104.55729387868983</v>
      </c>
      <c r="H189" s="26">
        <v>90.488216155301387</v>
      </c>
    </row>
    <row r="190" spans="1:8" x14ac:dyDescent="0.25">
      <c r="A190" s="23">
        <v>42186</v>
      </c>
      <c r="B190" s="24">
        <v>99.228740015542243</v>
      </c>
      <c r="C190" s="25">
        <v>99.427232068696497</v>
      </c>
      <c r="D190" s="24">
        <v>102.0752954980763</v>
      </c>
      <c r="E190" s="25">
        <v>81.384396054045823</v>
      </c>
      <c r="F190" s="24">
        <v>95.055355493078636</v>
      </c>
      <c r="G190" s="25">
        <v>109.9423481666349</v>
      </c>
      <c r="H190" s="26">
        <v>93.753743866398423</v>
      </c>
    </row>
    <row r="191" spans="1:8" x14ac:dyDescent="0.25">
      <c r="A191" s="23">
        <v>42217</v>
      </c>
      <c r="B191" s="24">
        <v>98.834287483591382</v>
      </c>
      <c r="C191" s="25">
        <v>100.01722817299259</v>
      </c>
      <c r="D191" s="24">
        <v>103.09299626062666</v>
      </c>
      <c r="E191" s="25">
        <v>79.460938087113561</v>
      </c>
      <c r="F191" s="24">
        <v>92.735922657519993</v>
      </c>
      <c r="G191" s="25">
        <v>109.81445976435307</v>
      </c>
      <c r="H191" s="26">
        <v>93.032721891332017</v>
      </c>
    </row>
    <row r="192" spans="1:8" x14ac:dyDescent="0.25">
      <c r="A192" s="23">
        <v>42248</v>
      </c>
      <c r="B192" s="24">
        <v>94.44662115988686</v>
      </c>
      <c r="C192" s="25">
        <v>94.202454405668959</v>
      </c>
      <c r="D192" s="24">
        <v>99.904878778131078</v>
      </c>
      <c r="E192" s="25">
        <v>78.056542039607208</v>
      </c>
      <c r="F192" s="24">
        <v>84.91488139954005</v>
      </c>
      <c r="G192" s="25">
        <v>102.49245947112277</v>
      </c>
      <c r="H192" s="26">
        <v>88.948319980593268</v>
      </c>
    </row>
    <row r="193" spans="1:8" x14ac:dyDescent="0.25">
      <c r="A193" s="23">
        <v>42278</v>
      </c>
      <c r="B193" s="24">
        <v>98.776923414559434</v>
      </c>
      <c r="C193" s="25">
        <v>88.934622874323438</v>
      </c>
      <c r="D193" s="24">
        <v>105.87192102458178</v>
      </c>
      <c r="E193" s="25">
        <v>78.369540312801803</v>
      </c>
      <c r="F193" s="24">
        <v>89.974509027117193</v>
      </c>
      <c r="G193" s="25">
        <v>103.23372000001399</v>
      </c>
      <c r="H193" s="26">
        <v>89.418916607422489</v>
      </c>
    </row>
    <row r="194" spans="1:8" x14ac:dyDescent="0.25">
      <c r="A194" s="23">
        <v>42309</v>
      </c>
      <c r="B194" s="24">
        <v>92.838336495740862</v>
      </c>
      <c r="C194" s="25">
        <v>90.719625617363704</v>
      </c>
      <c r="D194" s="24">
        <v>101.39854388538035</v>
      </c>
      <c r="E194" s="25">
        <v>74.086109821239347</v>
      </c>
      <c r="F194" s="24">
        <v>94.299084189970642</v>
      </c>
      <c r="G194" s="25">
        <v>91.580520565901708</v>
      </c>
      <c r="H194" s="26">
        <v>86.270003531589211</v>
      </c>
    </row>
    <row r="195" spans="1:8" ht="15.75" thickBot="1" x14ac:dyDescent="0.3">
      <c r="A195" s="27">
        <v>42339</v>
      </c>
      <c r="B195" s="28">
        <v>112.26825077424083</v>
      </c>
      <c r="C195" s="29">
        <v>118.71447550085148</v>
      </c>
      <c r="D195" s="28">
        <v>103.50311479546983</v>
      </c>
      <c r="E195" s="29">
        <v>72.407595834219222</v>
      </c>
      <c r="F195" s="28">
        <v>166.30642930076124</v>
      </c>
      <c r="G195" s="29">
        <v>82.890548226158472</v>
      </c>
      <c r="H195" s="30">
        <v>101.51660343038773</v>
      </c>
    </row>
    <row r="196" spans="1:8" x14ac:dyDescent="0.25">
      <c r="A196" s="19">
        <v>42370</v>
      </c>
      <c r="B196" s="20">
        <v>89.42084384304269</v>
      </c>
      <c r="C196" s="21">
        <v>88.969155843639726</v>
      </c>
      <c r="D196" s="20">
        <v>98.581512967553323</v>
      </c>
      <c r="E196" s="21">
        <v>71.122289879521389</v>
      </c>
      <c r="F196" s="20">
        <v>70.842281054563159</v>
      </c>
      <c r="G196" s="21">
        <v>87.303676904826915</v>
      </c>
      <c r="H196" s="22">
        <v>82.157205867070232</v>
      </c>
    </row>
    <row r="197" spans="1:8" x14ac:dyDescent="0.25">
      <c r="A197" s="23">
        <v>42401</v>
      </c>
      <c r="B197" s="24">
        <v>87.229621741557622</v>
      </c>
      <c r="C197" s="25">
        <v>79.211832402732469</v>
      </c>
      <c r="D197" s="24">
        <v>92.629450071408854</v>
      </c>
      <c r="E197" s="25">
        <v>66.864084068716863</v>
      </c>
      <c r="F197" s="24">
        <v>64.312900731294818</v>
      </c>
      <c r="G197" s="25">
        <v>81.937578812412639</v>
      </c>
      <c r="H197" s="26">
        <v>76.798245656185031</v>
      </c>
    </row>
    <row r="198" spans="1:8" x14ac:dyDescent="0.25">
      <c r="A198" s="23">
        <v>42430</v>
      </c>
      <c r="B198" s="24">
        <v>97.56411726743309</v>
      </c>
      <c r="C198" s="25">
        <v>87.161988790326049</v>
      </c>
      <c r="D198" s="24">
        <v>102.82315006210678</v>
      </c>
      <c r="E198" s="25">
        <v>75.066441134714907</v>
      </c>
      <c r="F198" s="24">
        <v>72.335625673976068</v>
      </c>
      <c r="G198" s="25">
        <v>91.445862330119553</v>
      </c>
      <c r="H198" s="26">
        <v>85.622267649658184</v>
      </c>
    </row>
    <row r="199" spans="1:8" x14ac:dyDescent="0.25">
      <c r="A199" s="23">
        <v>42461</v>
      </c>
      <c r="B199" s="24">
        <v>91.390180600969728</v>
      </c>
      <c r="C199" s="25">
        <v>83.539466338320082</v>
      </c>
      <c r="D199" s="24">
        <v>98.520142485852631</v>
      </c>
      <c r="E199" s="25">
        <v>68.625974891206383</v>
      </c>
      <c r="F199" s="24">
        <v>74.888044167383981</v>
      </c>
      <c r="G199" s="25">
        <v>88.198665858166208</v>
      </c>
      <c r="H199" s="26">
        <v>80.773277190264935</v>
      </c>
    </row>
    <row r="200" spans="1:8" x14ac:dyDescent="0.25">
      <c r="A200" s="23">
        <v>42491</v>
      </c>
      <c r="B200" s="24">
        <v>91.198444050377987</v>
      </c>
      <c r="C200" s="25">
        <v>93.425981412052735</v>
      </c>
      <c r="D200" s="24">
        <v>103.14040113936167</v>
      </c>
      <c r="E200" s="25">
        <v>71.071122717292994</v>
      </c>
      <c r="F200" s="24">
        <v>91.482240991683895</v>
      </c>
      <c r="G200" s="25">
        <v>94.539300546125915</v>
      </c>
      <c r="H200" s="26">
        <v>85.574610040653056</v>
      </c>
    </row>
    <row r="201" spans="1:8" x14ac:dyDescent="0.25">
      <c r="A201" s="23">
        <v>42522</v>
      </c>
      <c r="B201" s="24">
        <v>88.939661525422252</v>
      </c>
      <c r="C201" s="25">
        <v>85.578932981396065</v>
      </c>
      <c r="D201" s="24">
        <v>101.2375213737096</v>
      </c>
      <c r="E201" s="25">
        <v>69.366680449691628</v>
      </c>
      <c r="F201" s="24">
        <v>86.106377313163463</v>
      </c>
      <c r="G201" s="25">
        <v>94.74925710389887</v>
      </c>
      <c r="H201" s="26">
        <v>82.09853839710307</v>
      </c>
    </row>
    <row r="202" spans="1:8" x14ac:dyDescent="0.25">
      <c r="A202" s="23">
        <v>42552</v>
      </c>
      <c r="B202" s="24">
        <v>91.389479593866454</v>
      </c>
      <c r="C202" s="25">
        <v>87.613471041271325</v>
      </c>
      <c r="D202" s="24">
        <v>105.08167391571008</v>
      </c>
      <c r="E202" s="25">
        <v>71.154586672791382</v>
      </c>
      <c r="F202" s="24">
        <v>83.389850252960159</v>
      </c>
      <c r="G202" s="25">
        <v>99.559352800384502</v>
      </c>
      <c r="H202" s="26">
        <v>84.102178351768941</v>
      </c>
    </row>
    <row r="203" spans="1:8" x14ac:dyDescent="0.25">
      <c r="A203" s="23">
        <v>42583</v>
      </c>
      <c r="B203" s="24">
        <v>92.269560652196972</v>
      </c>
      <c r="C203" s="25">
        <v>89.265935126255272</v>
      </c>
      <c r="D203" s="24">
        <v>106.02164016174314</v>
      </c>
      <c r="E203" s="25">
        <v>75.235687690910936</v>
      </c>
      <c r="F203" s="24">
        <v>81.468082732463941</v>
      </c>
      <c r="G203" s="25">
        <v>102.90909111537836</v>
      </c>
      <c r="H203" s="26">
        <v>86.243652377888012</v>
      </c>
    </row>
    <row r="204" spans="1:8" x14ac:dyDescent="0.25">
      <c r="A204" s="23">
        <v>42614</v>
      </c>
      <c r="B204" s="24">
        <v>88.649059367915712</v>
      </c>
      <c r="C204" s="25">
        <v>84.226460607355364</v>
      </c>
      <c r="D204" s="24">
        <v>100.44710548126399</v>
      </c>
      <c r="E204" s="25">
        <v>70.476040747776565</v>
      </c>
      <c r="F204" s="24">
        <v>73.484464388552979</v>
      </c>
      <c r="G204" s="25">
        <v>96.101368858368517</v>
      </c>
      <c r="H204" s="26">
        <v>81.35026957555867</v>
      </c>
    </row>
    <row r="205" spans="1:8" x14ac:dyDescent="0.25">
      <c r="A205" s="23">
        <v>42644</v>
      </c>
      <c r="B205" s="24">
        <v>92.403599110732287</v>
      </c>
      <c r="C205" s="25">
        <v>82.36372661450045</v>
      </c>
      <c r="D205" s="24">
        <v>101.33447279150212</v>
      </c>
      <c r="E205" s="25">
        <v>70.901061389494117</v>
      </c>
      <c r="F205" s="24">
        <v>78.911011309467355</v>
      </c>
      <c r="G205" s="25">
        <v>98.775924910899249</v>
      </c>
      <c r="H205" s="26">
        <v>82.522920617869062</v>
      </c>
    </row>
    <row r="206" spans="1:8" x14ac:dyDescent="0.25">
      <c r="A206" s="23">
        <v>42675</v>
      </c>
      <c r="B206" s="24">
        <v>87.95334064013052</v>
      </c>
      <c r="C206" s="25">
        <v>86.035786370351971</v>
      </c>
      <c r="D206" s="24">
        <v>98.344916071349274</v>
      </c>
      <c r="E206" s="25">
        <v>70.225746141935886</v>
      </c>
      <c r="F206" s="24">
        <v>85.835897167880574</v>
      </c>
      <c r="G206" s="25">
        <v>98.473289473176607</v>
      </c>
      <c r="H206" s="26">
        <v>82.369348306515718</v>
      </c>
    </row>
    <row r="207" spans="1:8" ht="15.75" thickBot="1" x14ac:dyDescent="0.3">
      <c r="A207" s="27">
        <v>42705</v>
      </c>
      <c r="B207" s="28">
        <v>104.81382187886909</v>
      </c>
      <c r="C207" s="29">
        <v>110.11497052960199</v>
      </c>
      <c r="D207" s="28">
        <v>101.30729022167479</v>
      </c>
      <c r="E207" s="29">
        <v>65.980805038708198</v>
      </c>
      <c r="F207" s="28">
        <v>148.17906849732867</v>
      </c>
      <c r="G207" s="29">
        <v>77.887357407832241</v>
      </c>
      <c r="H207" s="30">
        <v>93.809755402505218</v>
      </c>
    </row>
    <row r="208" spans="1:8" x14ac:dyDescent="0.25">
      <c r="A208" s="19">
        <v>42736</v>
      </c>
      <c r="B208" s="20">
        <v>84.127018870066834</v>
      </c>
      <c r="C208" s="21">
        <v>78.895601733133432</v>
      </c>
      <c r="D208" s="20">
        <v>95.384136044222004</v>
      </c>
      <c r="E208" s="21">
        <v>64.428166814136759</v>
      </c>
      <c r="F208" s="20">
        <v>62.911828088642871</v>
      </c>
      <c r="G208" s="21">
        <v>76.752254931341952</v>
      </c>
      <c r="H208" s="22">
        <v>75.564763917261715</v>
      </c>
    </row>
    <row r="209" spans="1:8" x14ac:dyDescent="0.25">
      <c r="A209" s="23">
        <v>42767</v>
      </c>
      <c r="B209" s="24">
        <v>82.674874905848398</v>
      </c>
      <c r="C209" s="25">
        <v>69.340267529483015</v>
      </c>
      <c r="D209" s="24">
        <v>90.312100456770835</v>
      </c>
      <c r="E209" s="25">
        <v>58.901451792028105</v>
      </c>
      <c r="F209" s="24">
        <v>57.44602319821832</v>
      </c>
      <c r="G209" s="25">
        <v>70.923896554181837</v>
      </c>
      <c r="H209" s="26">
        <v>70.11957410275788</v>
      </c>
    </row>
    <row r="210" spans="1:8" x14ac:dyDescent="0.25">
      <c r="A210" s="23">
        <v>42795</v>
      </c>
      <c r="B210" s="24">
        <v>93.140797680926497</v>
      </c>
      <c r="C210" s="25">
        <v>77.087188039744746</v>
      </c>
      <c r="D210" s="24">
        <v>101.13235235505283</v>
      </c>
      <c r="E210" s="25">
        <v>67.887520630079948</v>
      </c>
      <c r="F210" s="24">
        <v>63.045212618102816</v>
      </c>
      <c r="G210" s="25">
        <v>79.45897818066436</v>
      </c>
      <c r="H210" s="26">
        <v>78.935550768622676</v>
      </c>
    </row>
    <row r="211" spans="1:8" x14ac:dyDescent="0.25">
      <c r="A211" s="23">
        <v>42826</v>
      </c>
      <c r="B211" s="24">
        <v>92.09339087689024</v>
      </c>
      <c r="C211" s="25">
        <v>71.232308154616703</v>
      </c>
      <c r="D211" s="24">
        <v>91.778435338126656</v>
      </c>
      <c r="E211" s="25">
        <v>61.071538914598655</v>
      </c>
      <c r="F211" s="24">
        <v>66.574682454265798</v>
      </c>
      <c r="G211" s="25">
        <v>74.048533065097502</v>
      </c>
      <c r="H211" s="26">
        <v>74.73723185502584</v>
      </c>
    </row>
    <row r="212" spans="1:8" x14ac:dyDescent="0.25">
      <c r="A212" s="23">
        <v>42856</v>
      </c>
      <c r="B212" s="24">
        <v>92.628228516384809</v>
      </c>
      <c r="C212" s="25">
        <v>83.346567950287437</v>
      </c>
      <c r="D212" s="24">
        <v>92.202078994088339</v>
      </c>
      <c r="E212" s="25">
        <v>65.51957835565571</v>
      </c>
      <c r="F212" s="24">
        <v>80.359087006881921</v>
      </c>
      <c r="G212" s="25">
        <v>81.95676933207973</v>
      </c>
      <c r="H212" s="26">
        <v>80.867367756442761</v>
      </c>
    </row>
    <row r="213" spans="1:8" x14ac:dyDescent="0.25">
      <c r="A213" s="23">
        <v>42887</v>
      </c>
      <c r="B213" s="24">
        <v>93.286109328195181</v>
      </c>
      <c r="C213" s="25">
        <v>72.779875139306299</v>
      </c>
      <c r="D213" s="24">
        <v>85.521039189956738</v>
      </c>
      <c r="E213" s="25">
        <v>62.154158796079251</v>
      </c>
      <c r="F213" s="24">
        <v>72.439671399328304</v>
      </c>
      <c r="G213" s="25">
        <v>77.359005605478146</v>
      </c>
      <c r="H213" s="26">
        <v>76.111992981618656</v>
      </c>
    </row>
    <row r="214" spans="1:8" x14ac:dyDescent="0.25">
      <c r="A214" s="23">
        <v>42917</v>
      </c>
      <c r="B214" s="24">
        <v>94.862339884898248</v>
      </c>
      <c r="C214" s="25">
        <v>75.255045402470998</v>
      </c>
      <c r="D214" s="24">
        <v>89.092789966517699</v>
      </c>
      <c r="E214" s="25">
        <v>63.424809674590954</v>
      </c>
      <c r="F214" s="24">
        <v>72.218260062406856</v>
      </c>
      <c r="G214" s="25">
        <v>82.070327368369163</v>
      </c>
      <c r="H214" s="26">
        <v>78.017482023259433</v>
      </c>
    </row>
    <row r="215" spans="1:8" x14ac:dyDescent="0.25">
      <c r="A215" s="23">
        <v>42948</v>
      </c>
      <c r="B215" s="24">
        <v>94.671569330680541</v>
      </c>
      <c r="C215" s="25">
        <v>78.834171626701931</v>
      </c>
      <c r="D215" s="24">
        <v>91.438646626728286</v>
      </c>
      <c r="E215" s="25">
        <v>70.806162330265138</v>
      </c>
      <c r="F215" s="24">
        <v>72.632490247783679</v>
      </c>
      <c r="G215" s="25">
        <v>85.941674503272452</v>
      </c>
      <c r="H215" s="26">
        <v>81.264117669773825</v>
      </c>
    </row>
    <row r="216" spans="1:8" x14ac:dyDescent="0.25">
      <c r="A216" s="23">
        <v>42979</v>
      </c>
      <c r="B216" s="24">
        <v>92.462547126689017</v>
      </c>
      <c r="C216" s="25">
        <v>78.306976270924537</v>
      </c>
      <c r="D216" s="24">
        <v>88.403442114712803</v>
      </c>
      <c r="E216" s="25">
        <v>66.933128921722272</v>
      </c>
      <c r="F216" s="24">
        <v>66.977870637770792</v>
      </c>
      <c r="G216" s="25">
        <v>83.263534644726334</v>
      </c>
      <c r="H216" s="26">
        <v>78.738731238798138</v>
      </c>
    </row>
    <row r="217" spans="1:8" x14ac:dyDescent="0.25">
      <c r="A217" s="23">
        <v>43009</v>
      </c>
      <c r="B217" s="24">
        <v>93.73815492646105</v>
      </c>
      <c r="C217" s="25">
        <v>87.480204283011261</v>
      </c>
      <c r="D217" s="24">
        <v>91.477072777256396</v>
      </c>
      <c r="E217" s="25">
        <v>67.868595523103622</v>
      </c>
      <c r="F217" s="24">
        <v>71.757989282476458</v>
      </c>
      <c r="G217" s="25">
        <v>85.358034760703461</v>
      </c>
      <c r="H217" s="26">
        <v>82.42018306169048</v>
      </c>
    </row>
    <row r="218" spans="1:8" x14ac:dyDescent="0.25">
      <c r="A218" s="23">
        <v>43040</v>
      </c>
      <c r="B218" s="24">
        <v>92.34464053472945</v>
      </c>
      <c r="C218" s="25">
        <v>91.415561558151978</v>
      </c>
      <c r="D218" s="24">
        <v>87.546014418878073</v>
      </c>
      <c r="E218" s="25">
        <v>66.3258670991152</v>
      </c>
      <c r="F218" s="24">
        <v>78.119659632522684</v>
      </c>
      <c r="G218" s="25">
        <v>86.362841301966014</v>
      </c>
      <c r="H218" s="26">
        <v>83.030889816376416</v>
      </c>
    </row>
    <row r="219" spans="1:8" ht="15.75" thickBot="1" x14ac:dyDescent="0.3">
      <c r="A219" s="27">
        <v>43070</v>
      </c>
      <c r="B219" s="28">
        <v>109.92279516505981</v>
      </c>
      <c r="C219" s="29">
        <v>114.62642482546394</v>
      </c>
      <c r="D219" s="28">
        <v>90.056268931373779</v>
      </c>
      <c r="E219" s="29">
        <v>67.180713739241909</v>
      </c>
      <c r="F219" s="28">
        <v>123.32584963136819</v>
      </c>
      <c r="G219" s="29">
        <v>69.624876566087252</v>
      </c>
      <c r="H219" s="30">
        <v>96.591491156516611</v>
      </c>
    </row>
    <row r="220" spans="1:8" x14ac:dyDescent="0.25">
      <c r="A220" s="19">
        <v>43101</v>
      </c>
      <c r="B220" s="20">
        <v>87.082216513264228</v>
      </c>
      <c r="C220" s="21">
        <v>84.293677673401874</v>
      </c>
      <c r="D220" s="20">
        <v>87.914970737684044</v>
      </c>
      <c r="E220" s="21">
        <v>66.783326847777516</v>
      </c>
      <c r="F220" s="20">
        <v>58.317550762505121</v>
      </c>
      <c r="G220" s="21">
        <v>70.058753379832382</v>
      </c>
      <c r="H220" s="22">
        <v>77.222699655757225</v>
      </c>
    </row>
    <row r="221" spans="1:8" x14ac:dyDescent="0.25">
      <c r="A221" s="23">
        <v>43132</v>
      </c>
      <c r="B221" s="24">
        <v>83.674764721211972</v>
      </c>
      <c r="C221" s="25">
        <v>78.752312602996128</v>
      </c>
      <c r="D221" s="24">
        <v>83.426517894816527</v>
      </c>
      <c r="E221" s="25">
        <v>61.144968490946596</v>
      </c>
      <c r="F221" s="24">
        <v>54.836440876175594</v>
      </c>
      <c r="G221" s="25">
        <v>67.1831694160512</v>
      </c>
      <c r="H221" s="26">
        <v>72.661286234703965</v>
      </c>
    </row>
    <row r="222" spans="1:8" x14ac:dyDescent="0.25">
      <c r="A222" s="23">
        <v>43160</v>
      </c>
      <c r="B222" s="24">
        <v>93.608271186878738</v>
      </c>
      <c r="C222" s="25">
        <v>90.321261407832537</v>
      </c>
      <c r="D222" s="24">
        <v>90.918057285759886</v>
      </c>
      <c r="E222" s="25">
        <v>72.648339179346678</v>
      </c>
      <c r="F222" s="24">
        <v>62.585354474724618</v>
      </c>
      <c r="G222" s="25">
        <v>74.283526528745298</v>
      </c>
      <c r="H222" s="26">
        <v>82.898346851559623</v>
      </c>
    </row>
    <row r="223" spans="1:8" x14ac:dyDescent="0.25">
      <c r="A223" s="23">
        <v>43191</v>
      </c>
      <c r="B223" s="24">
        <v>88.197628614950361</v>
      </c>
      <c r="C223" s="25">
        <v>84.374376769220802</v>
      </c>
      <c r="D223" s="24">
        <v>87.159887943817623</v>
      </c>
      <c r="E223" s="25">
        <v>67.099363321832058</v>
      </c>
      <c r="F223" s="24">
        <v>66.137318527329441</v>
      </c>
      <c r="G223" s="25">
        <v>71.605492251881742</v>
      </c>
      <c r="H223" s="26">
        <v>78.294451140995989</v>
      </c>
    </row>
    <row r="224" spans="1:8" x14ac:dyDescent="0.25">
      <c r="A224" s="23">
        <v>43221</v>
      </c>
      <c r="B224" s="24">
        <v>87.9324726501886</v>
      </c>
      <c r="C224" s="25">
        <v>96.448725503341393</v>
      </c>
      <c r="D224" s="24">
        <v>84.455019773850736</v>
      </c>
      <c r="E224" s="25">
        <v>62.150241391629955</v>
      </c>
      <c r="F224" s="24">
        <v>81.087064466758193</v>
      </c>
      <c r="G224" s="25">
        <v>77.548261266421434</v>
      </c>
      <c r="H224" s="26">
        <v>81.527189879541197</v>
      </c>
    </row>
    <row r="225" spans="1:8" x14ac:dyDescent="0.25">
      <c r="A225" s="23">
        <v>43252</v>
      </c>
      <c r="B225" s="24">
        <v>87.123513827357172</v>
      </c>
      <c r="C225" s="25">
        <v>85.886604838634042</v>
      </c>
      <c r="D225" s="24">
        <v>90.050354769183087</v>
      </c>
      <c r="E225" s="25">
        <v>65.633602300356443</v>
      </c>
      <c r="F225" s="24">
        <v>75.17306883698231</v>
      </c>
      <c r="G225" s="25">
        <v>71.5190799819228</v>
      </c>
      <c r="H225" s="26">
        <v>78.846652159143488</v>
      </c>
    </row>
    <row r="226" spans="1:8" x14ac:dyDescent="0.25">
      <c r="A226" s="23">
        <v>43282</v>
      </c>
      <c r="B226" s="24">
        <v>88.941482040258819</v>
      </c>
      <c r="C226" s="25">
        <v>85.736774399617516</v>
      </c>
      <c r="D226" s="24">
        <v>94.256089459234332</v>
      </c>
      <c r="E226" s="25">
        <v>72.923907257372662</v>
      </c>
      <c r="F226" s="24">
        <v>71.229687571159047</v>
      </c>
      <c r="G226" s="25">
        <v>78.521543836560511</v>
      </c>
      <c r="H226" s="26">
        <v>81.6088450844302</v>
      </c>
    </row>
    <row r="227" spans="1:8" x14ac:dyDescent="0.25">
      <c r="A227" s="23">
        <v>43313</v>
      </c>
      <c r="B227" s="24">
        <v>92.214676085295622</v>
      </c>
      <c r="C227" s="25">
        <v>89.593152978729449</v>
      </c>
      <c r="D227" s="24">
        <v>96.313896086662339</v>
      </c>
      <c r="E227" s="25">
        <v>78.419498936871918</v>
      </c>
      <c r="F227" s="24">
        <v>68.785170759094854</v>
      </c>
      <c r="G227" s="25">
        <v>81.368635867510733</v>
      </c>
      <c r="H227" s="26">
        <v>85.074170955849709</v>
      </c>
    </row>
    <row r="228" spans="1:8" x14ac:dyDescent="0.25">
      <c r="A228" s="23">
        <v>43344</v>
      </c>
      <c r="B228" s="24">
        <v>88.911234631262772</v>
      </c>
      <c r="C228" s="25">
        <v>85.945195352153846</v>
      </c>
      <c r="D228" s="24">
        <v>92.676019876392488</v>
      </c>
      <c r="E228" s="25">
        <v>73.307299733485962</v>
      </c>
      <c r="F228" s="24">
        <v>62.753113023494144</v>
      </c>
      <c r="G228" s="25">
        <v>79.122711853045033</v>
      </c>
      <c r="H228" s="26">
        <v>81.071678306146183</v>
      </c>
    </row>
    <row r="229" spans="1:8" x14ac:dyDescent="0.25">
      <c r="A229" s="23">
        <v>43374</v>
      </c>
      <c r="B229" s="24">
        <v>93.07482684350316</v>
      </c>
      <c r="C229" s="25">
        <v>90.972847615236716</v>
      </c>
      <c r="D229" s="24">
        <v>95.148221537537452</v>
      </c>
      <c r="E229" s="25">
        <v>77.100308698815894</v>
      </c>
      <c r="F229" s="24">
        <v>67.470034701794745</v>
      </c>
      <c r="G229" s="25">
        <v>82.767200538078669</v>
      </c>
      <c r="H229" s="26">
        <v>85.264113963187413</v>
      </c>
    </row>
    <row r="230" spans="1:8" x14ac:dyDescent="0.25">
      <c r="A230" s="23">
        <v>43405</v>
      </c>
      <c r="B230" s="24">
        <v>89.689433809647966</v>
      </c>
      <c r="C230" s="25">
        <v>92.864292866846171</v>
      </c>
      <c r="D230" s="24">
        <v>90.676141910005242</v>
      </c>
      <c r="E230" s="25">
        <v>73.192290597629764</v>
      </c>
      <c r="F230" s="24">
        <v>73.246533723015062</v>
      </c>
      <c r="G230" s="25">
        <v>84.267790463459491</v>
      </c>
      <c r="H230" s="26">
        <v>84.134518837090511</v>
      </c>
    </row>
    <row r="231" spans="1:8" ht="15.75" thickBot="1" x14ac:dyDescent="0.3">
      <c r="A231" s="27">
        <v>43435</v>
      </c>
      <c r="B231" s="28">
        <v>107.0791011583341</v>
      </c>
      <c r="C231" s="29">
        <v>114.45961852971726</v>
      </c>
      <c r="D231" s="28">
        <v>93.289478541004883</v>
      </c>
      <c r="E231" s="29">
        <v>73.091977612381726</v>
      </c>
      <c r="F231" s="28">
        <v>137.92593741509242</v>
      </c>
      <c r="G231" s="29">
        <v>75.805764764162504</v>
      </c>
      <c r="H231" s="30">
        <v>99.025545328184009</v>
      </c>
    </row>
    <row r="232" spans="1:8" x14ac:dyDescent="0.25">
      <c r="A232" s="19">
        <v>43466</v>
      </c>
      <c r="B232" s="20">
        <v>83.416319699016768</v>
      </c>
      <c r="C232" s="21">
        <v>79.1273638455785</v>
      </c>
      <c r="D232" s="20">
        <v>87.837056746371786</v>
      </c>
      <c r="E232" s="21">
        <v>72.356893688140872</v>
      </c>
      <c r="F232" s="20">
        <v>55.285906478173708</v>
      </c>
      <c r="G232" s="21">
        <v>78.643689574769866</v>
      </c>
      <c r="H232" s="22">
        <v>76.677483465678989</v>
      </c>
    </row>
    <row r="233" spans="1:8" x14ac:dyDescent="0.25">
      <c r="A233" s="23">
        <v>43497</v>
      </c>
      <c r="B233" s="24">
        <v>80.207383069259336</v>
      </c>
      <c r="C233" s="25">
        <v>69.667549934790401</v>
      </c>
      <c r="D233" s="24">
        <v>82.266921828246126</v>
      </c>
      <c r="E233" s="25">
        <v>66.712386383778039</v>
      </c>
      <c r="F233" s="24">
        <v>50.421171570871707</v>
      </c>
      <c r="G233" s="25">
        <v>72.856962844312591</v>
      </c>
      <c r="H233" s="26">
        <v>70.771882499433019</v>
      </c>
    </row>
    <row r="234" spans="1:8" x14ac:dyDescent="0.25">
      <c r="A234" s="23">
        <v>43525</v>
      </c>
      <c r="B234" s="24">
        <v>90.480232082476192</v>
      </c>
      <c r="C234" s="25">
        <v>77.69153348701569</v>
      </c>
      <c r="D234" s="24">
        <v>89.147519565517982</v>
      </c>
      <c r="E234" s="25">
        <v>79.50114651704277</v>
      </c>
      <c r="F234" s="24">
        <v>57.54327478752591</v>
      </c>
      <c r="G234" s="25">
        <v>78.944901625257486</v>
      </c>
      <c r="H234" s="26">
        <v>80.352810027589683</v>
      </c>
    </row>
    <row r="235" spans="1:8" x14ac:dyDescent="0.25">
      <c r="A235" s="23">
        <v>43556</v>
      </c>
      <c r="B235" s="24">
        <v>88.607469613686291</v>
      </c>
      <c r="C235" s="25">
        <v>78.969318785925907</v>
      </c>
      <c r="D235" s="24">
        <v>84.769486105574217</v>
      </c>
      <c r="E235" s="25">
        <v>74.250350240279801</v>
      </c>
      <c r="F235" s="24">
        <v>60.401941985172144</v>
      </c>
      <c r="G235" s="25">
        <v>74.841900257302996</v>
      </c>
      <c r="H235" s="26">
        <v>78.516965641006536</v>
      </c>
    </row>
    <row r="236" spans="1:8" x14ac:dyDescent="0.25">
      <c r="A236" s="23">
        <v>43586</v>
      </c>
      <c r="B236" s="24">
        <v>88.265320619006133</v>
      </c>
      <c r="C236" s="25">
        <v>94.269322681803388</v>
      </c>
      <c r="D236" s="24">
        <v>87.88778806858808</v>
      </c>
      <c r="E236" s="25">
        <v>77.039302660162022</v>
      </c>
      <c r="F236" s="24">
        <v>75.504774697735911</v>
      </c>
      <c r="G236" s="25">
        <v>78.978347509534117</v>
      </c>
      <c r="H236" s="26">
        <v>84.792720816802145</v>
      </c>
    </row>
    <row r="237" spans="1:8" x14ac:dyDescent="0.25">
      <c r="A237" s="23">
        <v>43617</v>
      </c>
      <c r="B237" s="24">
        <v>86.738744388931849</v>
      </c>
      <c r="C237" s="25">
        <v>87.307764610241563</v>
      </c>
      <c r="D237" s="24">
        <v>86.319977420304554</v>
      </c>
      <c r="E237" s="25">
        <v>74.336021975374351</v>
      </c>
      <c r="F237" s="24">
        <v>73.248919967947273</v>
      </c>
      <c r="G237" s="25">
        <v>75.945349558134183</v>
      </c>
      <c r="H237" s="26">
        <v>81.368108594531606</v>
      </c>
    </row>
    <row r="238" spans="1:8" x14ac:dyDescent="0.25">
      <c r="A238" s="23">
        <v>43647</v>
      </c>
      <c r="B238" s="24">
        <v>90.707609710299167</v>
      </c>
      <c r="C238" s="25">
        <v>90.140314521704425</v>
      </c>
      <c r="D238" s="24">
        <v>90.736282027056561</v>
      </c>
      <c r="E238" s="25">
        <v>79.322961065442371</v>
      </c>
      <c r="F238" s="24">
        <v>70.516371336944189</v>
      </c>
      <c r="G238" s="25">
        <v>81.316721395199949</v>
      </c>
      <c r="H238" s="26">
        <v>84.890604107399838</v>
      </c>
    </row>
    <row r="239" spans="1:8" x14ac:dyDescent="0.25">
      <c r="A239" s="23">
        <v>43678</v>
      </c>
      <c r="B239" s="24">
        <v>92.34029225377391</v>
      </c>
      <c r="C239" s="25">
        <v>91.323066324040752</v>
      </c>
      <c r="D239" s="24">
        <v>90.610912255293115</v>
      </c>
      <c r="E239" s="25">
        <v>81.319541072285517</v>
      </c>
      <c r="F239" s="24">
        <v>71.373425190426559</v>
      </c>
      <c r="G239" s="25">
        <v>83.6765790887939</v>
      </c>
      <c r="H239" s="26">
        <v>86.392579232034976</v>
      </c>
    </row>
    <row r="240" spans="1:8" x14ac:dyDescent="0.25">
      <c r="A240" s="23">
        <v>43709</v>
      </c>
      <c r="B240" s="24">
        <v>90.533679699393019</v>
      </c>
      <c r="C240" s="25">
        <v>89.364857197135564</v>
      </c>
      <c r="D240" s="24">
        <v>87.861254237241511</v>
      </c>
      <c r="E240" s="25">
        <v>80.702983728928331</v>
      </c>
      <c r="F240" s="24">
        <v>65.109526048281765</v>
      </c>
      <c r="G240" s="25">
        <v>82.348752110884405</v>
      </c>
      <c r="H240" s="26">
        <v>84.513382187606538</v>
      </c>
    </row>
    <row r="241" spans="1:8" x14ac:dyDescent="0.25">
      <c r="A241" s="23">
        <v>43739</v>
      </c>
      <c r="B241" s="24">
        <v>95.88906185973994</v>
      </c>
      <c r="C241" s="25">
        <v>93.468205828540846</v>
      </c>
      <c r="D241" s="24">
        <v>89.463831322819075</v>
      </c>
      <c r="E241" s="25">
        <v>81.146274568127595</v>
      </c>
      <c r="F241" s="24">
        <v>69.272934435068905</v>
      </c>
      <c r="G241" s="25">
        <v>85.136241672842942</v>
      </c>
      <c r="H241" s="26">
        <v>87.762338443135263</v>
      </c>
    </row>
    <row r="242" spans="1:8" x14ac:dyDescent="0.25">
      <c r="A242" s="23">
        <v>43770</v>
      </c>
      <c r="B242" s="24">
        <v>94.607042183821761</v>
      </c>
      <c r="C242" s="25">
        <v>104.01835957482825</v>
      </c>
      <c r="D242" s="24">
        <v>82.751756693029961</v>
      </c>
      <c r="E242" s="25">
        <v>73.024200501252224</v>
      </c>
      <c r="F242" s="24">
        <v>78.543366270450036</v>
      </c>
      <c r="G242" s="25">
        <v>85.714634495231238</v>
      </c>
      <c r="H242" s="26">
        <v>88.477820271747049</v>
      </c>
    </row>
    <row r="243" spans="1:8" ht="15.75" thickBot="1" x14ac:dyDescent="0.3">
      <c r="A243" s="27">
        <v>43800</v>
      </c>
      <c r="B243" s="28">
        <v>112.20929059890814</v>
      </c>
      <c r="C243" s="29">
        <v>120.39466706357038</v>
      </c>
      <c r="D243" s="28">
        <v>86.538227119701844</v>
      </c>
      <c r="E243" s="29">
        <v>74.558302120176933</v>
      </c>
      <c r="F243" s="28">
        <v>147.27009120094462</v>
      </c>
      <c r="G243" s="29">
        <v>77.997156634598369</v>
      </c>
      <c r="H243" s="30">
        <v>102.89501194804235</v>
      </c>
    </row>
    <row r="244" spans="1:8" x14ac:dyDescent="0.25">
      <c r="A244" s="19">
        <v>43831</v>
      </c>
      <c r="B244" s="20">
        <v>88.91453406584337</v>
      </c>
      <c r="C244" s="21">
        <v>83.996028781500897</v>
      </c>
      <c r="D244" s="20">
        <v>83.57558997848119</v>
      </c>
      <c r="E244" s="21">
        <v>71.36477182245514</v>
      </c>
      <c r="F244" s="20">
        <v>59.644385787387932</v>
      </c>
      <c r="G244" s="21">
        <v>79.934966876601834</v>
      </c>
      <c r="H244" s="22">
        <v>79.405306505884752</v>
      </c>
    </row>
    <row r="245" spans="1:8" x14ac:dyDescent="0.25">
      <c r="A245" s="23">
        <v>43862</v>
      </c>
      <c r="B245" s="24">
        <v>85.591810625918242</v>
      </c>
      <c r="C245" s="25">
        <v>73.178129136367986</v>
      </c>
      <c r="D245" s="24">
        <v>77.94115111613884</v>
      </c>
      <c r="E245" s="25">
        <v>65.374908258210496</v>
      </c>
      <c r="F245" s="24">
        <v>54.217471338970249</v>
      </c>
      <c r="G245" s="25">
        <v>74.504336731292312</v>
      </c>
      <c r="H245" s="26">
        <v>72.997707872061028</v>
      </c>
    </row>
    <row r="246" spans="1:8" x14ac:dyDescent="0.25">
      <c r="A246" s="23">
        <v>43891</v>
      </c>
      <c r="B246" s="24">
        <v>88.333883581963562</v>
      </c>
      <c r="C246" s="25">
        <v>65.976775741808709</v>
      </c>
      <c r="D246" s="24">
        <v>81.367457578869676</v>
      </c>
      <c r="E246" s="25">
        <v>58.620176309023876</v>
      </c>
      <c r="F246" s="24">
        <v>51.130792147832814</v>
      </c>
      <c r="G246" s="25">
        <v>64.805401752230622</v>
      </c>
      <c r="H246" s="26">
        <v>69.340183674765839</v>
      </c>
    </row>
    <row r="247" spans="1:8" x14ac:dyDescent="0.25">
      <c r="A247" s="23">
        <v>43922</v>
      </c>
      <c r="B247" s="24">
        <v>67.111174226369059</v>
      </c>
      <c r="C247" s="25">
        <v>47.457781318002056</v>
      </c>
      <c r="D247" s="24">
        <v>68.40768087607691</v>
      </c>
      <c r="E247" s="25">
        <v>49.501102931989109</v>
      </c>
      <c r="F247" s="24">
        <v>36.489321923658977</v>
      </c>
      <c r="G247" s="25">
        <v>50.801299943395506</v>
      </c>
      <c r="H247" s="26">
        <v>53.540202177654038</v>
      </c>
    </row>
    <row r="248" spans="1:8" x14ac:dyDescent="0.25">
      <c r="A248" s="23">
        <v>43952</v>
      </c>
      <c r="B248" s="24">
        <v>69.878388644517457</v>
      </c>
      <c r="C248" s="25">
        <v>57.709392835470865</v>
      </c>
      <c r="D248" s="24">
        <v>70.827021698462829</v>
      </c>
      <c r="E248" s="25">
        <v>50.593504218049901</v>
      </c>
      <c r="F248" s="24">
        <v>44.613519418498434</v>
      </c>
      <c r="G248" s="25">
        <v>55.692412421366399</v>
      </c>
      <c r="H248" s="26">
        <v>58.368072854183673</v>
      </c>
    </row>
    <row r="249" spans="1:8" x14ac:dyDescent="0.25">
      <c r="A249" s="23">
        <v>43983</v>
      </c>
      <c r="B249" s="24">
        <v>70.080086668167397</v>
      </c>
      <c r="C249" s="25">
        <v>67.914417663135595</v>
      </c>
      <c r="D249" s="24">
        <v>83.52311550334926</v>
      </c>
      <c r="E249" s="25">
        <v>56.65591057949996</v>
      </c>
      <c r="F249" s="24">
        <v>52.281301909500741</v>
      </c>
      <c r="G249" s="25">
        <v>66.157973360736449</v>
      </c>
      <c r="H249" s="26">
        <v>64.659493023005552</v>
      </c>
    </row>
    <row r="250" spans="1:8" x14ac:dyDescent="0.25">
      <c r="A250" s="23">
        <v>44013</v>
      </c>
      <c r="B250" s="24">
        <v>76.651084101348872</v>
      </c>
      <c r="C250" s="25">
        <v>71.197040882919865</v>
      </c>
      <c r="D250" s="24">
        <v>85.669942037257499</v>
      </c>
      <c r="E250" s="25">
        <v>63.316127768036026</v>
      </c>
      <c r="F250" s="24">
        <v>60.205192059939193</v>
      </c>
      <c r="G250" s="25">
        <v>70.488004286746943</v>
      </c>
      <c r="H250" s="26">
        <v>70.072664435808377</v>
      </c>
    </row>
    <row r="251" spans="1:8" x14ac:dyDescent="0.25">
      <c r="A251" s="23">
        <v>44044</v>
      </c>
      <c r="B251" s="24">
        <v>83.702780673630002</v>
      </c>
      <c r="C251" s="25">
        <v>79.010168686572783</v>
      </c>
      <c r="D251" s="24">
        <v>85.669942037257499</v>
      </c>
      <c r="E251" s="25">
        <v>68.725068076687521</v>
      </c>
      <c r="F251" s="24">
        <v>63.740059839503871</v>
      </c>
      <c r="G251" s="25">
        <v>74.66965631141673</v>
      </c>
      <c r="H251" s="26">
        <v>76.032460298200121</v>
      </c>
    </row>
    <row r="252" spans="1:8" x14ac:dyDescent="0.25">
      <c r="A252" s="23">
        <v>44075</v>
      </c>
      <c r="B252" s="24">
        <v>82.620119723041839</v>
      </c>
      <c r="C252" s="25">
        <v>79.255346546864459</v>
      </c>
      <c r="D252" s="24">
        <v>82.646650025054967</v>
      </c>
      <c r="E252" s="25">
        <v>69.757910653097795</v>
      </c>
      <c r="F252" s="24">
        <v>59.065357677249587</v>
      </c>
      <c r="G252" s="25">
        <v>74.779414097479687</v>
      </c>
      <c r="H252" s="26">
        <v>75.571324183303417</v>
      </c>
    </row>
    <row r="253" spans="1:8" x14ac:dyDescent="0.25">
      <c r="A253" s="23">
        <v>44105</v>
      </c>
      <c r="B253" s="24">
        <v>88.796714914865021</v>
      </c>
      <c r="C253" s="25">
        <v>88.653624678951005</v>
      </c>
      <c r="D253" s="24">
        <v>86.555607442190279</v>
      </c>
      <c r="E253" s="25">
        <v>71.667489305036682</v>
      </c>
      <c r="F253" s="24">
        <v>63.478045731547731</v>
      </c>
      <c r="G253" s="25">
        <v>80.319412618714722</v>
      </c>
      <c r="H253" s="26">
        <v>81.15343221033055</v>
      </c>
    </row>
    <row r="254" spans="1:8" x14ac:dyDescent="0.25">
      <c r="A254" s="23">
        <v>44136</v>
      </c>
      <c r="B254" s="24">
        <v>88.805626833441522</v>
      </c>
      <c r="C254" s="25">
        <v>99.310780738889335</v>
      </c>
      <c r="D254" s="24">
        <v>82.393289067459079</v>
      </c>
      <c r="E254" s="25">
        <v>70.159897366903351</v>
      </c>
      <c r="F254" s="24">
        <v>69.572361203650985</v>
      </c>
      <c r="G254" s="25">
        <v>80.320916086910429</v>
      </c>
      <c r="H254" s="26">
        <v>83.83035263548733</v>
      </c>
    </row>
    <row r="255" spans="1:8" ht="15.75" thickBot="1" x14ac:dyDescent="0.3">
      <c r="A255" s="27">
        <v>44166</v>
      </c>
      <c r="B255" s="28">
        <v>110.20837528063183</v>
      </c>
      <c r="C255" s="29">
        <v>119.27772452062968</v>
      </c>
      <c r="D255" s="28">
        <v>84.708598117517909</v>
      </c>
      <c r="E255" s="29">
        <v>70.41043290086067</v>
      </c>
      <c r="F255" s="28">
        <v>129.8272507197407</v>
      </c>
      <c r="G255" s="29">
        <v>74.888651162495748</v>
      </c>
      <c r="H255" s="30">
        <v>99.3318542171953</v>
      </c>
    </row>
    <row r="256" spans="1:8" x14ac:dyDescent="0.25">
      <c r="A256" s="19">
        <v>44197</v>
      </c>
      <c r="B256" s="20">
        <v>87.663323848879116</v>
      </c>
      <c r="C256" s="21">
        <v>84.79888637933459</v>
      </c>
      <c r="D256" s="20">
        <v>80.059811572953748</v>
      </c>
      <c r="E256" s="21">
        <v>66.874978164066249</v>
      </c>
      <c r="F256" s="20">
        <v>55.612920806681807</v>
      </c>
      <c r="G256" s="21">
        <v>78.49516709618581</v>
      </c>
      <c r="H256" s="22">
        <v>77.515053271646551</v>
      </c>
    </row>
    <row r="257" spans="1:8" x14ac:dyDescent="0.25">
      <c r="A257" s="23">
        <v>44228</v>
      </c>
      <c r="B257" s="24">
        <v>84.869183087948613</v>
      </c>
      <c r="C257" s="25">
        <v>75.406236248520656</v>
      </c>
      <c r="D257" s="24">
        <v>75.138214629145793</v>
      </c>
      <c r="E257" s="25">
        <v>61.149923865761657</v>
      </c>
      <c r="F257" s="24">
        <v>50.579328072237118</v>
      </c>
      <c r="G257" s="25">
        <v>73.058608959728673</v>
      </c>
      <c r="H257" s="26">
        <v>71.763178321779748</v>
      </c>
    </row>
    <row r="258" spans="1:8" x14ac:dyDescent="0.25">
      <c r="A258" s="23">
        <v>44256</v>
      </c>
      <c r="B258" s="24">
        <v>92.876634811921903</v>
      </c>
      <c r="C258" s="25">
        <v>68.131083073856715</v>
      </c>
      <c r="D258" s="24">
        <v>81.538477620519231</v>
      </c>
      <c r="E258" s="25">
        <v>67.101287599021049</v>
      </c>
      <c r="F258" s="24">
        <v>40.706376281113656</v>
      </c>
      <c r="G258" s="25">
        <v>71.309944010153814</v>
      </c>
      <c r="H258" s="26">
        <v>73.032270691000065</v>
      </c>
    </row>
    <row r="259" spans="1:8" x14ac:dyDescent="0.25">
      <c r="A259" s="23">
        <v>44287</v>
      </c>
      <c r="B259" s="24">
        <v>85.973513020712318</v>
      </c>
      <c r="C259" s="25">
        <v>64.591638839106011</v>
      </c>
      <c r="D259" s="24">
        <v>72.196104669393378</v>
      </c>
      <c r="E259" s="25">
        <v>64.103573123069197</v>
      </c>
      <c r="F259" s="24">
        <v>34.670124570106573</v>
      </c>
      <c r="G259" s="25">
        <v>67.524136353141742</v>
      </c>
      <c r="H259" s="26">
        <v>68.237013969804806</v>
      </c>
    </row>
    <row r="260" spans="1:8" x14ac:dyDescent="0.25">
      <c r="A260" s="23">
        <v>44317</v>
      </c>
      <c r="B260" s="24">
        <v>86.947751196495972</v>
      </c>
      <c r="C260" s="25">
        <v>79.165081164335461</v>
      </c>
      <c r="D260" s="24">
        <v>70.308757181254236</v>
      </c>
      <c r="E260" s="25">
        <v>67.963867580174536</v>
      </c>
      <c r="F260" s="24">
        <v>43.71373412267674</v>
      </c>
      <c r="G260" s="25">
        <v>75.802348165128478</v>
      </c>
      <c r="H260" s="26">
        <v>74.529635200978888</v>
      </c>
    </row>
    <row r="261" spans="1:8" x14ac:dyDescent="0.25">
      <c r="A261" s="23">
        <v>44348</v>
      </c>
      <c r="B261" s="24">
        <v>81.989387938201816</v>
      </c>
      <c r="C261" s="25">
        <v>78.075306879803549</v>
      </c>
      <c r="D261" s="24">
        <v>70.04545182237753</v>
      </c>
      <c r="E261" s="25">
        <v>67.610841637140268</v>
      </c>
      <c r="F261" s="24">
        <v>53.637977509757093</v>
      </c>
      <c r="G261" s="25">
        <v>73.010005725879594</v>
      </c>
      <c r="H261" s="26">
        <v>73.349744604156925</v>
      </c>
    </row>
    <row r="262" spans="1:8" x14ac:dyDescent="0.25">
      <c r="A262" s="23">
        <v>44378</v>
      </c>
      <c r="B262" s="24">
        <v>85.974015645589262</v>
      </c>
      <c r="C262" s="25">
        <v>81.321946930707441</v>
      </c>
      <c r="D262" s="24">
        <v>76.501470081288801</v>
      </c>
      <c r="E262" s="25">
        <v>71.113581131009866</v>
      </c>
      <c r="F262" s="24">
        <v>59.77761191064328</v>
      </c>
      <c r="G262" s="25">
        <v>79.810366599538654</v>
      </c>
      <c r="H262" s="26">
        <v>77.474799401014309</v>
      </c>
    </row>
    <row r="263" spans="1:8" x14ac:dyDescent="0.25">
      <c r="A263" s="23">
        <v>44409</v>
      </c>
      <c r="B263" s="24">
        <v>88.528405723326685</v>
      </c>
      <c r="C263" s="25">
        <v>85.503618487171394</v>
      </c>
      <c r="D263" s="24">
        <v>78.29532821690735</v>
      </c>
      <c r="E263" s="25">
        <v>70.459413693444304</v>
      </c>
      <c r="F263" s="24">
        <v>58.791512221382938</v>
      </c>
      <c r="G263" s="25">
        <v>82.382694062203939</v>
      </c>
      <c r="H263" s="26">
        <v>79.296982559656655</v>
      </c>
    </row>
    <row r="264" spans="1:8" x14ac:dyDescent="0.25">
      <c r="A264" s="23">
        <v>44440</v>
      </c>
      <c r="B264" s="24">
        <v>84.235923594804262</v>
      </c>
      <c r="C264" s="25">
        <v>84.627438418137302</v>
      </c>
      <c r="D264" s="24">
        <v>72.484727129120159</v>
      </c>
      <c r="E264" s="25">
        <v>68.676128205158065</v>
      </c>
      <c r="F264" s="24">
        <v>54.486953237986299</v>
      </c>
      <c r="G264" s="25">
        <v>81.574788442847009</v>
      </c>
      <c r="H264" s="26">
        <v>76.751010207796227</v>
      </c>
    </row>
    <row r="265" spans="1:8" x14ac:dyDescent="0.25">
      <c r="A265" s="23">
        <v>44470</v>
      </c>
      <c r="B265" s="24">
        <v>87.739136045430797</v>
      </c>
      <c r="C265" s="25">
        <v>93.940765838261086</v>
      </c>
      <c r="D265" s="24">
        <v>75.40345605383952</v>
      </c>
      <c r="E265" s="25">
        <v>66.710991579871376</v>
      </c>
      <c r="F265" s="24">
        <v>59.119170118367279</v>
      </c>
      <c r="G265" s="25">
        <v>83.219369101860792</v>
      </c>
      <c r="H265" s="26">
        <v>80.265204922522074</v>
      </c>
    </row>
    <row r="266" spans="1:8" x14ac:dyDescent="0.25">
      <c r="A266" s="23">
        <v>44501</v>
      </c>
      <c r="B266" s="24">
        <v>83.209786687601266</v>
      </c>
      <c r="C266" s="25">
        <v>100.09632780167503</v>
      </c>
      <c r="D266" s="24">
        <v>72.887811746519759</v>
      </c>
      <c r="E266" s="25">
        <v>65.020956059593701</v>
      </c>
      <c r="F266" s="24">
        <v>64.886189813373647</v>
      </c>
      <c r="G266" s="25">
        <v>83.579572487263505</v>
      </c>
      <c r="H266" s="26">
        <v>80.552734409112489</v>
      </c>
    </row>
    <row r="267" spans="1:8" ht="15.75" thickBot="1" x14ac:dyDescent="0.3">
      <c r="A267" s="27">
        <v>44531</v>
      </c>
      <c r="B267" s="28">
        <v>99.815942621772464</v>
      </c>
      <c r="C267" s="29">
        <v>125.70170693175464</v>
      </c>
      <c r="D267" s="28">
        <v>71.506774722488302</v>
      </c>
      <c r="E267" s="29">
        <v>62.39205083796768</v>
      </c>
      <c r="F267" s="28">
        <v>120.20430240392737</v>
      </c>
      <c r="G267" s="29">
        <v>74.703201339275168</v>
      </c>
      <c r="H267" s="30">
        <v>94.682966838681835</v>
      </c>
    </row>
    <row r="268" spans="1:8" x14ac:dyDescent="0.25">
      <c r="A268" s="19">
        <v>44562</v>
      </c>
      <c r="B268" s="20">
        <v>79.050817781434588</v>
      </c>
      <c r="C268" s="21">
        <v>88.395784255480137</v>
      </c>
      <c r="D268" s="20">
        <v>68.108045766605414</v>
      </c>
      <c r="E268" s="21">
        <v>60.442988911742688</v>
      </c>
      <c r="F268" s="20">
        <v>51.307451986172566</v>
      </c>
      <c r="G268" s="21">
        <v>74.147784130003672</v>
      </c>
      <c r="H268" s="22">
        <v>73.201006938144047</v>
      </c>
    </row>
    <row r="269" spans="1:8" x14ac:dyDescent="0.25">
      <c r="A269" s="23">
        <v>44593</v>
      </c>
      <c r="B269" s="24">
        <v>77.347263876970331</v>
      </c>
      <c r="C269" s="25">
        <v>79.732088916406553</v>
      </c>
      <c r="D269" s="24">
        <v>64.105915616932279</v>
      </c>
      <c r="E269" s="25">
        <v>54.995674393333147</v>
      </c>
      <c r="F269" s="24">
        <v>47.707624049366416</v>
      </c>
      <c r="G269" s="25">
        <v>68.413757236313472</v>
      </c>
      <c r="H269" s="26">
        <v>68.146834519532547</v>
      </c>
    </row>
    <row r="270" spans="1:8" x14ac:dyDescent="0.25">
      <c r="A270" s="23">
        <v>44621</v>
      </c>
      <c r="B270" s="24">
        <v>86.493609040771361</v>
      </c>
      <c r="C270" s="25">
        <v>82.53977676008077</v>
      </c>
      <c r="D270" s="24">
        <v>69.465646087360525</v>
      </c>
      <c r="E270" s="25">
        <v>58.925543591144638</v>
      </c>
      <c r="F270" s="24">
        <v>51.847951349487218</v>
      </c>
      <c r="G270" s="25">
        <v>70.238368452542218</v>
      </c>
      <c r="H270" s="26">
        <v>73.121813042994475</v>
      </c>
    </row>
    <row r="271" spans="1:8" x14ac:dyDescent="0.25">
      <c r="A271" s="23">
        <v>44652</v>
      </c>
      <c r="B271" s="24">
        <v>86.124633746028636</v>
      </c>
      <c r="C271" s="25">
        <v>74.86519827828414</v>
      </c>
      <c r="D271" s="24">
        <v>67.614665977407981</v>
      </c>
      <c r="E271" s="25">
        <v>51.926029760676428</v>
      </c>
      <c r="F271" s="24">
        <v>52.401445448382034</v>
      </c>
      <c r="G271" s="25">
        <v>64.077560881373344</v>
      </c>
      <c r="H271" s="26">
        <v>68.681561255618178</v>
      </c>
    </row>
    <row r="272" spans="1:8" x14ac:dyDescent="0.25">
      <c r="A272" s="23">
        <v>44682</v>
      </c>
      <c r="B272" s="24">
        <v>84.149617992570327</v>
      </c>
      <c r="C272" s="25">
        <v>82.576606304203182</v>
      </c>
      <c r="D272" s="24">
        <v>72.173497340581378</v>
      </c>
      <c r="E272" s="25">
        <v>61.271425940472376</v>
      </c>
      <c r="F272" s="24">
        <v>66.672593554005914</v>
      </c>
      <c r="G272" s="25">
        <v>73.204663649212364</v>
      </c>
      <c r="H272" s="26">
        <v>74.579852974045522</v>
      </c>
    </row>
    <row r="273" spans="1:8" x14ac:dyDescent="0.25">
      <c r="A273" s="23">
        <v>44713</v>
      </c>
      <c r="B273" s="24">
        <v>85.247497172873253</v>
      </c>
      <c r="C273" s="25">
        <v>79.345127817548189</v>
      </c>
      <c r="D273" s="24">
        <v>72.370859939510169</v>
      </c>
      <c r="E273" s="25">
        <v>65.698325161309796</v>
      </c>
      <c r="F273" s="24">
        <v>64.960593143935512</v>
      </c>
      <c r="G273" s="25">
        <v>74.904593255469891</v>
      </c>
      <c r="H273" s="26">
        <v>75.181925705821882</v>
      </c>
    </row>
    <row r="274" spans="1:8" x14ac:dyDescent="0.25">
      <c r="A274" s="23">
        <v>44743</v>
      </c>
      <c r="B274" s="24">
        <v>87.179174138327326</v>
      </c>
      <c r="C274" s="25">
        <v>81.213101585799336</v>
      </c>
      <c r="D274" s="24">
        <v>76.027645657198633</v>
      </c>
      <c r="E274" s="25">
        <v>68.72880625577092</v>
      </c>
      <c r="F274" s="24">
        <v>63.603471916158028</v>
      </c>
      <c r="G274" s="25">
        <v>79.699437016362253</v>
      </c>
      <c r="H274" s="26">
        <v>77.408594477428025</v>
      </c>
    </row>
    <row r="275" spans="1:8" x14ac:dyDescent="0.25">
      <c r="A275" s="23">
        <v>44774</v>
      </c>
      <c r="B275" s="24">
        <v>88.274403828160075</v>
      </c>
      <c r="C275" s="25">
        <v>85.084442210328419</v>
      </c>
      <c r="D275" s="24">
        <v>78.031958556970125</v>
      </c>
      <c r="E275" s="25">
        <v>77.336416320277706</v>
      </c>
      <c r="F275" s="24">
        <v>64.270865238348804</v>
      </c>
      <c r="G275" s="25">
        <v>82.636104634597345</v>
      </c>
      <c r="H275" s="26">
        <v>81.341479789837237</v>
      </c>
    </row>
    <row r="276" spans="1:8" x14ac:dyDescent="0.25">
      <c r="A276" s="23">
        <v>44805</v>
      </c>
      <c r="B276" s="24">
        <v>87.216207063947053</v>
      </c>
      <c r="C276" s="25">
        <v>82.68510841456596</v>
      </c>
      <c r="D276" s="24">
        <v>76.514859057018</v>
      </c>
      <c r="E276" s="25">
        <v>72.801831098617001</v>
      </c>
      <c r="F276" s="24">
        <v>58.684537354988009</v>
      </c>
      <c r="G276" s="25">
        <v>81.710272166839516</v>
      </c>
      <c r="H276" s="26">
        <v>78.664124372412587</v>
      </c>
    </row>
    <row r="277" spans="1:8" x14ac:dyDescent="0.25">
      <c r="A277" s="23">
        <v>44835</v>
      </c>
      <c r="B277" s="24">
        <v>89.114876911032141</v>
      </c>
      <c r="C277" s="25">
        <v>91.238703242159303</v>
      </c>
      <c r="D277" s="24">
        <v>80.937559747566141</v>
      </c>
      <c r="E277" s="25">
        <v>69.811778619227411</v>
      </c>
      <c r="F277" s="24">
        <v>63.321648725465437</v>
      </c>
      <c r="G277" s="25">
        <v>86.113713815239095</v>
      </c>
      <c r="H277" s="26">
        <v>81.53899298062511</v>
      </c>
    </row>
    <row r="278" spans="1:8" x14ac:dyDescent="0.25">
      <c r="A278" s="23">
        <v>44866</v>
      </c>
      <c r="B278" s="24">
        <v>87.064359365185027</v>
      </c>
      <c r="C278" s="25">
        <v>101.9382893937765</v>
      </c>
      <c r="D278" s="24">
        <v>78.570440402039168</v>
      </c>
      <c r="E278" s="25">
        <v>71.445779603360933</v>
      </c>
      <c r="F278" s="24">
        <v>66.096767668884695</v>
      </c>
      <c r="G278" s="25">
        <v>82.285821360088235</v>
      </c>
      <c r="H278" s="26">
        <v>84.064567467169667</v>
      </c>
    </row>
    <row r="279" spans="1:8" ht="15.75" thickBot="1" x14ac:dyDescent="0.3">
      <c r="A279" s="27">
        <v>44896</v>
      </c>
      <c r="B279" s="28">
        <v>104.12013102546373</v>
      </c>
      <c r="C279" s="29">
        <v>129.68387993241069</v>
      </c>
      <c r="D279" s="28">
        <v>79.908059727078879</v>
      </c>
      <c r="E279" s="29">
        <v>71.615436633748217</v>
      </c>
      <c r="F279" s="28">
        <v>121.83240518765317</v>
      </c>
      <c r="G279" s="29">
        <v>75.863866631066415</v>
      </c>
      <c r="H279" s="30">
        <v>99.955502393346165</v>
      </c>
    </row>
    <row r="280" spans="1:8" x14ac:dyDescent="0.25">
      <c r="A280" s="19">
        <v>44927</v>
      </c>
      <c r="B280" s="20">
        <v>82.699013778117518</v>
      </c>
      <c r="C280" s="21">
        <v>91.821365571439301</v>
      </c>
      <c r="D280" s="20">
        <v>74.970082896751791</v>
      </c>
      <c r="E280" s="21">
        <v>68.369796496090515</v>
      </c>
      <c r="F280" s="20">
        <v>51.93976566285</v>
      </c>
      <c r="G280" s="21">
        <v>75.850626965137295</v>
      </c>
      <c r="H280" s="22">
        <v>77.691343259205354</v>
      </c>
    </row>
    <row r="281" spans="1:8" x14ac:dyDescent="0.25">
      <c r="A281" s="23">
        <v>44958</v>
      </c>
      <c r="B281" s="24">
        <v>79.109678685171332</v>
      </c>
      <c r="C281" s="25">
        <v>83.240993517539081</v>
      </c>
      <c r="D281" s="24">
        <v>70.669020404615608</v>
      </c>
      <c r="E281" s="25">
        <v>60.129408651026452</v>
      </c>
      <c r="F281" s="24">
        <v>47.563795029310064</v>
      </c>
      <c r="G281" s="25">
        <v>70.007949625274634</v>
      </c>
      <c r="H281" s="26">
        <v>71.331903546658225</v>
      </c>
    </row>
    <row r="282" spans="1:8" x14ac:dyDescent="0.25">
      <c r="A282" s="23">
        <v>44986</v>
      </c>
      <c r="B282" s="24">
        <v>87.596875503344435</v>
      </c>
      <c r="C282" s="25">
        <v>87.667554242883753</v>
      </c>
      <c r="D282" s="24">
        <v>77.153666966274514</v>
      </c>
      <c r="E282" s="25">
        <v>65.772042560148577</v>
      </c>
      <c r="F282" s="24">
        <v>51.792837533908042</v>
      </c>
      <c r="G282" s="25">
        <v>73.299322523650034</v>
      </c>
      <c r="H282" s="26">
        <v>77.169333516193532</v>
      </c>
    </row>
    <row r="283" spans="1:8" x14ac:dyDescent="0.25">
      <c r="A283" s="23">
        <v>45017</v>
      </c>
      <c r="B283" s="24">
        <v>87.81752141769401</v>
      </c>
      <c r="C283" s="25">
        <v>81.359602140267839</v>
      </c>
      <c r="D283" s="24">
        <v>73.804749251240736</v>
      </c>
      <c r="E283" s="25">
        <v>56.897584347066022</v>
      </c>
      <c r="F283" s="24">
        <v>52.57871596008232</v>
      </c>
      <c r="G283" s="25">
        <v>67.927725200628331</v>
      </c>
      <c r="H283" s="26">
        <v>72.755265733383183</v>
      </c>
    </row>
    <row r="284" spans="1:8" x14ac:dyDescent="0.25">
      <c r="A284" s="23">
        <v>45047</v>
      </c>
      <c r="B284" s="24">
        <v>87.025323016119671</v>
      </c>
      <c r="C284" s="25">
        <v>90.94329221180233</v>
      </c>
      <c r="D284" s="24">
        <v>77.253487891394315</v>
      </c>
      <c r="E284" s="25">
        <v>60.779850233193436</v>
      </c>
      <c r="F284" s="24">
        <v>66.91764997149285</v>
      </c>
      <c r="G284" s="25">
        <v>74.910820590870344</v>
      </c>
      <c r="H284" s="26">
        <v>77.839126827594725</v>
      </c>
    </row>
    <row r="285" spans="1:8" x14ac:dyDescent="0.25">
      <c r="A285" s="23">
        <v>45078</v>
      </c>
      <c r="B285" s="24">
        <v>85.655614361284009</v>
      </c>
      <c r="C285" s="25">
        <v>86.29100325343255</v>
      </c>
      <c r="D285" s="24">
        <v>76.67145352596917</v>
      </c>
      <c r="E285" s="25">
        <v>64.948541044335968</v>
      </c>
      <c r="F285" s="24">
        <v>64.959980488442852</v>
      </c>
      <c r="G285" s="25">
        <v>74.54451492756094</v>
      </c>
      <c r="H285" s="26">
        <v>77.125687391732939</v>
      </c>
    </row>
    <row r="286" spans="1:8" x14ac:dyDescent="0.25">
      <c r="A286" s="23">
        <v>45108</v>
      </c>
      <c r="B286" s="24">
        <v>87.081793959036517</v>
      </c>
      <c r="C286" s="25">
        <v>88.588583258000753</v>
      </c>
      <c r="D286" s="24">
        <v>79.617737712061981</v>
      </c>
      <c r="E286" s="25">
        <v>71.059543076075599</v>
      </c>
      <c r="F286" s="24">
        <v>63.246443426805513</v>
      </c>
      <c r="G286" s="25">
        <v>79.707886523335944</v>
      </c>
      <c r="H286" s="26">
        <v>80.098097890505642</v>
      </c>
    </row>
    <row r="287" spans="1:8" x14ac:dyDescent="0.25">
      <c r="A287" s="23">
        <v>45139</v>
      </c>
      <c r="B287" s="24">
        <v>89.161645540605974</v>
      </c>
      <c r="C287" s="25">
        <v>91.996422127474077</v>
      </c>
      <c r="D287" s="24">
        <v>81.527383520967007</v>
      </c>
      <c r="E287" s="25">
        <v>74.675218814864223</v>
      </c>
      <c r="F287" s="24">
        <v>62.129859971978917</v>
      </c>
      <c r="G287" s="25">
        <v>82.475493854836174</v>
      </c>
      <c r="H287" s="26">
        <v>82.715398590917914</v>
      </c>
    </row>
    <row r="288" spans="1:8" x14ac:dyDescent="0.25">
      <c r="A288" s="23">
        <v>45170</v>
      </c>
      <c r="B288" s="24">
        <v>87.349494980692796</v>
      </c>
      <c r="C288" s="25">
        <v>91.417079755850722</v>
      </c>
      <c r="D288" s="24">
        <v>79.185144875410955</v>
      </c>
      <c r="E288" s="25">
        <v>69.025184631836652</v>
      </c>
      <c r="F288" s="24">
        <v>58.849940532115617</v>
      </c>
      <c r="G288" s="25">
        <v>80.979797369888189</v>
      </c>
      <c r="H288" s="26">
        <v>80.11596538310306</v>
      </c>
    </row>
    <row r="289" spans="1:8" x14ac:dyDescent="0.25">
      <c r="A289" s="23">
        <v>45200</v>
      </c>
      <c r="B289" s="24">
        <v>91.960183289853475</v>
      </c>
      <c r="C289" s="25">
        <v>100.14884567528937</v>
      </c>
      <c r="D289" s="24">
        <v>83.354189010316063</v>
      </c>
      <c r="E289" s="25">
        <v>72.608012758917852</v>
      </c>
      <c r="F289" s="24">
        <v>63.434833908498803</v>
      </c>
      <c r="G289" s="25">
        <v>84.079921019140002</v>
      </c>
      <c r="H289" s="26">
        <v>85.392544435365735</v>
      </c>
    </row>
    <row r="290" spans="1:8" x14ac:dyDescent="0.25">
      <c r="A290" s="23">
        <v>45231</v>
      </c>
      <c r="B290" s="24">
        <v>90.37248988030349</v>
      </c>
      <c r="C290" s="25">
        <v>107.80823828655556</v>
      </c>
      <c r="D290" s="24">
        <v>82.854778996955986</v>
      </c>
      <c r="E290" s="25">
        <v>72.385498114763607</v>
      </c>
      <c r="F290" s="24">
        <v>69.562065144537542</v>
      </c>
      <c r="G290" s="25">
        <v>80.750334181248448</v>
      </c>
      <c r="H290" s="26">
        <v>87.138385887691598</v>
      </c>
    </row>
    <row r="291" spans="1:8" ht="15.75" thickBot="1" x14ac:dyDescent="0.3">
      <c r="A291" s="27">
        <v>45261</v>
      </c>
      <c r="B291" s="28">
        <v>106.76714914289735</v>
      </c>
      <c r="C291" s="29">
        <v>132.77488154221354</v>
      </c>
      <c r="D291" s="28">
        <v>85.010078792433461</v>
      </c>
      <c r="E291" s="29">
        <v>70.471247016075225</v>
      </c>
      <c r="F291" s="28">
        <v>127.89213508202286</v>
      </c>
      <c r="G291" s="29">
        <v>75.4758007374312</v>
      </c>
      <c r="H291" s="30">
        <v>101.88682917950391</v>
      </c>
    </row>
    <row r="292" spans="1:8" x14ac:dyDescent="0.25">
      <c r="A292" s="19">
        <v>45292</v>
      </c>
      <c r="B292" s="20">
        <v>85.791631676702835</v>
      </c>
      <c r="C292" s="21">
        <v>96.249571792120634</v>
      </c>
      <c r="D292" s="20">
        <v>79.650359200074021</v>
      </c>
      <c r="E292" s="21">
        <v>68.87564902150713</v>
      </c>
      <c r="F292" s="20">
        <v>54.995717997467089</v>
      </c>
      <c r="G292" s="21">
        <v>77.722288470895109</v>
      </c>
      <c r="H292" s="22">
        <v>80.435460070981691</v>
      </c>
    </row>
    <row r="293" spans="1:8" x14ac:dyDescent="0.25">
      <c r="A293" s="23">
        <v>45323</v>
      </c>
      <c r="B293" s="24">
        <v>80.173326672787226</v>
      </c>
      <c r="C293" s="25">
        <v>87.065081194632327</v>
      </c>
      <c r="D293" s="24">
        <v>75.843730631211514</v>
      </c>
      <c r="E293" s="25">
        <v>62.951333969364441</v>
      </c>
      <c r="F293" s="24">
        <v>50.299754784948824</v>
      </c>
      <c r="G293" s="25">
        <v>68.138262558845014</v>
      </c>
      <c r="H293" s="26">
        <v>73.714173965603223</v>
      </c>
    </row>
    <row r="294" spans="1:8" x14ac:dyDescent="0.25">
      <c r="A294" s="23">
        <v>45352</v>
      </c>
      <c r="B294" s="24">
        <v>91.31888711582053</v>
      </c>
      <c r="C294" s="25">
        <v>91.791884967880179</v>
      </c>
      <c r="D294" s="24">
        <v>82.923180756799042</v>
      </c>
      <c r="E294" s="25">
        <v>67.909667961554376</v>
      </c>
      <c r="F294" s="24">
        <v>54.89955808731802</v>
      </c>
      <c r="G294" s="25">
        <v>71.655074243511166</v>
      </c>
      <c r="H294" s="26">
        <v>80.249068017892512</v>
      </c>
    </row>
    <row r="295" spans="1:8" x14ac:dyDescent="0.25">
      <c r="A295" s="23">
        <v>45383</v>
      </c>
      <c r="B295" s="24">
        <v>88.949593208631853</v>
      </c>
      <c r="C295" s="25">
        <v>85.957087805502525</v>
      </c>
      <c r="D295" s="24">
        <v>79.54226591859252</v>
      </c>
      <c r="E295" s="25">
        <v>61.634416590027833</v>
      </c>
      <c r="F295" s="24">
        <v>55.824611361293165</v>
      </c>
      <c r="G295" s="25">
        <v>68.442387815741327</v>
      </c>
      <c r="H295" s="26">
        <v>76.094343495924974</v>
      </c>
    </row>
    <row r="296" spans="1:8" x14ac:dyDescent="0.25">
      <c r="A296" s="23">
        <v>45413</v>
      </c>
      <c r="B296" s="24">
        <v>89.031292366014782</v>
      </c>
      <c r="C296" s="25">
        <v>93.006898547177201</v>
      </c>
      <c r="D296" s="24">
        <v>83.389837271446666</v>
      </c>
      <c r="E296" s="25">
        <v>63.763055601351958</v>
      </c>
      <c r="F296" s="24">
        <v>70.635462234282471</v>
      </c>
      <c r="G296" s="25">
        <v>73.670564640960222</v>
      </c>
      <c r="H296" s="26">
        <v>80.221859707230834</v>
      </c>
    </row>
    <row r="297" spans="1:8" x14ac:dyDescent="0.25">
      <c r="A297" s="23">
        <v>45444</v>
      </c>
      <c r="B297" s="24">
        <v>87.175376858665757</v>
      </c>
      <c r="C297" s="25">
        <v>88.835793438767467</v>
      </c>
      <c r="D297" s="24">
        <v>83.330609607371713</v>
      </c>
      <c r="E297" s="25">
        <v>66.368933539642526</v>
      </c>
      <c r="F297" s="24">
        <v>68.762836841411811</v>
      </c>
      <c r="G297" s="25">
        <v>73.678919321410746</v>
      </c>
      <c r="H297" s="26">
        <v>79.15239510562489</v>
      </c>
    </row>
    <row r="298" spans="1:8" x14ac:dyDescent="0.25">
      <c r="A298" s="23">
        <v>45474</v>
      </c>
      <c r="B298" s="24">
        <v>90.45171636561895</v>
      </c>
      <c r="C298" s="25">
        <v>91.244813904269307</v>
      </c>
      <c r="D298" s="24">
        <v>86.96275206505517</v>
      </c>
      <c r="E298" s="25">
        <v>72.537940848836755</v>
      </c>
      <c r="F298" s="24">
        <v>66.853334978009102</v>
      </c>
      <c r="G298" s="25">
        <v>79.903602345682827</v>
      </c>
      <c r="H298" s="26">
        <v>82.766065831540516</v>
      </c>
    </row>
    <row r="299" spans="1:8" x14ac:dyDescent="0.25">
      <c r="A299" s="23">
        <v>45505</v>
      </c>
      <c r="B299" s="24">
        <v>90.66405706331372</v>
      </c>
      <c r="C299" s="25">
        <v>93.473745552830266</v>
      </c>
      <c r="D299" s="24">
        <v>88.952261595892168</v>
      </c>
      <c r="E299" s="25">
        <v>75.746011649049876</v>
      </c>
      <c r="F299" s="24">
        <v>65.575966574669295</v>
      </c>
      <c r="G299" s="25">
        <v>84.406738079414183</v>
      </c>
      <c r="H299" s="26">
        <v>84.568065891002647</v>
      </c>
    </row>
    <row r="300" spans="1:8" x14ac:dyDescent="0.25">
      <c r="A300" s="23">
        <v>45536</v>
      </c>
      <c r="B300" s="24">
        <v>90.263331213938073</v>
      </c>
      <c r="C300" s="25">
        <v>92.175700465600073</v>
      </c>
      <c r="D300" s="24">
        <v>85.019579040015785</v>
      </c>
      <c r="E300" s="25">
        <v>74.586784524489985</v>
      </c>
      <c r="F300" s="24">
        <v>59.800381289603465</v>
      </c>
      <c r="G300" s="25">
        <v>83.488427737973268</v>
      </c>
      <c r="H300" s="26">
        <v>83.109088446261808</v>
      </c>
    </row>
    <row r="301" spans="1:8" x14ac:dyDescent="0.25">
      <c r="A301" s="23">
        <v>45566</v>
      </c>
      <c r="B301" s="24"/>
      <c r="C301" s="25"/>
      <c r="D301" s="24"/>
      <c r="E301" s="25"/>
      <c r="F301" s="24"/>
      <c r="G301" s="25"/>
      <c r="H301" s="26"/>
    </row>
    <row r="302" spans="1:8" x14ac:dyDescent="0.25">
      <c r="A302" s="23">
        <v>45597</v>
      </c>
      <c r="B302" s="24"/>
      <c r="C302" s="25"/>
      <c r="D302" s="24"/>
      <c r="E302" s="25"/>
      <c r="F302" s="24"/>
      <c r="G302" s="25"/>
      <c r="H302" s="26"/>
    </row>
    <row r="303" spans="1:8" ht="15.75" thickBot="1" x14ac:dyDescent="0.3">
      <c r="A303" s="27">
        <v>45627</v>
      </c>
      <c r="B303" s="28"/>
      <c r="C303" s="29"/>
      <c r="D303" s="28"/>
      <c r="E303" s="29"/>
      <c r="F303" s="28"/>
      <c r="G303" s="29"/>
      <c r="H303" s="30"/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Var. Mensal</vt:lpstr>
      <vt:lpstr>Var. Anual</vt:lpstr>
      <vt:lpstr>Var. Acum. Anual</vt:lpstr>
      <vt:lpstr>Var. Acum. 12 Meses</vt:lpstr>
      <vt:lpstr>Com Ajuste Sazonal</vt:lpstr>
      <vt:lpstr>Sem Ajuste Sazonal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Sossmeier, Maria</cp:lastModifiedBy>
  <dcterms:created xsi:type="dcterms:W3CDTF">2009-03-26T18:51:39Z</dcterms:created>
  <dcterms:modified xsi:type="dcterms:W3CDTF">2024-10-23T17:45:51Z</dcterms:modified>
</cp:coreProperties>
</file>