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erian-my.sharepoint.com/personal/luis_moraes_br_experian_com/Documents/Área de Trabalho/"/>
    </mc:Choice>
  </mc:AlternateContent>
  <xr:revisionPtr revIDLastSave="0" documentId="8_{847F0CD9-98E1-40E5-B09F-59707E8979A4}" xr6:coauthVersionLast="47" xr6:coauthVersionMax="47" xr10:uidLastSave="{00000000-0000-0000-0000-000000000000}"/>
  <bookViews>
    <workbookView xWindow="-108" yWindow="-108" windowWidth="23256" windowHeight="12456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1" i="3" l="1"/>
  <c r="C301" i="3"/>
  <c r="D301" i="3"/>
  <c r="E301" i="3"/>
  <c r="F301" i="3"/>
  <c r="G301" i="3"/>
  <c r="H301" i="3"/>
  <c r="B301" i="4"/>
  <c r="C301" i="4"/>
  <c r="D301" i="4"/>
  <c r="E301" i="4"/>
  <c r="F301" i="4"/>
  <c r="G301" i="4"/>
  <c r="H301" i="4"/>
  <c r="B301" i="5"/>
  <c r="C301" i="5"/>
  <c r="D301" i="5"/>
  <c r="E301" i="5"/>
  <c r="F301" i="5"/>
  <c r="G301" i="5"/>
  <c r="H301" i="5"/>
  <c r="B301" i="6"/>
  <c r="C301" i="6"/>
  <c r="D301" i="6"/>
  <c r="E301" i="6"/>
  <c r="F301" i="6"/>
  <c r="G301" i="6"/>
  <c r="H301" i="6"/>
  <c r="B300" i="3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<sst xmlns="http://schemas.openxmlformats.org/spreadsheetml/2006/main" count="392" uniqueCount="14">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</sst>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615950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4"/>
  <sheetViews>
    <sheetView tabSelected="1" zoomScaleNormal="100" workbookViewId="0">
      <pane xSplit="1" ySplit="3" topLeftCell="B295" activePane="bottomRight" state="frozen"/>
      <selection pane="topRight" activeCell="B1" sqref="B1"/>
      <selection pane="bottomLeft" activeCell="A4" sqref="A4"/>
      <selection pane="bottomRight" activeCell="B301" sqref="B301"/>
    </sheetView>
  </sheetViews>
  <sheetFormatPr defaultColWidth="9.21875" defaultRowHeight="14.4" x14ac:dyDescent="0.3"/>
  <cols>
    <col min="1" max="1" width="18.77734375" style="1" customWidth="1"/>
    <col min="2" max="2" width="15.6640625" style="1" customWidth="1"/>
    <col min="3" max="3" width="20.109375" style="1" customWidth="1"/>
    <col min="4" max="8" width="13.77734375" style="1" customWidth="1"/>
    <col min="9" max="16384" width="9.21875" style="1"/>
  </cols>
  <sheetData>
    <row r="1" spans="1:9" ht="49.95" customHeight="1" x14ac:dyDescent="0.3"/>
    <row r="2" spans="1:9" ht="16.8" thickBot="1" x14ac:dyDescent="0.35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5.8" thickBot="1" x14ac:dyDescent="0.35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">
      <c r="A5" s="10">
        <v>36557</v>
      </c>
      <c r="B5" s="32">
        <f>'Com Ajuste Sazonal'!B5/'Com Ajuste Sazonal'!B4-1</f>
        <v>8.1479563309125869E-3</v>
      </c>
      <c r="C5" s="33">
        <f>'Com Ajuste Sazonal'!C5/'Com Ajuste Sazonal'!C4-1</f>
        <v>5.4076375733493443E-2</v>
      </c>
      <c r="D5" s="32">
        <f>'Com Ajuste Sazonal'!D5/'Com Ajuste Sazonal'!D4-1</f>
        <v>2.5088549894256573E-2</v>
      </c>
      <c r="E5" s="33">
        <f>'Com Ajuste Sazonal'!E5/'Com Ajuste Sazonal'!E4-1</f>
        <v>0.20978579257983987</v>
      </c>
      <c r="F5" s="32">
        <f>'Com Ajuste Sazonal'!F5/'Com Ajuste Sazonal'!F4-1</f>
        <v>0.10009184814691174</v>
      </c>
      <c r="G5" s="33">
        <f>'Com Ajuste Sazonal'!G5/'Com Ajuste Sazonal'!G4-1</f>
        <v>1.2679793901721359E-2</v>
      </c>
      <c r="H5" s="34">
        <f>'Com Ajuste Sazonal'!H5/'Com Ajuste Sazonal'!H4-1</f>
        <v>0.10167239728879318</v>
      </c>
      <c r="I5" s="18"/>
    </row>
    <row r="6" spans="1:9" x14ac:dyDescent="0.3">
      <c r="A6" s="10">
        <v>36586</v>
      </c>
      <c r="B6" s="32">
        <f>'Com Ajuste Sazonal'!B6/'Com Ajuste Sazonal'!B5-1</f>
        <v>-7.9446752188629954E-3</v>
      </c>
      <c r="C6" s="33">
        <f>'Com Ajuste Sazonal'!C6/'Com Ajuste Sazonal'!C5-1</f>
        <v>-8.6078890124761109E-3</v>
      </c>
      <c r="D6" s="32">
        <f>'Com Ajuste Sazonal'!D6/'Com Ajuste Sazonal'!D5-1</f>
        <v>-2.908846525057851E-2</v>
      </c>
      <c r="E6" s="33">
        <f>'Com Ajuste Sazonal'!E6/'Com Ajuste Sazonal'!E5-1</f>
        <v>-0.11730439456374286</v>
      </c>
      <c r="F6" s="32">
        <f>'Com Ajuste Sazonal'!F6/'Com Ajuste Sazonal'!F5-1</f>
        <v>2.672751648396865E-3</v>
      </c>
      <c r="G6" s="33">
        <f>'Com Ajuste Sazonal'!G6/'Com Ajuste Sazonal'!G5-1</f>
        <v>-3.0030952987873727E-2</v>
      </c>
      <c r="H6" s="34">
        <f>'Com Ajuste Sazonal'!H6/'Com Ajuste Sazonal'!H5-1</f>
        <v>-7.1261998601177878E-2</v>
      </c>
      <c r="I6" s="18"/>
    </row>
    <row r="7" spans="1:9" x14ac:dyDescent="0.3">
      <c r="A7" s="10">
        <v>36617</v>
      </c>
      <c r="B7" s="32">
        <f>'Com Ajuste Sazonal'!B7/'Com Ajuste Sazonal'!B6-1</f>
        <v>-6.8934695095901333E-4</v>
      </c>
      <c r="C7" s="33">
        <f>'Com Ajuste Sazonal'!C7/'Com Ajuste Sazonal'!C6-1</f>
        <v>3.3636202856258679E-2</v>
      </c>
      <c r="D7" s="32">
        <f>'Com Ajuste Sazonal'!D7/'Com Ajuste Sazonal'!D6-1</f>
        <v>3.562719331345976E-2</v>
      </c>
      <c r="E7" s="33">
        <f>'Com Ajuste Sazonal'!E7/'Com Ajuste Sazonal'!E6-1</f>
        <v>2.9641399760688358E-2</v>
      </c>
      <c r="F7" s="32">
        <f>'Com Ajuste Sazonal'!F7/'Com Ajuste Sazonal'!F6-1</f>
        <v>3.6145834936300192E-2</v>
      </c>
      <c r="G7" s="33">
        <f>'Com Ajuste Sazonal'!G7/'Com Ajuste Sazonal'!G6-1</f>
        <v>3.3923605062560203E-3</v>
      </c>
      <c r="H7" s="34">
        <f>'Com Ajuste Sazonal'!H7/'Com Ajuste Sazonal'!H6-1</f>
        <v>3.7939128738376127E-2</v>
      </c>
      <c r="I7" s="18"/>
    </row>
    <row r="8" spans="1:9" x14ac:dyDescent="0.3">
      <c r="A8" s="10">
        <v>36647</v>
      </c>
      <c r="B8" s="32">
        <f>'Com Ajuste Sazonal'!B8/'Com Ajuste Sazonal'!B7-1</f>
        <v>2.3137107993524975E-3</v>
      </c>
      <c r="C8" s="33">
        <f>'Com Ajuste Sazonal'!C8/'Com Ajuste Sazonal'!C7-1</f>
        <v>7.222679684742972E-2</v>
      </c>
      <c r="D8" s="32">
        <f>'Com Ajuste Sazonal'!D8/'Com Ajuste Sazonal'!D7-1</f>
        <v>-3.9191797277525753E-3</v>
      </c>
      <c r="E8" s="33">
        <f>'Com Ajuste Sazonal'!E8/'Com Ajuste Sazonal'!E7-1</f>
        <v>6.1693303870639538E-2</v>
      </c>
      <c r="F8" s="32">
        <f>'Com Ajuste Sazonal'!F8/'Com Ajuste Sazonal'!F7-1</f>
        <v>2.4632297732812169E-2</v>
      </c>
      <c r="G8" s="33">
        <f>'Com Ajuste Sazonal'!G8/'Com Ajuste Sazonal'!G7-1</f>
        <v>5.1678697092194525E-3</v>
      </c>
      <c r="H8" s="34">
        <f>'Com Ajuste Sazonal'!H8/'Com Ajuste Sazonal'!H7-1</f>
        <v>2.5620608047340676E-2</v>
      </c>
      <c r="I8" s="18"/>
    </row>
    <row r="9" spans="1:9" x14ac:dyDescent="0.3">
      <c r="A9" s="10">
        <v>36678</v>
      </c>
      <c r="B9" s="32">
        <f>'Com Ajuste Sazonal'!B9/'Com Ajuste Sazonal'!B8-1</f>
        <v>3.1739262869326712E-2</v>
      </c>
      <c r="C9" s="33">
        <f>'Com Ajuste Sazonal'!C9/'Com Ajuste Sazonal'!C8-1</f>
        <v>5.1523462823517718E-2</v>
      </c>
      <c r="D9" s="32">
        <f>'Com Ajuste Sazonal'!D9/'Com Ajuste Sazonal'!D8-1</f>
        <v>2.0862982865856639E-2</v>
      </c>
      <c r="E9" s="33">
        <f>'Com Ajuste Sazonal'!E9/'Com Ajuste Sazonal'!E8-1</f>
        <v>-3.6209664870064606E-2</v>
      </c>
      <c r="F9" s="32">
        <f>'Com Ajuste Sazonal'!F9/'Com Ajuste Sazonal'!F8-1</f>
        <v>2.4710107582297303E-2</v>
      </c>
      <c r="G9" s="33">
        <f>'Com Ajuste Sazonal'!G9/'Com Ajuste Sazonal'!G8-1</f>
        <v>2.612042524046343E-2</v>
      </c>
      <c r="H9" s="34">
        <f>'Com Ajuste Sazonal'!H9/'Com Ajuste Sazonal'!H8-1</f>
        <v>2.1843483607042025E-2</v>
      </c>
      <c r="I9" s="18"/>
    </row>
    <row r="10" spans="1:9" x14ac:dyDescent="0.3">
      <c r="A10" s="10">
        <v>36708</v>
      </c>
      <c r="B10" s="32">
        <f>'Com Ajuste Sazonal'!B10/'Com Ajuste Sazonal'!B9-1</f>
        <v>2.3761952788878826E-3</v>
      </c>
      <c r="C10" s="33">
        <f>'Com Ajuste Sazonal'!C10/'Com Ajuste Sazonal'!C9-1</f>
        <v>4.2193472508085694E-2</v>
      </c>
      <c r="D10" s="32">
        <f>'Com Ajuste Sazonal'!D10/'Com Ajuste Sazonal'!D9-1</f>
        <v>-3.0640924289012772E-2</v>
      </c>
      <c r="E10" s="33">
        <f>'Com Ajuste Sazonal'!E10/'Com Ajuste Sazonal'!E9-1</f>
        <v>8.623299421137931E-3</v>
      </c>
      <c r="F10" s="32">
        <f>'Com Ajuste Sazonal'!F10/'Com Ajuste Sazonal'!F9-1</f>
        <v>-1.3176940981952434E-2</v>
      </c>
      <c r="G10" s="33">
        <f>'Com Ajuste Sazonal'!G10/'Com Ajuste Sazonal'!G9-1</f>
        <v>-1.1157012201757688E-2</v>
      </c>
      <c r="H10" s="34">
        <f>'Com Ajuste Sazonal'!H10/'Com Ajuste Sazonal'!H9-1</f>
        <v>-8.1302224047793414E-3</v>
      </c>
      <c r="I10" s="18"/>
    </row>
    <row r="11" spans="1:9" x14ac:dyDescent="0.3">
      <c r="A11" s="10">
        <v>36739</v>
      </c>
      <c r="B11" s="32">
        <f>'Com Ajuste Sazonal'!B11/'Com Ajuste Sazonal'!B10-1</f>
        <v>2.1656655325964058E-2</v>
      </c>
      <c r="C11" s="33">
        <f>'Com Ajuste Sazonal'!C11/'Com Ajuste Sazonal'!C10-1</f>
        <v>1.2286186231280638E-2</v>
      </c>
      <c r="D11" s="32">
        <f>'Com Ajuste Sazonal'!D11/'Com Ajuste Sazonal'!D10-1</f>
        <v>-3.202994143400073E-2</v>
      </c>
      <c r="E11" s="33">
        <f>'Com Ajuste Sazonal'!E11/'Com Ajuste Sazonal'!E10-1</f>
        <v>4.4012114928101864E-2</v>
      </c>
      <c r="F11" s="32">
        <f>'Com Ajuste Sazonal'!F11/'Com Ajuste Sazonal'!F10-1</f>
        <v>-5.1597521178443628E-2</v>
      </c>
      <c r="G11" s="33">
        <f>'Com Ajuste Sazonal'!G11/'Com Ajuste Sazonal'!G10-1</f>
        <v>-1.7151057854004836E-2</v>
      </c>
      <c r="H11" s="34">
        <f>'Com Ajuste Sazonal'!H11/'Com Ajuste Sazonal'!H10-1</f>
        <v>2.4493382820413689E-2</v>
      </c>
      <c r="I11" s="18"/>
    </row>
    <row r="12" spans="1:9" x14ac:dyDescent="0.3">
      <c r="A12" s="10">
        <v>36770</v>
      </c>
      <c r="B12" s="32">
        <f>'Com Ajuste Sazonal'!B12/'Com Ajuste Sazonal'!B11-1</f>
        <v>1.5953899184073084E-2</v>
      </c>
      <c r="C12" s="33">
        <f>'Com Ajuste Sazonal'!C12/'Com Ajuste Sazonal'!C11-1</f>
        <v>5.8959178994780981E-2</v>
      </c>
      <c r="D12" s="32">
        <f>'Com Ajuste Sazonal'!D12/'Com Ajuste Sazonal'!D11-1</f>
        <v>7.1518756220447788E-3</v>
      </c>
      <c r="E12" s="33">
        <f>'Com Ajuste Sazonal'!E12/'Com Ajuste Sazonal'!E11-1</f>
        <v>-5.3931664140226099E-2</v>
      </c>
      <c r="F12" s="32">
        <f>'Com Ajuste Sazonal'!F12/'Com Ajuste Sazonal'!F11-1</f>
        <v>-1.1530155403521758E-2</v>
      </c>
      <c r="G12" s="33">
        <f>'Com Ajuste Sazonal'!G12/'Com Ajuste Sazonal'!G11-1</f>
        <v>-4.7447990850810751E-3</v>
      </c>
      <c r="H12" s="34">
        <f>'Com Ajuste Sazonal'!H12/'Com Ajuste Sazonal'!H11-1</f>
        <v>-2.8276410452021672E-4</v>
      </c>
      <c r="I12" s="18"/>
    </row>
    <row r="13" spans="1:9" x14ac:dyDescent="0.3">
      <c r="A13" s="10">
        <v>36800</v>
      </c>
      <c r="B13" s="32">
        <f>'Com Ajuste Sazonal'!B13/'Com Ajuste Sazonal'!B12-1</f>
        <v>4.8944570389071185E-3</v>
      </c>
      <c r="C13" s="33">
        <f>'Com Ajuste Sazonal'!C13/'Com Ajuste Sazonal'!C12-1</f>
        <v>2.0626127560225083E-2</v>
      </c>
      <c r="D13" s="32">
        <f>'Com Ajuste Sazonal'!D13/'Com Ajuste Sazonal'!D12-1</f>
        <v>9.9175903928538922E-4</v>
      </c>
      <c r="E13" s="33">
        <f>'Com Ajuste Sazonal'!E13/'Com Ajuste Sazonal'!E12-1</f>
        <v>4.1257732832145733E-2</v>
      </c>
      <c r="F13" s="32">
        <f>'Com Ajuste Sazonal'!F13/'Com Ajuste Sazonal'!F12-1</f>
        <v>-7.0249534501272137E-3</v>
      </c>
      <c r="G13" s="33">
        <f>'Com Ajuste Sazonal'!G13/'Com Ajuste Sazonal'!G12-1</f>
        <v>3.3587955740106423E-3</v>
      </c>
      <c r="H13" s="34">
        <f>'Com Ajuste Sazonal'!H13/'Com Ajuste Sazonal'!H12-1</f>
        <v>8.0392261082171679E-3</v>
      </c>
      <c r="I13" s="18"/>
    </row>
    <row r="14" spans="1:9" x14ac:dyDescent="0.3">
      <c r="A14" s="10">
        <v>36831</v>
      </c>
      <c r="B14" s="32">
        <f>'Com Ajuste Sazonal'!B14/'Com Ajuste Sazonal'!B13-1</f>
        <v>1.7643207006607486E-2</v>
      </c>
      <c r="C14" s="33">
        <f>'Com Ajuste Sazonal'!C14/'Com Ajuste Sazonal'!C13-1</f>
        <v>6.971975677316844E-2</v>
      </c>
      <c r="D14" s="32">
        <f>'Com Ajuste Sazonal'!D14/'Com Ajuste Sazonal'!D13-1</f>
        <v>1.3712251062983682E-2</v>
      </c>
      <c r="E14" s="33">
        <f>'Com Ajuste Sazonal'!E14/'Com Ajuste Sazonal'!E13-1</f>
        <v>4.4644388985087824E-2</v>
      </c>
      <c r="F14" s="32">
        <f>'Com Ajuste Sazonal'!F14/'Com Ajuste Sazonal'!F13-1</f>
        <v>-3.70585185831529E-3</v>
      </c>
      <c r="G14" s="33">
        <f>'Com Ajuste Sazonal'!G14/'Com Ajuste Sazonal'!G13-1</f>
        <v>1.8618607843049251E-2</v>
      </c>
      <c r="H14" s="34">
        <f>'Com Ajuste Sazonal'!H14/'Com Ajuste Sazonal'!H13-1</f>
        <v>4.1845329898479777E-2</v>
      </c>
      <c r="I14" s="18"/>
    </row>
    <row r="15" spans="1:9" ht="15" thickBot="1" x14ac:dyDescent="0.35">
      <c r="A15" s="14">
        <v>36861</v>
      </c>
      <c r="B15" s="35">
        <f>'Com Ajuste Sazonal'!B15/'Com Ajuste Sazonal'!B14-1</f>
        <v>2.178301875472477E-2</v>
      </c>
      <c r="C15" s="36">
        <f>'Com Ajuste Sazonal'!C15/'Com Ajuste Sazonal'!C14-1</f>
        <v>1.2091898428054915E-3</v>
      </c>
      <c r="D15" s="35">
        <f>'Com Ajuste Sazonal'!D15/'Com Ajuste Sazonal'!D14-1</f>
        <v>-3.2673732098984609E-2</v>
      </c>
      <c r="E15" s="36">
        <f>'Com Ajuste Sazonal'!E15/'Com Ajuste Sazonal'!E14-1</f>
        <v>-3.1996884629711286E-2</v>
      </c>
      <c r="F15" s="35">
        <f>'Com Ajuste Sazonal'!F15/'Com Ajuste Sazonal'!F14-1</f>
        <v>1.9898165082472774E-2</v>
      </c>
      <c r="G15" s="36">
        <f>'Com Ajuste Sazonal'!G15/'Com Ajuste Sazonal'!G14-1</f>
        <v>1.2446792895934422E-2</v>
      </c>
      <c r="H15" s="37">
        <f>'Com Ajuste Sazonal'!H15/'Com Ajuste Sazonal'!H14-1</f>
        <v>-1.0382324021053768E-2</v>
      </c>
      <c r="I15" s="18"/>
    </row>
    <row r="16" spans="1:9" x14ac:dyDescent="0.3">
      <c r="A16" s="6">
        <v>36892</v>
      </c>
      <c r="B16" s="38">
        <f>'Com Ajuste Sazonal'!B16/'Com Ajuste Sazonal'!B15-1</f>
        <v>-1.7165882551542611E-2</v>
      </c>
      <c r="C16" s="39">
        <f>'Com Ajuste Sazonal'!C16/'Com Ajuste Sazonal'!C15-1</f>
        <v>-1.0155024309924321E-2</v>
      </c>
      <c r="D16" s="38">
        <f>'Com Ajuste Sazonal'!D16/'Com Ajuste Sazonal'!D15-1</f>
        <v>3.0592893486802941E-2</v>
      </c>
      <c r="E16" s="39">
        <f>'Com Ajuste Sazonal'!E16/'Com Ajuste Sazonal'!E15-1</f>
        <v>6.0531167245619466E-2</v>
      </c>
      <c r="F16" s="38">
        <f>'Com Ajuste Sazonal'!F16/'Com Ajuste Sazonal'!F15-1</f>
        <v>-2.6017760505942067E-2</v>
      </c>
      <c r="G16" s="39">
        <f>'Com Ajuste Sazonal'!G16/'Com Ajuste Sazonal'!G15-1</f>
        <v>1.1779117979645592E-2</v>
      </c>
      <c r="H16" s="40">
        <f>'Com Ajuste Sazonal'!H16/'Com Ajuste Sazonal'!H15-1</f>
        <v>1.9702139162453447E-2</v>
      </c>
      <c r="I16" s="18"/>
    </row>
    <row r="17" spans="1:9" x14ac:dyDescent="0.3">
      <c r="A17" s="10">
        <v>36923</v>
      </c>
      <c r="B17" s="32">
        <f>'Com Ajuste Sazonal'!B17/'Com Ajuste Sazonal'!B16-1</f>
        <v>-1.7961558739494676E-2</v>
      </c>
      <c r="C17" s="33">
        <f>'Com Ajuste Sazonal'!C17/'Com Ajuste Sazonal'!C16-1</f>
        <v>-0.10440067008509457</v>
      </c>
      <c r="D17" s="32">
        <f>'Com Ajuste Sazonal'!D17/'Com Ajuste Sazonal'!D16-1</f>
        <v>-2.6483534761250205E-3</v>
      </c>
      <c r="E17" s="33">
        <f>'Com Ajuste Sazonal'!E17/'Com Ajuste Sazonal'!E16-1</f>
        <v>-8.8516300556298555E-2</v>
      </c>
      <c r="F17" s="32">
        <f>'Com Ajuste Sazonal'!F17/'Com Ajuste Sazonal'!F16-1</f>
        <v>1.2460886852796227E-2</v>
      </c>
      <c r="G17" s="33">
        <f>'Com Ajuste Sazonal'!G17/'Com Ajuste Sazonal'!G16-1</f>
        <v>-3.3527485832598902E-2</v>
      </c>
      <c r="H17" s="34">
        <f>'Com Ajuste Sazonal'!H17/'Com Ajuste Sazonal'!H16-1</f>
        <v>-5.295088045481644E-2</v>
      </c>
      <c r="I17" s="18"/>
    </row>
    <row r="18" spans="1:9" x14ac:dyDescent="0.3">
      <c r="A18" s="10">
        <v>36951</v>
      </c>
      <c r="B18" s="32">
        <f>'Com Ajuste Sazonal'!B18/'Com Ajuste Sazonal'!B17-1</f>
        <v>8.342015011064241E-3</v>
      </c>
      <c r="C18" s="33">
        <f>'Com Ajuste Sazonal'!C18/'Com Ajuste Sazonal'!C17-1</f>
        <v>3.3344722755188849E-2</v>
      </c>
      <c r="D18" s="32">
        <f>'Com Ajuste Sazonal'!D18/'Com Ajuste Sazonal'!D17-1</f>
        <v>1.0527589118672687E-2</v>
      </c>
      <c r="E18" s="33">
        <f>'Com Ajuste Sazonal'!E18/'Com Ajuste Sazonal'!E17-1</f>
        <v>0.12625687811109554</v>
      </c>
      <c r="F18" s="32">
        <f>'Com Ajuste Sazonal'!F18/'Com Ajuste Sazonal'!F17-1</f>
        <v>2.793780670630297E-2</v>
      </c>
      <c r="G18" s="33">
        <f>'Com Ajuste Sazonal'!G18/'Com Ajuste Sazonal'!G17-1</f>
        <v>3.7098261542521271E-2</v>
      </c>
      <c r="H18" s="34">
        <f>'Com Ajuste Sazonal'!H18/'Com Ajuste Sazonal'!H17-1</f>
        <v>4.0559530496719232E-2</v>
      </c>
      <c r="I18" s="18"/>
    </row>
    <row r="19" spans="1:9" x14ac:dyDescent="0.3">
      <c r="A19" s="10">
        <v>36982</v>
      </c>
      <c r="B19" s="32">
        <f>'Com Ajuste Sazonal'!B19/'Com Ajuste Sazonal'!B18-1</f>
        <v>9.5701357466064785E-3</v>
      </c>
      <c r="C19" s="33">
        <f>'Com Ajuste Sazonal'!C19/'Com Ajuste Sazonal'!C18-1</f>
        <v>-0.12595063884626145</v>
      </c>
      <c r="D19" s="32">
        <f>'Com Ajuste Sazonal'!D19/'Com Ajuste Sazonal'!D18-1</f>
        <v>5.8016761172468012E-3</v>
      </c>
      <c r="E19" s="33">
        <f>'Com Ajuste Sazonal'!E19/'Com Ajuste Sazonal'!E18-1</f>
        <v>-8.8743260351265008E-2</v>
      </c>
      <c r="F19" s="32">
        <f>'Com Ajuste Sazonal'!F19/'Com Ajuste Sazonal'!F18-1</f>
        <v>-5.0172751735822807E-2</v>
      </c>
      <c r="G19" s="33">
        <f>'Com Ajuste Sazonal'!G19/'Com Ajuste Sazonal'!G18-1</f>
        <v>-3.6104293031453794E-2</v>
      </c>
      <c r="H19" s="34">
        <f>'Com Ajuste Sazonal'!H19/'Com Ajuste Sazonal'!H18-1</f>
        <v>-3.9223954603452738E-2</v>
      </c>
      <c r="I19" s="18"/>
    </row>
    <row r="20" spans="1:9" x14ac:dyDescent="0.3">
      <c r="A20" s="10">
        <v>37012</v>
      </c>
      <c r="B20" s="32">
        <f>'Com Ajuste Sazonal'!B20/'Com Ajuste Sazonal'!B19-1</f>
        <v>-9.5361883632506528E-3</v>
      </c>
      <c r="C20" s="33">
        <f>'Com Ajuste Sazonal'!C20/'Com Ajuste Sazonal'!C19-1</f>
        <v>-6.3196286793772982E-3</v>
      </c>
      <c r="D20" s="32">
        <f>'Com Ajuste Sazonal'!D20/'Com Ajuste Sazonal'!D19-1</f>
        <v>-1.6127187199933335E-2</v>
      </c>
      <c r="E20" s="33">
        <f>'Com Ajuste Sazonal'!E20/'Com Ajuste Sazonal'!E19-1</f>
        <v>-4.0867490951147722E-2</v>
      </c>
      <c r="F20" s="32">
        <f>'Com Ajuste Sazonal'!F20/'Com Ajuste Sazonal'!F19-1</f>
        <v>2.197214133941916E-2</v>
      </c>
      <c r="G20" s="33">
        <f>'Com Ajuste Sazonal'!G20/'Com Ajuste Sazonal'!G19-1</f>
        <v>1.8541451311263835E-2</v>
      </c>
      <c r="H20" s="34">
        <f>'Com Ajuste Sazonal'!H20/'Com Ajuste Sazonal'!H19-1</f>
        <v>-2.3282519287014192E-2</v>
      </c>
      <c r="I20" s="18"/>
    </row>
    <row r="21" spans="1:9" x14ac:dyDescent="0.3">
      <c r="A21" s="10">
        <v>37043</v>
      </c>
      <c r="B21" s="32">
        <f>'Com Ajuste Sazonal'!B21/'Com Ajuste Sazonal'!B20-1</f>
        <v>-9.3399018344941798E-3</v>
      </c>
      <c r="C21" s="33">
        <f>'Com Ajuste Sazonal'!C21/'Com Ajuste Sazonal'!C20-1</f>
        <v>-3.4390862944162381E-2</v>
      </c>
      <c r="D21" s="32">
        <f>'Com Ajuste Sazonal'!D21/'Com Ajuste Sazonal'!D20-1</f>
        <v>2.5822219299193261E-2</v>
      </c>
      <c r="E21" s="33">
        <f>'Com Ajuste Sazonal'!E21/'Com Ajuste Sazonal'!E20-1</f>
        <v>-2.0984561200987351E-2</v>
      </c>
      <c r="F21" s="32">
        <f>'Com Ajuste Sazonal'!F21/'Com Ajuste Sazonal'!F20-1</f>
        <v>-2.8633814699022264E-2</v>
      </c>
      <c r="G21" s="33">
        <f>'Com Ajuste Sazonal'!G21/'Com Ajuste Sazonal'!G20-1</f>
        <v>3.9823814204069663E-3</v>
      </c>
      <c r="H21" s="34">
        <f>'Com Ajuste Sazonal'!H21/'Com Ajuste Sazonal'!H20-1</f>
        <v>-1.1220503324701148E-2</v>
      </c>
      <c r="I21" s="18"/>
    </row>
    <row r="22" spans="1:9" x14ac:dyDescent="0.3">
      <c r="A22" s="10">
        <v>37073</v>
      </c>
      <c r="B22" s="32">
        <f>'Com Ajuste Sazonal'!B22/'Com Ajuste Sazonal'!B21-1</f>
        <v>-1.7934741233613161E-2</v>
      </c>
      <c r="C22" s="33">
        <f>'Com Ajuste Sazonal'!C22/'Com Ajuste Sazonal'!C21-1</f>
        <v>-6.3234833244032451E-3</v>
      </c>
      <c r="D22" s="32">
        <f>'Com Ajuste Sazonal'!D22/'Com Ajuste Sazonal'!D21-1</f>
        <v>8.2087048907624194E-3</v>
      </c>
      <c r="E22" s="33">
        <f>'Com Ajuste Sazonal'!E22/'Com Ajuste Sazonal'!E21-1</f>
        <v>-1.5991273049532184E-2</v>
      </c>
      <c r="F22" s="32">
        <f>'Com Ajuste Sazonal'!F22/'Com Ajuste Sazonal'!F21-1</f>
        <v>-3.5978409078897711E-2</v>
      </c>
      <c r="G22" s="33">
        <f>'Com Ajuste Sazonal'!G22/'Com Ajuste Sazonal'!G21-1</f>
        <v>8.4291743411990527E-3</v>
      </c>
      <c r="H22" s="34">
        <f>'Com Ajuste Sazonal'!H22/'Com Ajuste Sazonal'!H21-1</f>
        <v>-2.1974793043600949E-2</v>
      </c>
      <c r="I22" s="18"/>
    </row>
    <row r="23" spans="1:9" x14ac:dyDescent="0.3">
      <c r="A23" s="10">
        <v>37104</v>
      </c>
      <c r="B23" s="32">
        <f>'Com Ajuste Sazonal'!B23/'Com Ajuste Sazonal'!B22-1</f>
        <v>-2.1173938861162256E-2</v>
      </c>
      <c r="C23" s="33">
        <f>'Com Ajuste Sazonal'!C23/'Com Ajuste Sazonal'!C22-1</f>
        <v>4.2465523468458555E-2</v>
      </c>
      <c r="D23" s="32">
        <f>'Com Ajuste Sazonal'!D23/'Com Ajuste Sazonal'!D22-1</f>
        <v>-2.098490517616125E-3</v>
      </c>
      <c r="E23" s="33">
        <f>'Com Ajuste Sazonal'!E23/'Com Ajuste Sazonal'!E22-1</f>
        <v>-8.2625752262033392E-2</v>
      </c>
      <c r="F23" s="32">
        <f>'Com Ajuste Sazonal'!F23/'Com Ajuste Sazonal'!F22-1</f>
        <v>1.623835255462569E-2</v>
      </c>
      <c r="G23" s="33">
        <f>'Com Ajuste Sazonal'!G23/'Com Ajuste Sazonal'!G22-1</f>
        <v>-7.3074057774670242E-3</v>
      </c>
      <c r="H23" s="34">
        <f>'Com Ajuste Sazonal'!H23/'Com Ajuste Sazonal'!H22-1</f>
        <v>-2.6412244930659634E-2</v>
      </c>
      <c r="I23" s="18"/>
    </row>
    <row r="24" spans="1:9" x14ac:dyDescent="0.3">
      <c r="A24" s="10">
        <v>37135</v>
      </c>
      <c r="B24" s="32">
        <f>'Com Ajuste Sazonal'!B24/'Com Ajuste Sazonal'!B23-1</f>
        <v>4.0533220133873726E-3</v>
      </c>
      <c r="C24" s="33">
        <f>'Com Ajuste Sazonal'!C24/'Com Ajuste Sazonal'!C23-1</f>
        <v>-2.8863373525723213E-2</v>
      </c>
      <c r="D24" s="32">
        <f>'Com Ajuste Sazonal'!D24/'Com Ajuste Sazonal'!D23-1</f>
        <v>-7.7379563829604869E-4</v>
      </c>
      <c r="E24" s="33">
        <f>'Com Ajuste Sazonal'!E24/'Com Ajuste Sazonal'!E23-1</f>
        <v>-9.87035731296656E-2</v>
      </c>
      <c r="F24" s="32">
        <f>'Com Ajuste Sazonal'!F24/'Com Ajuste Sazonal'!F23-1</f>
        <v>5.5888324051580618E-3</v>
      </c>
      <c r="G24" s="33">
        <f>'Com Ajuste Sazonal'!G24/'Com Ajuste Sazonal'!G23-1</f>
        <v>7.2583344078371859E-3</v>
      </c>
      <c r="H24" s="34">
        <f>'Com Ajuste Sazonal'!H24/'Com Ajuste Sazonal'!H23-1</f>
        <v>-3.4061663604812997E-2</v>
      </c>
      <c r="I24" s="18"/>
    </row>
    <row r="25" spans="1:9" x14ac:dyDescent="0.3">
      <c r="A25" s="10">
        <v>37165</v>
      </c>
      <c r="B25" s="32">
        <f>'Com Ajuste Sazonal'!B25/'Com Ajuste Sazonal'!B24-1</f>
        <v>-1.6375003352301354E-3</v>
      </c>
      <c r="C25" s="33">
        <f>'Com Ajuste Sazonal'!C25/'Com Ajuste Sazonal'!C24-1</f>
        <v>2.6485307713952633E-2</v>
      </c>
      <c r="D25" s="32">
        <f>'Com Ajuste Sazonal'!D25/'Com Ajuste Sazonal'!D24-1</f>
        <v>1.8008096981568134E-2</v>
      </c>
      <c r="E25" s="33">
        <f>'Com Ajuste Sazonal'!E25/'Com Ajuste Sazonal'!E24-1</f>
        <v>0.12349305837610314</v>
      </c>
      <c r="F25" s="32">
        <f>'Com Ajuste Sazonal'!F25/'Com Ajuste Sazonal'!F24-1</f>
        <v>2.4734584249048064E-2</v>
      </c>
      <c r="G25" s="33">
        <f>'Com Ajuste Sazonal'!G25/'Com Ajuste Sazonal'!G24-1</f>
        <v>1.8460958704122676E-2</v>
      </c>
      <c r="H25" s="34">
        <f>'Com Ajuste Sazonal'!H25/'Com Ajuste Sazonal'!H24-1</f>
        <v>3.8742833289317824E-2</v>
      </c>
      <c r="I25" s="18"/>
    </row>
    <row r="26" spans="1:9" x14ac:dyDescent="0.3">
      <c r="A26" s="10">
        <v>37196</v>
      </c>
      <c r="B26" s="32">
        <f>'Com Ajuste Sazonal'!B26/'Com Ajuste Sazonal'!B25-1</f>
        <v>-2.1843866288486224E-2</v>
      </c>
      <c r="C26" s="33">
        <f>'Com Ajuste Sazonal'!C26/'Com Ajuste Sazonal'!C25-1</f>
        <v>5.5167484959883772E-3</v>
      </c>
      <c r="D26" s="32">
        <f>'Com Ajuste Sazonal'!D26/'Com Ajuste Sazonal'!D25-1</f>
        <v>-1.7223056253481861E-2</v>
      </c>
      <c r="E26" s="33">
        <f>'Com Ajuste Sazonal'!E26/'Com Ajuste Sazonal'!E25-1</f>
        <v>-3.6673164339075748E-2</v>
      </c>
      <c r="F26" s="32">
        <f>'Com Ajuste Sazonal'!F26/'Com Ajuste Sazonal'!F25-1</f>
        <v>4.0869105434264696E-3</v>
      </c>
      <c r="G26" s="33">
        <f>'Com Ajuste Sazonal'!G26/'Com Ajuste Sazonal'!G25-1</f>
        <v>-1.6937208192225328E-2</v>
      </c>
      <c r="H26" s="34">
        <f>'Com Ajuste Sazonal'!H26/'Com Ajuste Sazonal'!H25-1</f>
        <v>-1.3727054086028256E-2</v>
      </c>
      <c r="I26" s="18"/>
    </row>
    <row r="27" spans="1:9" ht="15" thickBot="1" x14ac:dyDescent="0.35">
      <c r="A27" s="14">
        <v>37226</v>
      </c>
      <c r="B27" s="35">
        <f>'Com Ajuste Sazonal'!B27/'Com Ajuste Sazonal'!B26-1</f>
        <v>-3.0655976841224453E-2</v>
      </c>
      <c r="C27" s="36">
        <f>'Com Ajuste Sazonal'!C27/'Com Ajuste Sazonal'!C26-1</f>
        <v>-8.8742734185595862E-2</v>
      </c>
      <c r="D27" s="35">
        <f>'Com Ajuste Sazonal'!D27/'Com Ajuste Sazonal'!D26-1</f>
        <v>-6.1147017376912527E-2</v>
      </c>
      <c r="E27" s="36">
        <f>'Com Ajuste Sazonal'!E27/'Com Ajuste Sazonal'!E26-1</f>
        <v>-4.7585540750596511E-2</v>
      </c>
      <c r="F27" s="35">
        <f>'Com Ajuste Sazonal'!F27/'Com Ajuste Sazonal'!F26-1</f>
        <v>-2.8726552900549263E-2</v>
      </c>
      <c r="G27" s="36">
        <f>'Com Ajuste Sazonal'!G27/'Com Ajuste Sazonal'!G26-1</f>
        <v>-9.8047243687267027E-3</v>
      </c>
      <c r="H27" s="37">
        <f>'Com Ajuste Sazonal'!H27/'Com Ajuste Sazonal'!H26-1</f>
        <v>-4.6957765452322886E-2</v>
      </c>
      <c r="I27" s="18"/>
    </row>
    <row r="28" spans="1:9" x14ac:dyDescent="0.3">
      <c r="A28" s="6">
        <v>37257</v>
      </c>
      <c r="B28" s="38">
        <f>'Com Ajuste Sazonal'!B28/'Com Ajuste Sazonal'!B27-1</f>
        <v>-8.1859299329728463E-3</v>
      </c>
      <c r="C28" s="39">
        <f>'Com Ajuste Sazonal'!C28/'Com Ajuste Sazonal'!C27-1</f>
        <v>5.1900526217378617E-2</v>
      </c>
      <c r="D28" s="38">
        <f>'Com Ajuste Sazonal'!D28/'Com Ajuste Sazonal'!D27-1</f>
        <v>2.4368243083499941E-2</v>
      </c>
      <c r="E28" s="39">
        <f>'Com Ajuste Sazonal'!E28/'Com Ajuste Sazonal'!E27-1</f>
        <v>4.001164170416649E-2</v>
      </c>
      <c r="F28" s="38">
        <f>'Com Ajuste Sazonal'!F28/'Com Ajuste Sazonal'!F27-1</f>
        <v>2.0248290275595604E-2</v>
      </c>
      <c r="G28" s="39">
        <f>'Com Ajuste Sazonal'!G28/'Com Ajuste Sazonal'!G27-1</f>
        <v>8.4727566055582404E-3</v>
      </c>
      <c r="H28" s="40">
        <f>'Com Ajuste Sazonal'!H28/'Com Ajuste Sazonal'!H27-1</f>
        <v>1.5991187505453475E-2</v>
      </c>
      <c r="I28" s="18"/>
    </row>
    <row r="29" spans="1:9" x14ac:dyDescent="0.3">
      <c r="A29" s="10">
        <v>37288</v>
      </c>
      <c r="B29" s="32">
        <f>'Com Ajuste Sazonal'!B29/'Com Ajuste Sazonal'!B28-1</f>
        <v>-5.6087454758695365E-3</v>
      </c>
      <c r="C29" s="33">
        <f>'Com Ajuste Sazonal'!C29/'Com Ajuste Sazonal'!C28-1</f>
        <v>-6.6170644997460615E-2</v>
      </c>
      <c r="D29" s="32">
        <f>'Com Ajuste Sazonal'!D29/'Com Ajuste Sazonal'!D28-1</f>
        <v>-9.125318676012073E-4</v>
      </c>
      <c r="E29" s="33">
        <f>'Com Ajuste Sazonal'!E29/'Com Ajuste Sazonal'!E28-1</f>
        <v>-2.1855935523591108E-2</v>
      </c>
      <c r="F29" s="32">
        <f>'Com Ajuste Sazonal'!F29/'Com Ajuste Sazonal'!F28-1</f>
        <v>-1.8283764017552384E-2</v>
      </c>
      <c r="G29" s="33">
        <f>'Com Ajuste Sazonal'!G29/'Com Ajuste Sazonal'!G28-1</f>
        <v>2.0027103701870885E-2</v>
      </c>
      <c r="H29" s="34">
        <f>'Com Ajuste Sazonal'!H29/'Com Ajuste Sazonal'!H28-1</f>
        <v>-1.5612822610252763E-2</v>
      </c>
      <c r="I29" s="18"/>
    </row>
    <row r="30" spans="1:9" x14ac:dyDescent="0.3">
      <c r="A30" s="10">
        <v>37316</v>
      </c>
      <c r="B30" s="32">
        <f>'Com Ajuste Sazonal'!B30/'Com Ajuste Sazonal'!B29-1</f>
        <v>0.10630208650161199</v>
      </c>
      <c r="C30" s="33">
        <f>'Com Ajuste Sazonal'!C30/'Com Ajuste Sazonal'!C29-1</f>
        <v>0.13582348494324803</v>
      </c>
      <c r="D30" s="32">
        <f>'Com Ajuste Sazonal'!D30/'Com Ajuste Sazonal'!D29-1</f>
        <v>-2.9959804817023539E-3</v>
      </c>
      <c r="E30" s="33">
        <f>'Com Ajuste Sazonal'!E30/'Com Ajuste Sazonal'!E29-1</f>
        <v>-2.6360673343764796E-2</v>
      </c>
      <c r="F30" s="32">
        <f>'Com Ajuste Sazonal'!F30/'Com Ajuste Sazonal'!F29-1</f>
        <v>2.8807348955700141E-2</v>
      </c>
      <c r="G30" s="33">
        <f>'Com Ajuste Sazonal'!G30/'Com Ajuste Sazonal'!G29-1</f>
        <v>-1.2535453415868592E-2</v>
      </c>
      <c r="H30" s="34">
        <f>'Com Ajuste Sazonal'!H30/'Com Ajuste Sazonal'!H29-1</f>
        <v>3.4549693674359006E-2</v>
      </c>
      <c r="I30" s="18"/>
    </row>
    <row r="31" spans="1:9" x14ac:dyDescent="0.3">
      <c r="A31" s="10">
        <v>37347</v>
      </c>
      <c r="B31" s="32">
        <f>'Com Ajuste Sazonal'!B31/'Com Ajuste Sazonal'!B30-1</f>
        <v>-0.13824051417870997</v>
      </c>
      <c r="C31" s="33">
        <f>'Com Ajuste Sazonal'!C31/'Com Ajuste Sazonal'!C30-1</f>
        <v>8.4656084656085095E-3</v>
      </c>
      <c r="D31" s="32">
        <f>'Com Ajuste Sazonal'!D31/'Com Ajuste Sazonal'!D30-1</f>
        <v>4.1137022012780244E-2</v>
      </c>
      <c r="E31" s="33">
        <f>'Com Ajuste Sazonal'!E31/'Com Ajuste Sazonal'!E30-1</f>
        <v>0.13597989200087679</v>
      </c>
      <c r="F31" s="32">
        <f>'Com Ajuste Sazonal'!F31/'Com Ajuste Sazonal'!F30-1</f>
        <v>-8.1666602995772442E-3</v>
      </c>
      <c r="G31" s="33">
        <f>'Com Ajuste Sazonal'!G31/'Com Ajuste Sazonal'!G30-1</f>
        <v>3.6451229109564887E-2</v>
      </c>
      <c r="H31" s="34">
        <f>'Com Ajuste Sazonal'!H31/'Com Ajuste Sazonal'!H30-1</f>
        <v>1.1232449297972069E-2</v>
      </c>
      <c r="I31" s="18"/>
    </row>
    <row r="32" spans="1:9" x14ac:dyDescent="0.3">
      <c r="A32" s="10">
        <v>37377</v>
      </c>
      <c r="B32" s="32">
        <f>'Com Ajuste Sazonal'!B32/'Com Ajuste Sazonal'!B31-1</f>
        <v>2.9198555137662563E-2</v>
      </c>
      <c r="C32" s="33">
        <f>'Com Ajuste Sazonal'!C32/'Com Ajuste Sazonal'!C31-1</f>
        <v>-1.512727134602343E-2</v>
      </c>
      <c r="D32" s="32">
        <f>'Com Ajuste Sazonal'!D32/'Com Ajuste Sazonal'!D31-1</f>
        <v>-8.2159450276926282E-3</v>
      </c>
      <c r="E32" s="33">
        <f>'Com Ajuste Sazonal'!E32/'Com Ajuste Sazonal'!E31-1</f>
        <v>-0.12864476590325724</v>
      </c>
      <c r="F32" s="32">
        <f>'Com Ajuste Sazonal'!F32/'Com Ajuste Sazonal'!F31-1</f>
        <v>-1.2719394231190173E-2</v>
      </c>
      <c r="G32" s="33">
        <f>'Com Ajuste Sazonal'!G32/'Com Ajuste Sazonal'!G31-1</f>
        <v>-1.2999164900463156E-2</v>
      </c>
      <c r="H32" s="34">
        <f>'Com Ajuste Sazonal'!H32/'Com Ajuste Sazonal'!H31-1</f>
        <v>-3.1978368371456956E-2</v>
      </c>
      <c r="I32" s="18"/>
    </row>
    <row r="33" spans="1:9" x14ac:dyDescent="0.3">
      <c r="A33" s="10">
        <v>37408</v>
      </c>
      <c r="B33" s="32">
        <f>'Com Ajuste Sazonal'!B33/'Com Ajuste Sazonal'!B32-1</f>
        <v>1.9019081077357614E-2</v>
      </c>
      <c r="C33" s="33">
        <f>'Com Ajuste Sazonal'!C33/'Com Ajuste Sazonal'!C32-1</f>
        <v>2.2412704228475633E-2</v>
      </c>
      <c r="D33" s="32">
        <f>'Com Ajuste Sazonal'!D33/'Com Ajuste Sazonal'!D32-1</f>
        <v>-3.7316575836801036E-2</v>
      </c>
      <c r="E33" s="33">
        <f>'Com Ajuste Sazonal'!E33/'Com Ajuste Sazonal'!E32-1</f>
        <v>-4.6454008407985969E-2</v>
      </c>
      <c r="F33" s="32">
        <f>'Com Ajuste Sazonal'!F33/'Com Ajuste Sazonal'!F32-1</f>
        <v>-4.646486141405537E-2</v>
      </c>
      <c r="G33" s="33">
        <f>'Com Ajuste Sazonal'!G33/'Com Ajuste Sazonal'!G32-1</f>
        <v>-1.6465404221275515E-2</v>
      </c>
      <c r="H33" s="34">
        <f>'Com Ajuste Sazonal'!H33/'Com Ajuste Sazonal'!H32-1</f>
        <v>-3.1927792578107406E-2</v>
      </c>
      <c r="I33" s="18"/>
    </row>
    <row r="34" spans="1:9" x14ac:dyDescent="0.3">
      <c r="A34" s="10">
        <v>37438</v>
      </c>
      <c r="B34" s="32">
        <f>'Com Ajuste Sazonal'!B34/'Com Ajuste Sazonal'!B33-1</f>
        <v>9.2475546031594025E-3</v>
      </c>
      <c r="C34" s="33">
        <f>'Com Ajuste Sazonal'!C34/'Com Ajuste Sazonal'!C33-1</f>
        <v>0.10501895546879414</v>
      </c>
      <c r="D34" s="32">
        <f>'Com Ajuste Sazonal'!D34/'Com Ajuste Sazonal'!D33-1</f>
        <v>-2.6392698976206441E-3</v>
      </c>
      <c r="E34" s="33">
        <f>'Com Ajuste Sazonal'!E34/'Com Ajuste Sazonal'!E33-1</f>
        <v>5.0077351559244754E-2</v>
      </c>
      <c r="F34" s="32">
        <f>'Com Ajuste Sazonal'!F34/'Com Ajuste Sazonal'!F33-1</f>
        <v>5.5080080638562068E-2</v>
      </c>
      <c r="G34" s="33">
        <f>'Com Ajuste Sazonal'!G34/'Com Ajuste Sazonal'!G33-1</f>
        <v>-6.4519700867080587E-3</v>
      </c>
      <c r="H34" s="34">
        <f>'Com Ajuste Sazonal'!H34/'Com Ajuste Sazonal'!H33-1</f>
        <v>4.6159767210080638E-2</v>
      </c>
      <c r="I34" s="18"/>
    </row>
    <row r="35" spans="1:9" x14ac:dyDescent="0.3">
      <c r="A35" s="10">
        <v>37469</v>
      </c>
      <c r="B35" s="32">
        <f>'Com Ajuste Sazonal'!B35/'Com Ajuste Sazonal'!B34-1</f>
        <v>-1.6882229619756384E-2</v>
      </c>
      <c r="C35" s="33">
        <f>'Com Ajuste Sazonal'!C35/'Com Ajuste Sazonal'!C34-1</f>
        <v>-2.090907539215181E-2</v>
      </c>
      <c r="D35" s="32">
        <f>'Com Ajuste Sazonal'!D35/'Com Ajuste Sazonal'!D34-1</f>
        <v>1.8982798150019242E-2</v>
      </c>
      <c r="E35" s="33">
        <f>'Com Ajuste Sazonal'!E35/'Com Ajuste Sazonal'!E34-1</f>
        <v>5.4939165535878853E-3</v>
      </c>
      <c r="F35" s="32">
        <f>'Com Ajuste Sazonal'!F35/'Com Ajuste Sazonal'!F34-1</f>
        <v>4.1387211915571154E-3</v>
      </c>
      <c r="G35" s="33">
        <f>'Com Ajuste Sazonal'!G35/'Com Ajuste Sazonal'!G34-1</f>
        <v>7.1453983548868116E-3</v>
      </c>
      <c r="H35" s="34">
        <f>'Com Ajuste Sazonal'!H35/'Com Ajuste Sazonal'!H34-1</f>
        <v>8.8335427950485546E-3</v>
      </c>
      <c r="I35" s="18"/>
    </row>
    <row r="36" spans="1:9" x14ac:dyDescent="0.3">
      <c r="A36" s="10">
        <v>37500</v>
      </c>
      <c r="B36" s="32">
        <f>'Com Ajuste Sazonal'!B36/'Com Ajuste Sazonal'!B35-1</f>
        <v>-2.2605490586155241E-2</v>
      </c>
      <c r="C36" s="33">
        <f>'Com Ajuste Sazonal'!C36/'Com Ajuste Sazonal'!C35-1</f>
        <v>-1.8187127366549372E-2</v>
      </c>
      <c r="D36" s="32">
        <f>'Com Ajuste Sazonal'!D36/'Com Ajuste Sazonal'!D35-1</f>
        <v>-2.3316153587399246E-2</v>
      </c>
      <c r="E36" s="33">
        <f>'Com Ajuste Sazonal'!E36/'Com Ajuste Sazonal'!E35-1</f>
        <v>3.2576991294959834E-2</v>
      </c>
      <c r="F36" s="32">
        <f>'Com Ajuste Sazonal'!F36/'Com Ajuste Sazonal'!F35-1</f>
        <v>-2.1324514238870496E-2</v>
      </c>
      <c r="G36" s="33">
        <f>'Com Ajuste Sazonal'!G36/'Com Ajuste Sazonal'!G35-1</f>
        <v>2.1387673572689003E-2</v>
      </c>
      <c r="H36" s="34">
        <f>'Com Ajuste Sazonal'!H36/'Com Ajuste Sazonal'!H35-1</f>
        <v>-2.1424641710598769E-2</v>
      </c>
      <c r="I36" s="18"/>
    </row>
    <row r="37" spans="1:9" x14ac:dyDescent="0.3">
      <c r="A37" s="10">
        <v>37530</v>
      </c>
      <c r="B37" s="32">
        <f>'Com Ajuste Sazonal'!B37/'Com Ajuste Sazonal'!B36-1</f>
        <v>5.4509777952818084E-3</v>
      </c>
      <c r="C37" s="33">
        <f>'Com Ajuste Sazonal'!C37/'Com Ajuste Sazonal'!C36-1</f>
        <v>1.0387304405726328E-2</v>
      </c>
      <c r="D37" s="32">
        <f>'Com Ajuste Sazonal'!D37/'Com Ajuste Sazonal'!D36-1</f>
        <v>2.8787262073068254E-2</v>
      </c>
      <c r="E37" s="33">
        <f>'Com Ajuste Sazonal'!E37/'Com Ajuste Sazonal'!E36-1</f>
        <v>-4.1886231293533194E-2</v>
      </c>
      <c r="F37" s="32">
        <f>'Com Ajuste Sazonal'!F37/'Com Ajuste Sazonal'!F36-1</f>
        <v>3.618671808439089E-2</v>
      </c>
      <c r="G37" s="33">
        <f>'Com Ajuste Sazonal'!G37/'Com Ajuste Sazonal'!G36-1</f>
        <v>-9.5698697719881487E-4</v>
      </c>
      <c r="H37" s="34">
        <f>'Com Ajuste Sazonal'!H37/'Com Ajuste Sazonal'!H36-1</f>
        <v>3.5304786501897389E-3</v>
      </c>
      <c r="I37" s="18"/>
    </row>
    <row r="38" spans="1:9" x14ac:dyDescent="0.3">
      <c r="A38" s="10">
        <v>37561</v>
      </c>
      <c r="B38" s="32">
        <f>'Com Ajuste Sazonal'!B38/'Com Ajuste Sazonal'!B37-1</f>
        <v>-6.343484063296323E-3</v>
      </c>
      <c r="C38" s="33">
        <f>'Com Ajuste Sazonal'!C38/'Com Ajuste Sazonal'!C37-1</f>
        <v>-3.2348483184324484E-2</v>
      </c>
      <c r="D38" s="32">
        <f>'Com Ajuste Sazonal'!D38/'Com Ajuste Sazonal'!D37-1</f>
        <v>1.0497397305652356E-2</v>
      </c>
      <c r="E38" s="33">
        <f>'Com Ajuste Sazonal'!E38/'Com Ajuste Sazonal'!E37-1</f>
        <v>-8.489458673782857E-2</v>
      </c>
      <c r="F38" s="32">
        <f>'Com Ajuste Sazonal'!F38/'Com Ajuste Sazonal'!F37-1</f>
        <v>-1.7510818764064573E-2</v>
      </c>
      <c r="G38" s="33">
        <f>'Com Ajuste Sazonal'!G38/'Com Ajuste Sazonal'!G37-1</f>
        <v>-4.3265547861121023E-3</v>
      </c>
      <c r="H38" s="34">
        <f>'Com Ajuste Sazonal'!H38/'Com Ajuste Sazonal'!H37-1</f>
        <v>-3.3703813411979811E-2</v>
      </c>
      <c r="I38" s="18"/>
    </row>
    <row r="39" spans="1:9" ht="15" thickBot="1" x14ac:dyDescent="0.35">
      <c r="A39" s="14">
        <v>37591</v>
      </c>
      <c r="B39" s="35">
        <f>'Com Ajuste Sazonal'!B39/'Com Ajuste Sazonal'!B38-1</f>
        <v>-9.1085102300675347E-3</v>
      </c>
      <c r="C39" s="36">
        <f>'Com Ajuste Sazonal'!C39/'Com Ajuste Sazonal'!C38-1</f>
        <v>1.8814812124293923E-2</v>
      </c>
      <c r="D39" s="35">
        <f>'Com Ajuste Sazonal'!D39/'Com Ajuste Sazonal'!D38-1</f>
        <v>-2.0138426341548277E-2</v>
      </c>
      <c r="E39" s="36">
        <f>'Com Ajuste Sazonal'!E39/'Com Ajuste Sazonal'!E38-1</f>
        <v>4.37195296098285E-2</v>
      </c>
      <c r="F39" s="35">
        <f>'Com Ajuste Sazonal'!F39/'Com Ajuste Sazonal'!F38-1</f>
        <v>-2.5576830918419113E-2</v>
      </c>
      <c r="G39" s="36">
        <f>'Com Ajuste Sazonal'!G39/'Com Ajuste Sazonal'!G38-1</f>
        <v>-4.8815429920675002E-2</v>
      </c>
      <c r="H39" s="37">
        <f>'Com Ajuste Sazonal'!H39/'Com Ajuste Sazonal'!H38-1</f>
        <v>6.8639210982273102E-3</v>
      </c>
      <c r="I39" s="18"/>
    </row>
    <row r="40" spans="1:9" x14ac:dyDescent="0.3">
      <c r="A40" s="6">
        <v>37622</v>
      </c>
      <c r="B40" s="38">
        <f>'Com Ajuste Sazonal'!B40/'Com Ajuste Sazonal'!B39-1</f>
        <v>1.8828068890735183E-2</v>
      </c>
      <c r="C40" s="39">
        <f>'Com Ajuste Sazonal'!C40/'Com Ajuste Sazonal'!C39-1</f>
        <v>6.0816592096115896E-2</v>
      </c>
      <c r="D40" s="38">
        <f>'Com Ajuste Sazonal'!D40/'Com Ajuste Sazonal'!D39-1</f>
        <v>2.3927461017390073E-3</v>
      </c>
      <c r="E40" s="39">
        <f>'Com Ajuste Sazonal'!E40/'Com Ajuste Sazonal'!E39-1</f>
        <v>3.4190331941940988E-2</v>
      </c>
      <c r="F40" s="38">
        <f>'Com Ajuste Sazonal'!F40/'Com Ajuste Sazonal'!F39-1</f>
        <v>-2.4975274243445922E-2</v>
      </c>
      <c r="G40" s="39">
        <f>'Com Ajuste Sazonal'!G40/'Com Ajuste Sazonal'!G39-1</f>
        <v>1.2780256221677E-2</v>
      </c>
      <c r="H40" s="40">
        <f>'Com Ajuste Sazonal'!H40/'Com Ajuste Sazonal'!H39-1</f>
        <v>2.3343702429015956E-2</v>
      </c>
      <c r="I40" s="18"/>
    </row>
    <row r="41" spans="1:9" x14ac:dyDescent="0.3">
      <c r="A41" s="10">
        <v>37653</v>
      </c>
      <c r="B41" s="32">
        <f>'Com Ajuste Sazonal'!B41/'Com Ajuste Sazonal'!B40-1</f>
        <v>1.3103333886216539E-2</v>
      </c>
      <c r="C41" s="33">
        <f>'Com Ajuste Sazonal'!C41/'Com Ajuste Sazonal'!C40-1</f>
        <v>1.6047520826069084E-2</v>
      </c>
      <c r="D41" s="32">
        <f>'Com Ajuste Sazonal'!D41/'Com Ajuste Sazonal'!D40-1</f>
        <v>8.0986986887823242E-3</v>
      </c>
      <c r="E41" s="33">
        <f>'Com Ajuste Sazonal'!E41/'Com Ajuste Sazonal'!E40-1</f>
        <v>0.12478966143905224</v>
      </c>
      <c r="F41" s="32">
        <f>'Com Ajuste Sazonal'!F41/'Com Ajuste Sazonal'!F40-1</f>
        <v>6.7051890203874143E-2</v>
      </c>
      <c r="G41" s="33">
        <f>'Com Ajuste Sazonal'!G41/'Com Ajuste Sazonal'!G40-1</f>
        <v>5.3912594776443168E-2</v>
      </c>
      <c r="H41" s="34">
        <f>'Com Ajuste Sazonal'!H41/'Com Ajuste Sazonal'!H40-1</f>
        <v>5.8111333165175694E-2</v>
      </c>
      <c r="I41" s="18"/>
    </row>
    <row r="42" spans="1:9" x14ac:dyDescent="0.3">
      <c r="A42" s="10">
        <v>37681</v>
      </c>
      <c r="B42" s="32">
        <f>'Com Ajuste Sazonal'!B42/'Com Ajuste Sazonal'!B41-1</f>
        <v>9.8402368478511804E-4</v>
      </c>
      <c r="C42" s="33">
        <f>'Com Ajuste Sazonal'!C42/'Com Ajuste Sazonal'!C41-1</f>
        <v>-0.17184521816069409</v>
      </c>
      <c r="D42" s="32">
        <f>'Com Ajuste Sazonal'!D42/'Com Ajuste Sazonal'!D41-1</f>
        <v>-6.2320056248325706E-2</v>
      </c>
      <c r="E42" s="33">
        <f>'Com Ajuste Sazonal'!E42/'Com Ajuste Sazonal'!E41-1</f>
        <v>-0.24768323156954219</v>
      </c>
      <c r="F42" s="32">
        <f>'Com Ajuste Sazonal'!F42/'Com Ajuste Sazonal'!F41-1</f>
        <v>-9.0901823389154202E-2</v>
      </c>
      <c r="G42" s="33">
        <f>'Com Ajuste Sazonal'!G42/'Com Ajuste Sazonal'!G41-1</f>
        <v>-7.1259015166935336E-2</v>
      </c>
      <c r="H42" s="34">
        <f>'Com Ajuste Sazonal'!H42/'Com Ajuste Sazonal'!H41-1</f>
        <v>-0.14484541753768287</v>
      </c>
      <c r="I42" s="18"/>
    </row>
    <row r="43" spans="1:9" x14ac:dyDescent="0.3">
      <c r="A43" s="10">
        <v>37712</v>
      </c>
      <c r="B43" s="32">
        <f>'Com Ajuste Sazonal'!B43/'Com Ajuste Sazonal'!B42-1</f>
        <v>3.1604324084880231E-2</v>
      </c>
      <c r="C43" s="33">
        <f>'Com Ajuste Sazonal'!C43/'Com Ajuste Sazonal'!C42-1</f>
        <v>9.4892661008487256E-2</v>
      </c>
      <c r="D43" s="32">
        <f>'Com Ajuste Sazonal'!D43/'Com Ajuste Sazonal'!D42-1</f>
        <v>3.421537570912947E-2</v>
      </c>
      <c r="E43" s="33">
        <f>'Com Ajuste Sazonal'!E43/'Com Ajuste Sazonal'!E42-1</f>
        <v>0.17675616519513859</v>
      </c>
      <c r="F43" s="32">
        <f>'Com Ajuste Sazonal'!F43/'Com Ajuste Sazonal'!F42-1</f>
        <v>4.4809273837424612E-2</v>
      </c>
      <c r="G43" s="33">
        <f>'Com Ajuste Sazonal'!G43/'Com Ajuste Sazonal'!G42-1</f>
        <v>6.8150956248750338E-2</v>
      </c>
      <c r="H43" s="34">
        <f>'Com Ajuste Sazonal'!H43/'Com Ajuste Sazonal'!H42-1</f>
        <v>0.11559748877214315</v>
      </c>
      <c r="I43" s="18"/>
    </row>
    <row r="44" spans="1:9" x14ac:dyDescent="0.3">
      <c r="A44" s="10">
        <v>37742</v>
      </c>
      <c r="B44" s="32">
        <f>'Com Ajuste Sazonal'!B44/'Com Ajuste Sazonal'!B43-1</f>
        <v>1.6416320531134065E-3</v>
      </c>
      <c r="C44" s="33">
        <f>'Com Ajuste Sazonal'!C44/'Com Ajuste Sazonal'!C43-1</f>
        <v>5.316747755429585E-2</v>
      </c>
      <c r="D44" s="32">
        <f>'Com Ajuste Sazonal'!D44/'Com Ajuste Sazonal'!D43-1</f>
        <v>6.3491106057773639E-3</v>
      </c>
      <c r="E44" s="33">
        <f>'Com Ajuste Sazonal'!E44/'Com Ajuste Sazonal'!E43-1</f>
        <v>-7.6211453744493451E-2</v>
      </c>
      <c r="F44" s="32">
        <f>'Com Ajuste Sazonal'!F44/'Com Ajuste Sazonal'!F43-1</f>
        <v>-1.4514789240063997E-2</v>
      </c>
      <c r="G44" s="33">
        <f>'Com Ajuste Sazonal'!G44/'Com Ajuste Sazonal'!G43-1</f>
        <v>8.3500042283766174E-3</v>
      </c>
      <c r="H44" s="34">
        <f>'Com Ajuste Sazonal'!H44/'Com Ajuste Sazonal'!H43-1</f>
        <v>-1.8144812518553821E-2</v>
      </c>
      <c r="I44" s="18"/>
    </row>
    <row r="45" spans="1:9" x14ac:dyDescent="0.3">
      <c r="A45" s="10">
        <v>37773</v>
      </c>
      <c r="B45" s="32">
        <f>'Com Ajuste Sazonal'!B45/'Com Ajuste Sazonal'!B44-1</f>
        <v>-3.0529819996735208E-2</v>
      </c>
      <c r="C45" s="33">
        <f>'Com Ajuste Sazonal'!C45/'Com Ajuste Sazonal'!C44-1</f>
        <v>5.3752267639965767E-2</v>
      </c>
      <c r="D45" s="32">
        <f>'Com Ajuste Sazonal'!D45/'Com Ajuste Sazonal'!D44-1</f>
        <v>5.0503597467268513E-3</v>
      </c>
      <c r="E45" s="33">
        <f>'Com Ajuste Sazonal'!E45/'Com Ajuste Sazonal'!E44-1</f>
        <v>5.354083561045897E-2</v>
      </c>
      <c r="F45" s="32">
        <f>'Com Ajuste Sazonal'!F45/'Com Ajuste Sazonal'!F44-1</f>
        <v>-1.02281229751231E-2</v>
      </c>
      <c r="G45" s="33">
        <f>'Com Ajuste Sazonal'!G45/'Com Ajuste Sazonal'!G44-1</f>
        <v>-5.0239227871421765E-2</v>
      </c>
      <c r="H45" s="34">
        <f>'Com Ajuste Sazonal'!H45/'Com Ajuste Sazonal'!H44-1</f>
        <v>-8.7876329292613242E-4</v>
      </c>
      <c r="I45" s="18"/>
    </row>
    <row r="46" spans="1:9" x14ac:dyDescent="0.3">
      <c r="A46" s="10">
        <v>37803</v>
      </c>
      <c r="B46" s="32">
        <f>'Com Ajuste Sazonal'!B46/'Com Ajuste Sazonal'!B45-1</f>
        <v>-2.9722453241900482E-2</v>
      </c>
      <c r="C46" s="33">
        <f>'Com Ajuste Sazonal'!C46/'Com Ajuste Sazonal'!C45-1</f>
        <v>2.7520523292601684E-2</v>
      </c>
      <c r="D46" s="32">
        <f>'Com Ajuste Sazonal'!D46/'Com Ajuste Sazonal'!D45-1</f>
        <v>-7.2470423217251279E-3</v>
      </c>
      <c r="E46" s="33">
        <f>'Com Ajuste Sazonal'!E46/'Com Ajuste Sazonal'!E45-1</f>
        <v>-1.7444492076455043E-2</v>
      </c>
      <c r="F46" s="32">
        <f>'Com Ajuste Sazonal'!F46/'Com Ajuste Sazonal'!F45-1</f>
        <v>3.285850415678726E-2</v>
      </c>
      <c r="G46" s="33">
        <f>'Com Ajuste Sazonal'!G46/'Com Ajuste Sazonal'!G45-1</f>
        <v>1.3786933681143365E-2</v>
      </c>
      <c r="H46" s="34">
        <f>'Com Ajuste Sazonal'!H46/'Com Ajuste Sazonal'!H45-1</f>
        <v>2.3033398427718677E-3</v>
      </c>
      <c r="I46" s="18"/>
    </row>
    <row r="47" spans="1:9" x14ac:dyDescent="0.3">
      <c r="A47" s="10">
        <v>37834</v>
      </c>
      <c r="B47" s="32">
        <f>'Com Ajuste Sazonal'!B47/'Com Ajuste Sazonal'!B46-1</f>
        <v>-2.5188563655901275E-3</v>
      </c>
      <c r="C47" s="33">
        <f>'Com Ajuste Sazonal'!C47/'Com Ajuste Sazonal'!C46-1</f>
        <v>-3.696417146513109E-2</v>
      </c>
      <c r="D47" s="32">
        <f>'Com Ajuste Sazonal'!D47/'Com Ajuste Sazonal'!D46-1</f>
        <v>-3.1818919065040085E-2</v>
      </c>
      <c r="E47" s="33">
        <f>'Com Ajuste Sazonal'!E47/'Com Ajuste Sazonal'!E46-1</f>
        <v>-7.8429030709120107E-2</v>
      </c>
      <c r="F47" s="32">
        <f>'Com Ajuste Sazonal'!F47/'Com Ajuste Sazonal'!F46-1</f>
        <v>4.2404848343960744E-2</v>
      </c>
      <c r="G47" s="33">
        <f>'Com Ajuste Sazonal'!G47/'Com Ajuste Sazonal'!G46-1</f>
        <v>-2.2118365382830518E-3</v>
      </c>
      <c r="H47" s="34">
        <f>'Com Ajuste Sazonal'!H47/'Com Ajuste Sazonal'!H46-1</f>
        <v>-2.2352739302027969E-2</v>
      </c>
      <c r="I47" s="18"/>
    </row>
    <row r="48" spans="1:9" x14ac:dyDescent="0.3">
      <c r="A48" s="10">
        <v>37865</v>
      </c>
      <c r="B48" s="32">
        <f>'Com Ajuste Sazonal'!B48/'Com Ajuste Sazonal'!B47-1</f>
        <v>7.5528063824554792E-3</v>
      </c>
      <c r="C48" s="33">
        <f>'Com Ajuste Sazonal'!C48/'Com Ajuste Sazonal'!C47-1</f>
        <v>0.10536630736268671</v>
      </c>
      <c r="D48" s="32">
        <f>'Com Ajuste Sazonal'!D48/'Com Ajuste Sazonal'!D47-1</f>
        <v>8.8196205005640183E-2</v>
      </c>
      <c r="E48" s="33">
        <f>'Com Ajuste Sazonal'!E48/'Com Ajuste Sazonal'!E47-1</f>
        <v>0.23820921892026292</v>
      </c>
      <c r="F48" s="32">
        <f>'Com Ajuste Sazonal'!F48/'Com Ajuste Sazonal'!F47-1</f>
        <v>2.6614631426729485E-2</v>
      </c>
      <c r="G48" s="33">
        <f>'Com Ajuste Sazonal'!G48/'Com Ajuste Sazonal'!G47-1</f>
        <v>-9.2690912941810755E-3</v>
      </c>
      <c r="H48" s="34">
        <f>'Com Ajuste Sazonal'!H48/'Com Ajuste Sazonal'!H47-1</f>
        <v>8.0262163963563449E-2</v>
      </c>
      <c r="I48" s="18"/>
    </row>
    <row r="49" spans="1:9" x14ac:dyDescent="0.3">
      <c r="A49" s="10">
        <v>37895</v>
      </c>
      <c r="B49" s="32">
        <f>'Com Ajuste Sazonal'!B49/'Com Ajuste Sazonal'!B48-1</f>
        <v>1.4781340802779486E-2</v>
      </c>
      <c r="C49" s="33">
        <f>'Com Ajuste Sazonal'!C49/'Com Ajuste Sazonal'!C48-1</f>
        <v>1.6137514462157831E-2</v>
      </c>
      <c r="D49" s="32">
        <f>'Com Ajuste Sazonal'!D49/'Com Ajuste Sazonal'!D48-1</f>
        <v>-8.5959558639062683E-3</v>
      </c>
      <c r="E49" s="33">
        <f>'Com Ajuste Sazonal'!E49/'Com Ajuste Sazonal'!E48-1</f>
        <v>-5.2614827931655506E-2</v>
      </c>
      <c r="F49" s="32">
        <f>'Com Ajuste Sazonal'!F49/'Com Ajuste Sazonal'!F48-1</f>
        <v>3.502442103976966E-2</v>
      </c>
      <c r="G49" s="33">
        <f>'Com Ajuste Sazonal'!G49/'Com Ajuste Sazonal'!G48-1</f>
        <v>2.1061769731777202E-2</v>
      </c>
      <c r="H49" s="34">
        <f>'Com Ajuste Sazonal'!H49/'Com Ajuste Sazonal'!H48-1</f>
        <v>1.688515217203701E-3</v>
      </c>
      <c r="I49" s="18"/>
    </row>
    <row r="50" spans="1:9" x14ac:dyDescent="0.3">
      <c r="A50" s="10">
        <v>37926</v>
      </c>
      <c r="B50" s="32">
        <f>'Com Ajuste Sazonal'!B50/'Com Ajuste Sazonal'!B49-1</f>
        <v>-3.0936712080653628E-5</v>
      </c>
      <c r="C50" s="33">
        <f>'Com Ajuste Sazonal'!C50/'Com Ajuste Sazonal'!C49-1</f>
        <v>1.2180785780827152E-2</v>
      </c>
      <c r="D50" s="32">
        <f>'Com Ajuste Sazonal'!D50/'Com Ajuste Sazonal'!D49-1</f>
        <v>-1.8985812976054284E-2</v>
      </c>
      <c r="E50" s="33">
        <f>'Com Ajuste Sazonal'!E50/'Com Ajuste Sazonal'!E49-1</f>
        <v>-4.7032298066625122E-2</v>
      </c>
      <c r="F50" s="32">
        <f>'Com Ajuste Sazonal'!F50/'Com Ajuste Sazonal'!F49-1</f>
        <v>-6.7012743406943409E-3</v>
      </c>
      <c r="G50" s="33">
        <f>'Com Ajuste Sazonal'!G50/'Com Ajuste Sazonal'!G49-1</f>
        <v>-1.5527431890651644E-2</v>
      </c>
      <c r="H50" s="34">
        <f>'Com Ajuste Sazonal'!H50/'Com Ajuste Sazonal'!H49-1</f>
        <v>-1.5711009409769439E-2</v>
      </c>
      <c r="I50" s="18"/>
    </row>
    <row r="51" spans="1:9" ht="15" thickBot="1" x14ac:dyDescent="0.35">
      <c r="A51" s="14">
        <v>37956</v>
      </c>
      <c r="B51" s="35">
        <f>'Com Ajuste Sazonal'!B51/'Com Ajuste Sazonal'!B50-1</f>
        <v>-1.3263666285675102E-2</v>
      </c>
      <c r="C51" s="36">
        <f>'Com Ajuste Sazonal'!C51/'Com Ajuste Sazonal'!C50-1</f>
        <v>1.3093355441686327E-2</v>
      </c>
      <c r="D51" s="35">
        <f>'Com Ajuste Sazonal'!D51/'Com Ajuste Sazonal'!D50-1</f>
        <v>3.4510130381765425E-2</v>
      </c>
      <c r="E51" s="36">
        <f>'Com Ajuste Sazonal'!E51/'Com Ajuste Sazonal'!E50-1</f>
        <v>2.1598665609880108E-2</v>
      </c>
      <c r="F51" s="35">
        <f>'Com Ajuste Sazonal'!F51/'Com Ajuste Sazonal'!F50-1</f>
        <v>-2.1198520296403012E-2</v>
      </c>
      <c r="G51" s="36">
        <f>'Com Ajuste Sazonal'!G51/'Com Ajuste Sazonal'!G50-1</f>
        <v>4.098278205839323E-2</v>
      </c>
      <c r="H51" s="37">
        <f>'Com Ajuste Sazonal'!H51/'Com Ajuste Sazonal'!H50-1</f>
        <v>1.5895034366232297E-2</v>
      </c>
      <c r="I51" s="18"/>
    </row>
    <row r="52" spans="1:9" x14ac:dyDescent="0.3">
      <c r="A52" s="6">
        <v>37987</v>
      </c>
      <c r="B52" s="38">
        <f>'Com Ajuste Sazonal'!B52/'Com Ajuste Sazonal'!B51-1</f>
        <v>1.5304007329759228E-2</v>
      </c>
      <c r="C52" s="39">
        <f>'Com Ajuste Sazonal'!C52/'Com Ajuste Sazonal'!C51-1</f>
        <v>-1.2167072836604564E-2</v>
      </c>
      <c r="D52" s="38">
        <f>'Com Ajuste Sazonal'!D52/'Com Ajuste Sazonal'!D51-1</f>
        <v>-3.7118346890503418E-3</v>
      </c>
      <c r="E52" s="39">
        <f>'Com Ajuste Sazonal'!E52/'Com Ajuste Sazonal'!E51-1</f>
        <v>1.1716235056531632E-2</v>
      </c>
      <c r="F52" s="38">
        <f>'Com Ajuste Sazonal'!F52/'Com Ajuste Sazonal'!F51-1</f>
        <v>-2.3914125017918675E-3</v>
      </c>
      <c r="G52" s="39">
        <f>'Com Ajuste Sazonal'!G52/'Com Ajuste Sazonal'!G51-1</f>
        <v>-4.2643652456717307E-2</v>
      </c>
      <c r="H52" s="40">
        <f>'Com Ajuste Sazonal'!H52/'Com Ajuste Sazonal'!H51-1</f>
        <v>-7.3570629241399566E-3</v>
      </c>
      <c r="I52" s="18"/>
    </row>
    <row r="53" spans="1:9" x14ac:dyDescent="0.3">
      <c r="A53" s="10">
        <v>38018</v>
      </c>
      <c r="B53" s="32">
        <f>'Com Ajuste Sazonal'!B53/'Com Ajuste Sazonal'!B52-1</f>
        <v>2.4008207464950138E-2</v>
      </c>
      <c r="C53" s="33">
        <f>'Com Ajuste Sazonal'!C53/'Com Ajuste Sazonal'!C52-1</f>
        <v>5.2552251170601139E-4</v>
      </c>
      <c r="D53" s="32">
        <f>'Com Ajuste Sazonal'!D53/'Com Ajuste Sazonal'!D52-1</f>
        <v>-3.4697021061660394E-3</v>
      </c>
      <c r="E53" s="33">
        <f>'Com Ajuste Sazonal'!E53/'Com Ajuste Sazonal'!E52-1</f>
        <v>1.3322559304846049E-2</v>
      </c>
      <c r="F53" s="32">
        <f>'Com Ajuste Sazonal'!F53/'Com Ajuste Sazonal'!F52-1</f>
        <v>1.4081959370251251E-3</v>
      </c>
      <c r="G53" s="33">
        <f>'Com Ajuste Sazonal'!G53/'Com Ajuste Sazonal'!G52-1</f>
        <v>2.1680388735887623E-2</v>
      </c>
      <c r="H53" s="34">
        <f>'Com Ajuste Sazonal'!H53/'Com Ajuste Sazonal'!H52-1</f>
        <v>5.1837693822502917E-3</v>
      </c>
      <c r="I53" s="18"/>
    </row>
    <row r="54" spans="1:9" x14ac:dyDescent="0.3">
      <c r="A54" s="10">
        <v>38047</v>
      </c>
      <c r="B54" s="32">
        <f>'Com Ajuste Sazonal'!B54/'Com Ajuste Sazonal'!B53-1</f>
        <v>6.1118017417294279E-3</v>
      </c>
      <c r="C54" s="33">
        <f>'Com Ajuste Sazonal'!C54/'Com Ajuste Sazonal'!C53-1</f>
        <v>2.39133051499687E-2</v>
      </c>
      <c r="D54" s="32">
        <f>'Com Ajuste Sazonal'!D54/'Com Ajuste Sazonal'!D53-1</f>
        <v>2.1130426444197825E-2</v>
      </c>
      <c r="E54" s="33">
        <f>'Com Ajuste Sazonal'!E54/'Com Ajuste Sazonal'!E53-1</f>
        <v>4.8841921689373624E-2</v>
      </c>
      <c r="F54" s="32">
        <f>'Com Ajuste Sazonal'!F54/'Com Ajuste Sazonal'!F53-1</f>
        <v>-1.9877779090771042E-2</v>
      </c>
      <c r="G54" s="33">
        <f>'Com Ajuste Sazonal'!G54/'Com Ajuste Sazonal'!G53-1</f>
        <v>7.6036671248690846E-2</v>
      </c>
      <c r="H54" s="34">
        <f>'Com Ajuste Sazonal'!H54/'Com Ajuste Sazonal'!H53-1</f>
        <v>2.0768081524803472E-2</v>
      </c>
      <c r="I54" s="18"/>
    </row>
    <row r="55" spans="1:9" x14ac:dyDescent="0.3">
      <c r="A55" s="10">
        <v>38078</v>
      </c>
      <c r="B55" s="32">
        <f>'Com Ajuste Sazonal'!B55/'Com Ajuste Sazonal'!B54-1</f>
        <v>6.0896613968421942E-3</v>
      </c>
      <c r="C55" s="33">
        <f>'Com Ajuste Sazonal'!C55/'Com Ajuste Sazonal'!C54-1</f>
        <v>-1.6030607773777072E-3</v>
      </c>
      <c r="D55" s="32">
        <f>'Com Ajuste Sazonal'!D55/'Com Ajuste Sazonal'!D54-1</f>
        <v>-2.4310842506075847E-2</v>
      </c>
      <c r="E55" s="33">
        <f>'Com Ajuste Sazonal'!E55/'Com Ajuste Sazonal'!E54-1</f>
        <v>-3.5132911474195172E-2</v>
      </c>
      <c r="F55" s="32">
        <f>'Com Ajuste Sazonal'!F55/'Com Ajuste Sazonal'!F54-1</f>
        <v>7.6662733919514725E-3</v>
      </c>
      <c r="G55" s="33">
        <f>'Com Ajuste Sazonal'!G55/'Com Ajuste Sazonal'!G54-1</f>
        <v>-6.1107518857147158E-2</v>
      </c>
      <c r="H55" s="34">
        <f>'Com Ajuste Sazonal'!H55/'Com Ajuste Sazonal'!H54-1</f>
        <v>1.7680382234948055E-3</v>
      </c>
      <c r="I55" s="18"/>
    </row>
    <row r="56" spans="1:9" x14ac:dyDescent="0.3">
      <c r="A56" s="10">
        <v>38108</v>
      </c>
      <c r="B56" s="32">
        <f>'Com Ajuste Sazonal'!B56/'Com Ajuste Sazonal'!B55-1</f>
        <v>-1.1743130806394775E-2</v>
      </c>
      <c r="C56" s="33">
        <f>'Com Ajuste Sazonal'!C56/'Com Ajuste Sazonal'!C55-1</f>
        <v>3.9862557669046783E-2</v>
      </c>
      <c r="D56" s="32">
        <f>'Com Ajuste Sazonal'!D56/'Com Ajuste Sazonal'!D55-1</f>
        <v>-6.604396208774066E-3</v>
      </c>
      <c r="E56" s="33">
        <f>'Com Ajuste Sazonal'!E56/'Com Ajuste Sazonal'!E55-1</f>
        <v>3.4554959797491902E-2</v>
      </c>
      <c r="F56" s="32">
        <f>'Com Ajuste Sazonal'!F56/'Com Ajuste Sazonal'!F55-1</f>
        <v>4.3765789356734253E-2</v>
      </c>
      <c r="G56" s="33">
        <f>'Com Ajuste Sazonal'!G56/'Com Ajuste Sazonal'!G55-1</f>
        <v>-1.7433771226453842E-3</v>
      </c>
      <c r="H56" s="34">
        <f>'Com Ajuste Sazonal'!H56/'Com Ajuste Sazonal'!H55-1</f>
        <v>1.4386997969438875E-2</v>
      </c>
      <c r="I56" s="18"/>
    </row>
    <row r="57" spans="1:9" x14ac:dyDescent="0.3">
      <c r="A57" s="10">
        <v>38139</v>
      </c>
      <c r="B57" s="32">
        <f>'Com Ajuste Sazonal'!B57/'Com Ajuste Sazonal'!B56-1</f>
        <v>3.2273299748111217E-3</v>
      </c>
      <c r="C57" s="33">
        <f>'Com Ajuste Sazonal'!C57/'Com Ajuste Sazonal'!C56-1</f>
        <v>2.6633726216823694E-2</v>
      </c>
      <c r="D57" s="32">
        <f>'Com Ajuste Sazonal'!D57/'Com Ajuste Sazonal'!D56-1</f>
        <v>4.4663824643478067E-2</v>
      </c>
      <c r="E57" s="33">
        <f>'Com Ajuste Sazonal'!E57/'Com Ajuste Sazonal'!E56-1</f>
        <v>8.0114443039558614E-2</v>
      </c>
      <c r="F57" s="32">
        <f>'Com Ajuste Sazonal'!F57/'Com Ajuste Sazonal'!F56-1</f>
        <v>-7.6524889011890807E-3</v>
      </c>
      <c r="G57" s="33">
        <f>'Com Ajuste Sazonal'!G57/'Com Ajuste Sazonal'!G56-1</f>
        <v>-1.9395357428731996E-3</v>
      </c>
      <c r="H57" s="34">
        <f>'Com Ajuste Sazonal'!H57/'Com Ajuste Sazonal'!H56-1</f>
        <v>2.8838065611757502E-2</v>
      </c>
      <c r="I57" s="18"/>
    </row>
    <row r="58" spans="1:9" x14ac:dyDescent="0.3">
      <c r="A58" s="10">
        <v>38169</v>
      </c>
      <c r="B58" s="32">
        <f>'Com Ajuste Sazonal'!B58/'Com Ajuste Sazonal'!B57-1</f>
        <v>1.9012879477141587E-2</v>
      </c>
      <c r="C58" s="33">
        <f>'Com Ajuste Sazonal'!C58/'Com Ajuste Sazonal'!C57-1</f>
        <v>2.0785636219614378E-2</v>
      </c>
      <c r="D58" s="32">
        <f>'Com Ajuste Sazonal'!D58/'Com Ajuste Sazonal'!D57-1</f>
        <v>-1.9560323326094031E-2</v>
      </c>
      <c r="E58" s="33">
        <f>'Com Ajuste Sazonal'!E58/'Com Ajuste Sazonal'!E57-1</f>
        <v>-1.6762153610125452E-2</v>
      </c>
      <c r="F58" s="32">
        <f>'Com Ajuste Sazonal'!F58/'Com Ajuste Sazonal'!F57-1</f>
        <v>5.3170247104681323E-3</v>
      </c>
      <c r="G58" s="33">
        <f>'Com Ajuste Sazonal'!G58/'Com Ajuste Sazonal'!G57-1</f>
        <v>1.3483955817155779E-2</v>
      </c>
      <c r="H58" s="34">
        <f>'Com Ajuste Sazonal'!H58/'Com Ajuste Sazonal'!H57-1</f>
        <v>1.2908027890904394E-2</v>
      </c>
      <c r="I58" s="18"/>
    </row>
    <row r="59" spans="1:9" x14ac:dyDescent="0.3">
      <c r="A59" s="10">
        <v>38200</v>
      </c>
      <c r="B59" s="32">
        <f>'Com Ajuste Sazonal'!B59/'Com Ajuste Sazonal'!B58-1</f>
        <v>1.0987804798133549E-2</v>
      </c>
      <c r="C59" s="33">
        <f>'Com Ajuste Sazonal'!C59/'Com Ajuste Sazonal'!C58-1</f>
        <v>-8.3820101107996425E-3</v>
      </c>
      <c r="D59" s="32">
        <f>'Com Ajuste Sazonal'!D59/'Com Ajuste Sazonal'!D58-1</f>
        <v>-2.3335716980388388E-2</v>
      </c>
      <c r="E59" s="33">
        <f>'Com Ajuste Sazonal'!E59/'Com Ajuste Sazonal'!E58-1</f>
        <v>-1.5182821652129919E-2</v>
      </c>
      <c r="F59" s="32">
        <f>'Com Ajuste Sazonal'!F59/'Com Ajuste Sazonal'!F58-1</f>
        <v>-8.0239658568614591E-2</v>
      </c>
      <c r="G59" s="33">
        <f>'Com Ajuste Sazonal'!G59/'Com Ajuste Sazonal'!G58-1</f>
        <v>-1.876085136995298E-2</v>
      </c>
      <c r="H59" s="34">
        <f>'Com Ajuste Sazonal'!H59/'Com Ajuste Sazonal'!H58-1</f>
        <v>-1.1633662423898516E-2</v>
      </c>
      <c r="I59" s="18"/>
    </row>
    <row r="60" spans="1:9" x14ac:dyDescent="0.3">
      <c r="A60" s="10">
        <v>38231</v>
      </c>
      <c r="B60" s="32">
        <f>'Com Ajuste Sazonal'!B60/'Com Ajuste Sazonal'!B59-1</f>
        <v>1.1247571344539464E-2</v>
      </c>
      <c r="C60" s="33">
        <f>'Com Ajuste Sazonal'!C60/'Com Ajuste Sazonal'!C59-1</f>
        <v>1.3336371080645559E-2</v>
      </c>
      <c r="D60" s="32">
        <f>'Com Ajuste Sazonal'!D60/'Com Ajuste Sazonal'!D59-1</f>
        <v>-7.6619472761172425E-3</v>
      </c>
      <c r="E60" s="33">
        <f>'Com Ajuste Sazonal'!E60/'Com Ajuste Sazonal'!E59-1</f>
        <v>1.1057747850340416E-3</v>
      </c>
      <c r="F60" s="32">
        <f>'Com Ajuste Sazonal'!F60/'Com Ajuste Sazonal'!F59-1</f>
        <v>-1.3096134694940975E-2</v>
      </c>
      <c r="G60" s="33">
        <f>'Com Ajuste Sazonal'!G60/'Com Ajuste Sazonal'!G59-1</f>
        <v>-8.6172621582071285E-3</v>
      </c>
      <c r="H60" s="34">
        <f>'Com Ajuste Sazonal'!H60/'Com Ajuste Sazonal'!H59-1</f>
        <v>3.7347715124957936E-3</v>
      </c>
      <c r="I60" s="18"/>
    </row>
    <row r="61" spans="1:9" x14ac:dyDescent="0.3">
      <c r="A61" s="10">
        <v>38261</v>
      </c>
      <c r="B61" s="32">
        <f>'Com Ajuste Sazonal'!B61/'Com Ajuste Sazonal'!B60-1</f>
        <v>8.8950920756603047E-3</v>
      </c>
      <c r="C61" s="33">
        <f>'Com Ajuste Sazonal'!C61/'Com Ajuste Sazonal'!C60-1</f>
        <v>-1.6937389009270332E-2</v>
      </c>
      <c r="D61" s="32">
        <f>'Com Ajuste Sazonal'!D61/'Com Ajuste Sazonal'!D60-1</f>
        <v>-3.0410351510757105E-2</v>
      </c>
      <c r="E61" s="33">
        <f>'Com Ajuste Sazonal'!E61/'Com Ajuste Sazonal'!E60-1</f>
        <v>-3.2462741930165739E-2</v>
      </c>
      <c r="F61" s="32">
        <f>'Com Ajuste Sazonal'!F61/'Com Ajuste Sazonal'!F60-1</f>
        <v>-3.7751817425585088E-2</v>
      </c>
      <c r="G61" s="33">
        <f>'Com Ajuste Sazonal'!G61/'Com Ajuste Sazonal'!G60-1</f>
        <v>-5.3331949109877708E-2</v>
      </c>
      <c r="H61" s="34">
        <f>'Com Ajuste Sazonal'!H61/'Com Ajuste Sazonal'!H60-1</f>
        <v>-1.7571970816366522E-2</v>
      </c>
      <c r="I61" s="18"/>
    </row>
    <row r="62" spans="1:9" x14ac:dyDescent="0.3">
      <c r="A62" s="10">
        <v>38292</v>
      </c>
      <c r="B62" s="32">
        <f>'Com Ajuste Sazonal'!B62/'Com Ajuste Sazonal'!B61-1</f>
        <v>6.5168050342836459E-3</v>
      </c>
      <c r="C62" s="33">
        <f>'Com Ajuste Sazonal'!C62/'Com Ajuste Sazonal'!C61-1</f>
        <v>3.4783242789951485E-2</v>
      </c>
      <c r="D62" s="32">
        <f>'Com Ajuste Sazonal'!D62/'Com Ajuste Sazonal'!D61-1</f>
        <v>1.2639372237721158E-2</v>
      </c>
      <c r="E62" s="33">
        <f>'Com Ajuste Sazonal'!E62/'Com Ajuste Sazonal'!E61-1</f>
        <v>0.11624860759385824</v>
      </c>
      <c r="F62" s="32">
        <f>'Com Ajuste Sazonal'!F62/'Com Ajuste Sazonal'!F61-1</f>
        <v>1.0824951513238146E-2</v>
      </c>
      <c r="G62" s="33">
        <f>'Com Ajuste Sazonal'!G62/'Com Ajuste Sazonal'!G61-1</f>
        <v>5.3913328255673409E-2</v>
      </c>
      <c r="H62" s="34">
        <f>'Com Ajuste Sazonal'!H62/'Com Ajuste Sazonal'!H61-1</f>
        <v>4.5734309717417876E-2</v>
      </c>
      <c r="I62" s="18"/>
    </row>
    <row r="63" spans="1:9" ht="15" thickBot="1" x14ac:dyDescent="0.35">
      <c r="A63" s="14">
        <v>38322</v>
      </c>
      <c r="B63" s="35">
        <f>'Com Ajuste Sazonal'!B63/'Com Ajuste Sazonal'!B62-1</f>
        <v>-4.7577267691957248E-3</v>
      </c>
      <c r="C63" s="36">
        <f>'Com Ajuste Sazonal'!C63/'Com Ajuste Sazonal'!C62-1</f>
        <v>4.6971245167221287E-2</v>
      </c>
      <c r="D63" s="35">
        <f>'Com Ajuste Sazonal'!D63/'Com Ajuste Sazonal'!D62-1</f>
        <v>2.7343098190184101E-2</v>
      </c>
      <c r="E63" s="36">
        <f>'Com Ajuste Sazonal'!E63/'Com Ajuste Sazonal'!E62-1</f>
        <v>4.2179697800572846E-2</v>
      </c>
      <c r="F63" s="35">
        <f>'Com Ajuste Sazonal'!F63/'Com Ajuste Sazonal'!F62-1</f>
        <v>6.7275370725685235E-2</v>
      </c>
      <c r="G63" s="36">
        <f>'Com Ajuste Sazonal'!G63/'Com Ajuste Sazonal'!G62-1</f>
        <v>2.7990917241703883E-2</v>
      </c>
      <c r="H63" s="37">
        <f>'Com Ajuste Sazonal'!H63/'Com Ajuste Sazonal'!H62-1</f>
        <v>3.3397401054595433E-2</v>
      </c>
      <c r="I63" s="18"/>
    </row>
    <row r="64" spans="1:9" x14ac:dyDescent="0.3">
      <c r="A64" s="6">
        <v>38353</v>
      </c>
      <c r="B64" s="38">
        <f>'Com Ajuste Sazonal'!B64/'Com Ajuste Sazonal'!B63-1</f>
        <v>5.5082441322296116E-3</v>
      </c>
      <c r="C64" s="39">
        <f>'Com Ajuste Sazonal'!C64/'Com Ajuste Sazonal'!C63-1</f>
        <v>-9.1233115601716541E-3</v>
      </c>
      <c r="D64" s="38">
        <f>'Com Ajuste Sazonal'!D64/'Com Ajuste Sazonal'!D63-1</f>
        <v>-3.2983223285581897E-2</v>
      </c>
      <c r="E64" s="39">
        <f>'Com Ajuste Sazonal'!E64/'Com Ajuste Sazonal'!E63-1</f>
        <v>-6.8094478732032671E-2</v>
      </c>
      <c r="F64" s="38">
        <f>'Com Ajuste Sazonal'!F64/'Com Ajuste Sazonal'!F63-1</f>
        <v>-2.1175892650278749E-2</v>
      </c>
      <c r="G64" s="39">
        <f>'Com Ajuste Sazonal'!G64/'Com Ajuste Sazonal'!G63-1</f>
        <v>-2.1055594534558408E-2</v>
      </c>
      <c r="H64" s="40">
        <f>'Com Ajuste Sazonal'!H64/'Com Ajuste Sazonal'!H63-1</f>
        <v>-2.7096200458742836E-2</v>
      </c>
      <c r="I64" s="18"/>
    </row>
    <row r="65" spans="1:9" x14ac:dyDescent="0.3">
      <c r="A65" s="10">
        <v>38384</v>
      </c>
      <c r="B65" s="32">
        <f>'Com Ajuste Sazonal'!B65/'Com Ajuste Sazonal'!B64-1</f>
        <v>1.773355514731989E-2</v>
      </c>
      <c r="C65" s="33">
        <f>'Com Ajuste Sazonal'!C65/'Com Ajuste Sazonal'!C64-1</f>
        <v>9.2073127429577184E-3</v>
      </c>
      <c r="D65" s="32">
        <f>'Com Ajuste Sazonal'!D65/'Com Ajuste Sazonal'!D64-1</f>
        <v>-8.8352839572353181E-3</v>
      </c>
      <c r="E65" s="33">
        <f>'Com Ajuste Sazonal'!E65/'Com Ajuste Sazonal'!E64-1</f>
        <v>-7.5873667004581424E-2</v>
      </c>
      <c r="F65" s="32">
        <f>'Com Ajuste Sazonal'!F65/'Com Ajuste Sazonal'!F64-1</f>
        <v>4.3228870977214395E-3</v>
      </c>
      <c r="G65" s="33">
        <f>'Com Ajuste Sazonal'!G65/'Com Ajuste Sazonal'!G64-1</f>
        <v>-6.1182632885788957E-2</v>
      </c>
      <c r="H65" s="34">
        <f>'Com Ajuste Sazonal'!H65/'Com Ajuste Sazonal'!H64-1</f>
        <v>-3.2014268197525286E-2</v>
      </c>
      <c r="I65" s="18"/>
    </row>
    <row r="66" spans="1:9" x14ac:dyDescent="0.3">
      <c r="A66" s="10">
        <v>38412</v>
      </c>
      <c r="B66" s="32">
        <f>'Com Ajuste Sazonal'!B66/'Com Ajuste Sazonal'!B65-1</f>
        <v>5.3423322503023396E-3</v>
      </c>
      <c r="C66" s="33">
        <f>'Com Ajuste Sazonal'!C66/'Com Ajuste Sazonal'!C65-1</f>
        <v>1.9577488488779604E-2</v>
      </c>
      <c r="D66" s="32">
        <f>'Com Ajuste Sazonal'!D66/'Com Ajuste Sazonal'!D65-1</f>
        <v>-4.1223087813591075E-3</v>
      </c>
      <c r="E66" s="33">
        <f>'Com Ajuste Sazonal'!E66/'Com Ajuste Sazonal'!E65-1</f>
        <v>5.7495578080887011E-2</v>
      </c>
      <c r="F66" s="32">
        <f>'Com Ajuste Sazonal'!F66/'Com Ajuste Sazonal'!F65-1</f>
        <v>6.4119421181523917E-2</v>
      </c>
      <c r="G66" s="33">
        <f>'Com Ajuste Sazonal'!G66/'Com Ajuste Sazonal'!G65-1</f>
        <v>3.2136100155999436E-4</v>
      </c>
      <c r="H66" s="34">
        <f>'Com Ajuste Sazonal'!H66/'Com Ajuste Sazonal'!H65-1</f>
        <v>3.5950083296866886E-2</v>
      </c>
      <c r="I66" s="18"/>
    </row>
    <row r="67" spans="1:9" x14ac:dyDescent="0.3">
      <c r="A67" s="10">
        <v>38443</v>
      </c>
      <c r="B67" s="32">
        <f>'Com Ajuste Sazonal'!B67/'Com Ajuste Sazonal'!B66-1</f>
        <v>-3.0538221709184854E-2</v>
      </c>
      <c r="C67" s="33">
        <f>'Com Ajuste Sazonal'!C67/'Com Ajuste Sazonal'!C66-1</f>
        <v>0.13234649846663493</v>
      </c>
      <c r="D67" s="32">
        <f>'Com Ajuste Sazonal'!D67/'Com Ajuste Sazonal'!D66-1</f>
        <v>2.4412643550544066E-2</v>
      </c>
      <c r="E67" s="33">
        <f>'Com Ajuste Sazonal'!E67/'Com Ajuste Sazonal'!E66-1</f>
        <v>4.4157055579791216E-2</v>
      </c>
      <c r="F67" s="32">
        <f>'Com Ajuste Sazonal'!F67/'Com Ajuste Sazonal'!F66-1</f>
        <v>3.1838149826979301E-2</v>
      </c>
      <c r="G67" s="33">
        <f>'Com Ajuste Sazonal'!G67/'Com Ajuste Sazonal'!G66-1</f>
        <v>4.24497638830863E-2</v>
      </c>
      <c r="H67" s="34">
        <f>'Com Ajuste Sazonal'!H67/'Com Ajuste Sazonal'!H66-1</f>
        <v>3.0298707386074097E-2</v>
      </c>
      <c r="I67" s="18"/>
    </row>
    <row r="68" spans="1:9" x14ac:dyDescent="0.3">
      <c r="A68" s="10">
        <v>38473</v>
      </c>
      <c r="B68" s="32">
        <f>'Com Ajuste Sazonal'!B68/'Com Ajuste Sazonal'!B67-1</f>
        <v>1.446480691334795E-2</v>
      </c>
      <c r="C68" s="33">
        <f>'Com Ajuste Sazonal'!C68/'Com Ajuste Sazonal'!C67-1</f>
        <v>-6.023441868353463E-3</v>
      </c>
      <c r="D68" s="32">
        <f>'Com Ajuste Sazonal'!D68/'Com Ajuste Sazonal'!D67-1</f>
        <v>-1.1559072965175665E-2</v>
      </c>
      <c r="E68" s="33">
        <f>'Com Ajuste Sazonal'!E68/'Com Ajuste Sazonal'!E67-1</f>
        <v>-2.0229344197275956E-2</v>
      </c>
      <c r="F68" s="32">
        <f>'Com Ajuste Sazonal'!F68/'Com Ajuste Sazonal'!F67-1</f>
        <v>-7.2442202945329992E-2</v>
      </c>
      <c r="G68" s="33">
        <f>'Com Ajuste Sazonal'!G68/'Com Ajuste Sazonal'!G67-1</f>
        <v>-9.1625142513209634E-2</v>
      </c>
      <c r="H68" s="34">
        <f>'Com Ajuste Sazonal'!H68/'Com Ajuste Sazonal'!H67-1</f>
        <v>-2.824965429687909E-3</v>
      </c>
      <c r="I68" s="18"/>
    </row>
    <row r="69" spans="1:9" x14ac:dyDescent="0.3">
      <c r="A69" s="10">
        <v>38504</v>
      </c>
      <c r="B69" s="32">
        <f>'Com Ajuste Sazonal'!B69/'Com Ajuste Sazonal'!B68-1</f>
        <v>9.9585829508430646E-3</v>
      </c>
      <c r="C69" s="33">
        <f>'Com Ajuste Sazonal'!C69/'Com Ajuste Sazonal'!C68-1</f>
        <v>0.12543789957503093</v>
      </c>
      <c r="D69" s="32">
        <f>'Com Ajuste Sazonal'!D69/'Com Ajuste Sazonal'!D68-1</f>
        <v>2.472811351000237E-2</v>
      </c>
      <c r="E69" s="33">
        <f>'Com Ajuste Sazonal'!E69/'Com Ajuste Sazonal'!E68-1</f>
        <v>8.4283937298457179E-2</v>
      </c>
      <c r="F69" s="32">
        <f>'Com Ajuste Sazonal'!F69/'Com Ajuste Sazonal'!F68-1</f>
        <v>3.6411373530199853E-2</v>
      </c>
      <c r="G69" s="33">
        <f>'Com Ajuste Sazonal'!G69/'Com Ajuste Sazonal'!G68-1</f>
        <v>4.4642231410750632E-2</v>
      </c>
      <c r="H69" s="34">
        <f>'Com Ajuste Sazonal'!H69/'Com Ajuste Sazonal'!H68-1</f>
        <v>5.3902139062505849E-2</v>
      </c>
      <c r="I69" s="18"/>
    </row>
    <row r="70" spans="1:9" x14ac:dyDescent="0.3">
      <c r="A70" s="10">
        <v>38534</v>
      </c>
      <c r="B70" s="32">
        <f>'Com Ajuste Sazonal'!B70/'Com Ajuste Sazonal'!B69-1</f>
        <v>-7.7672855462700419E-3</v>
      </c>
      <c r="C70" s="33">
        <f>'Com Ajuste Sazonal'!C70/'Com Ajuste Sazonal'!C69-1</f>
        <v>-2.9848200579907225E-4</v>
      </c>
      <c r="D70" s="32">
        <f>'Com Ajuste Sazonal'!D70/'Com Ajuste Sazonal'!D69-1</f>
        <v>-2.8452197214910879E-2</v>
      </c>
      <c r="E70" s="33">
        <f>'Com Ajuste Sazonal'!E70/'Com Ajuste Sazonal'!E69-1</f>
        <v>-8.7509831852665365E-2</v>
      </c>
      <c r="F70" s="32">
        <f>'Com Ajuste Sazonal'!F70/'Com Ajuste Sazonal'!F69-1</f>
        <v>6.28121511252131E-2</v>
      </c>
      <c r="G70" s="33">
        <f>'Com Ajuste Sazonal'!G70/'Com Ajuste Sazonal'!G69-1</f>
        <v>-4.8786028810851034E-2</v>
      </c>
      <c r="H70" s="34">
        <f>'Com Ajuste Sazonal'!H70/'Com Ajuste Sazonal'!H69-1</f>
        <v>-2.599955854648861E-2</v>
      </c>
      <c r="I70" s="18"/>
    </row>
    <row r="71" spans="1:9" x14ac:dyDescent="0.3">
      <c r="A71" s="10">
        <v>38565</v>
      </c>
      <c r="B71" s="32">
        <f>'Com Ajuste Sazonal'!B71/'Com Ajuste Sazonal'!B70-1</f>
        <v>-1.4524028447580273E-2</v>
      </c>
      <c r="C71" s="33">
        <f>'Com Ajuste Sazonal'!C71/'Com Ajuste Sazonal'!C70-1</f>
        <v>-8.4381886685148677E-3</v>
      </c>
      <c r="D71" s="32">
        <f>'Com Ajuste Sazonal'!D71/'Com Ajuste Sazonal'!D70-1</f>
        <v>-4.5766343840158985E-3</v>
      </c>
      <c r="E71" s="33">
        <f>'Com Ajuste Sazonal'!E71/'Com Ajuste Sazonal'!E70-1</f>
        <v>8.5393611020631921E-2</v>
      </c>
      <c r="F71" s="32">
        <f>'Com Ajuste Sazonal'!F71/'Com Ajuste Sazonal'!F70-1</f>
        <v>-3.5456814304669293E-2</v>
      </c>
      <c r="G71" s="33">
        <f>'Com Ajuste Sazonal'!G71/'Com Ajuste Sazonal'!G70-1</f>
        <v>1.9760622055662536E-2</v>
      </c>
      <c r="H71" s="34">
        <f>'Com Ajuste Sazonal'!H71/'Com Ajuste Sazonal'!H70-1</f>
        <v>2.2762008158274671E-2</v>
      </c>
      <c r="I71" s="18"/>
    </row>
    <row r="72" spans="1:9" x14ac:dyDescent="0.3">
      <c r="A72" s="10">
        <v>38596</v>
      </c>
      <c r="B72" s="32">
        <f>'Com Ajuste Sazonal'!B72/'Com Ajuste Sazonal'!B71-1</f>
        <v>1.4128758306834133E-2</v>
      </c>
      <c r="C72" s="33">
        <f>'Com Ajuste Sazonal'!C72/'Com Ajuste Sazonal'!C71-1</f>
        <v>1.3621731680562021E-3</v>
      </c>
      <c r="D72" s="32">
        <f>'Com Ajuste Sazonal'!D72/'Com Ajuste Sazonal'!D71-1</f>
        <v>1.9191660443026892E-2</v>
      </c>
      <c r="E72" s="33">
        <f>'Com Ajuste Sazonal'!E72/'Com Ajuste Sazonal'!E71-1</f>
        <v>-8.4411889029383236E-3</v>
      </c>
      <c r="F72" s="32">
        <f>'Com Ajuste Sazonal'!F72/'Com Ajuste Sazonal'!F71-1</f>
        <v>3.0452006360612849E-2</v>
      </c>
      <c r="G72" s="33">
        <f>'Com Ajuste Sazonal'!G72/'Com Ajuste Sazonal'!G71-1</f>
        <v>-1.156563632219676E-2</v>
      </c>
      <c r="H72" s="34">
        <f>'Com Ajuste Sazonal'!H72/'Com Ajuste Sazonal'!H71-1</f>
        <v>2.7379142727090855E-3</v>
      </c>
      <c r="I72" s="18"/>
    </row>
    <row r="73" spans="1:9" x14ac:dyDescent="0.3">
      <c r="A73" s="10">
        <v>38626</v>
      </c>
      <c r="B73" s="32">
        <f>'Com Ajuste Sazonal'!B73/'Com Ajuste Sazonal'!B72-1</f>
        <v>1.6585616202582365E-2</v>
      </c>
      <c r="C73" s="33">
        <f>'Com Ajuste Sazonal'!C73/'Com Ajuste Sazonal'!C72-1</f>
        <v>-2.5774487553070768E-3</v>
      </c>
      <c r="D73" s="32">
        <f>'Com Ajuste Sazonal'!D73/'Com Ajuste Sazonal'!D72-1</f>
        <v>-5.899004678659292E-2</v>
      </c>
      <c r="E73" s="33">
        <f>'Com Ajuste Sazonal'!E73/'Com Ajuste Sazonal'!E72-1</f>
        <v>-2.501504039684499E-2</v>
      </c>
      <c r="F73" s="32">
        <f>'Com Ajuste Sazonal'!F73/'Com Ajuste Sazonal'!F72-1</f>
        <v>5.0121736477079626E-2</v>
      </c>
      <c r="G73" s="33">
        <f>'Com Ajuste Sazonal'!G73/'Com Ajuste Sazonal'!G72-1</f>
        <v>-1.7941056267363531E-2</v>
      </c>
      <c r="H73" s="34">
        <f>'Com Ajuste Sazonal'!H73/'Com Ajuste Sazonal'!H72-1</f>
        <v>-2.790391733999642E-3</v>
      </c>
      <c r="I73" s="18"/>
    </row>
    <row r="74" spans="1:9" x14ac:dyDescent="0.3">
      <c r="A74" s="10">
        <v>38657</v>
      </c>
      <c r="B74" s="32">
        <f>'Com Ajuste Sazonal'!B74/'Com Ajuste Sazonal'!B73-1</f>
        <v>1.165292716112476E-2</v>
      </c>
      <c r="C74" s="33">
        <f>'Com Ajuste Sazonal'!C74/'Com Ajuste Sazonal'!C73-1</f>
        <v>-6.5392318017700735E-3</v>
      </c>
      <c r="D74" s="32">
        <f>'Com Ajuste Sazonal'!D74/'Com Ajuste Sazonal'!D73-1</f>
        <v>2.6360767072991953E-2</v>
      </c>
      <c r="E74" s="33">
        <f>'Com Ajuste Sazonal'!E74/'Com Ajuste Sazonal'!E73-1</f>
        <v>9.5307948417527877E-2</v>
      </c>
      <c r="F74" s="32">
        <f>'Com Ajuste Sazonal'!F74/'Com Ajuste Sazonal'!F73-1</f>
        <v>-2.503004089193428E-2</v>
      </c>
      <c r="G74" s="33">
        <f>'Com Ajuste Sazonal'!G74/'Com Ajuste Sazonal'!G73-1</f>
        <v>2.6349070123308893E-2</v>
      </c>
      <c r="H74" s="34">
        <f>'Com Ajuste Sazonal'!H74/'Com Ajuste Sazonal'!H73-1</f>
        <v>3.1601277999175448E-2</v>
      </c>
      <c r="I74" s="18"/>
    </row>
    <row r="75" spans="1:9" ht="15" thickBot="1" x14ac:dyDescent="0.35">
      <c r="A75" s="14">
        <v>38687</v>
      </c>
      <c r="B75" s="35">
        <f>'Com Ajuste Sazonal'!B75/'Com Ajuste Sazonal'!B74-1</f>
        <v>5.7053397415707252E-4</v>
      </c>
      <c r="C75" s="36">
        <f>'Com Ajuste Sazonal'!C75/'Com Ajuste Sazonal'!C74-1</f>
        <v>1.04959947592278E-2</v>
      </c>
      <c r="D75" s="35">
        <f>'Com Ajuste Sazonal'!D75/'Com Ajuste Sazonal'!D74-1</f>
        <v>8.588934568933837E-4</v>
      </c>
      <c r="E75" s="36">
        <f>'Com Ajuste Sazonal'!E75/'Com Ajuste Sazonal'!E74-1</f>
        <v>4.1336024552769191E-2</v>
      </c>
      <c r="F75" s="35">
        <f>'Com Ajuste Sazonal'!F75/'Com Ajuste Sazonal'!F74-1</f>
        <v>4.6233703337487997E-2</v>
      </c>
      <c r="G75" s="36">
        <f>'Com Ajuste Sazonal'!G75/'Com Ajuste Sazonal'!G74-1</f>
        <v>4.2068261528776629E-2</v>
      </c>
      <c r="H75" s="37">
        <f>'Com Ajuste Sazonal'!H75/'Com Ajuste Sazonal'!H74-1</f>
        <v>2.6114090752418218E-2</v>
      </c>
      <c r="I75" s="18"/>
    </row>
    <row r="76" spans="1:9" x14ac:dyDescent="0.3">
      <c r="A76" s="6">
        <v>38718</v>
      </c>
      <c r="B76" s="38">
        <f>'Com Ajuste Sazonal'!B76/'Com Ajuste Sazonal'!B75-1</f>
        <v>-1.9504176968436315E-2</v>
      </c>
      <c r="C76" s="39">
        <f>'Com Ajuste Sazonal'!C76/'Com Ajuste Sazonal'!C75-1</f>
        <v>-1.8740883393236873E-2</v>
      </c>
      <c r="D76" s="38">
        <f>'Com Ajuste Sazonal'!D76/'Com Ajuste Sazonal'!D75-1</f>
        <v>-4.0669044602159699E-2</v>
      </c>
      <c r="E76" s="39">
        <f>'Com Ajuste Sazonal'!E76/'Com Ajuste Sazonal'!E75-1</f>
        <v>-8.5274945568477589E-2</v>
      </c>
      <c r="F76" s="38">
        <f>'Com Ajuste Sazonal'!F76/'Com Ajuste Sazonal'!F75-1</f>
        <v>-2.5291834566743776E-2</v>
      </c>
      <c r="G76" s="39">
        <f>'Com Ajuste Sazonal'!G76/'Com Ajuste Sazonal'!G75-1</f>
        <v>5.5110516267475873E-4</v>
      </c>
      <c r="H76" s="40">
        <f>'Com Ajuste Sazonal'!H76/'Com Ajuste Sazonal'!H75-1</f>
        <v>-4.4946773984162136E-2</v>
      </c>
      <c r="I76" s="18"/>
    </row>
    <row r="77" spans="1:9" x14ac:dyDescent="0.3">
      <c r="A77" s="10">
        <v>38749</v>
      </c>
      <c r="B77" s="32">
        <f>'Com Ajuste Sazonal'!B77/'Com Ajuste Sazonal'!B76-1</f>
        <v>-2.3296170910957259E-2</v>
      </c>
      <c r="C77" s="33">
        <f>'Com Ajuste Sazonal'!C77/'Com Ajuste Sazonal'!C76-1</f>
        <v>-3.0871919184065622E-3</v>
      </c>
      <c r="D77" s="32">
        <f>'Com Ajuste Sazonal'!D77/'Com Ajuste Sazonal'!D76-1</f>
        <v>-1.7105621454620579E-2</v>
      </c>
      <c r="E77" s="33">
        <f>'Com Ajuste Sazonal'!E77/'Com Ajuste Sazonal'!E76-1</f>
        <v>-3.6338501395122735E-2</v>
      </c>
      <c r="F77" s="32">
        <f>'Com Ajuste Sazonal'!F77/'Com Ajuste Sazonal'!F76-1</f>
        <v>-4.4309818635695941E-2</v>
      </c>
      <c r="G77" s="33">
        <f>'Com Ajuste Sazonal'!G77/'Com Ajuste Sazonal'!G76-1</f>
        <v>-1.0068774542070447E-2</v>
      </c>
      <c r="H77" s="34">
        <f>'Com Ajuste Sazonal'!H77/'Com Ajuste Sazonal'!H76-1</f>
        <v>-2.974639023213288E-2</v>
      </c>
      <c r="I77" s="18"/>
    </row>
    <row r="78" spans="1:9" x14ac:dyDescent="0.3">
      <c r="A78" s="10">
        <v>38777</v>
      </c>
      <c r="B78" s="32">
        <f>'Com Ajuste Sazonal'!B78/'Com Ajuste Sazonal'!B77-1</f>
        <v>1.3464485039018648E-3</v>
      </c>
      <c r="C78" s="33">
        <f>'Com Ajuste Sazonal'!C78/'Com Ajuste Sazonal'!C77-1</f>
        <v>2.2527593012206415E-2</v>
      </c>
      <c r="D78" s="32">
        <f>'Com Ajuste Sazonal'!D78/'Com Ajuste Sazonal'!D77-1</f>
        <v>-2.182696627176961E-3</v>
      </c>
      <c r="E78" s="33">
        <f>'Com Ajuste Sazonal'!E78/'Com Ajuste Sazonal'!E77-1</f>
        <v>8.6916577556214847E-2</v>
      </c>
      <c r="F78" s="32">
        <f>'Com Ajuste Sazonal'!F78/'Com Ajuste Sazonal'!F77-1</f>
        <v>1.3754768218776414E-2</v>
      </c>
      <c r="G78" s="33">
        <f>'Com Ajuste Sazonal'!G78/'Com Ajuste Sazonal'!G77-1</f>
        <v>4.5181832494906038E-2</v>
      </c>
      <c r="H78" s="34">
        <f>'Com Ajuste Sazonal'!H78/'Com Ajuste Sazonal'!H77-1</f>
        <v>3.1871951806806686E-2</v>
      </c>
      <c r="I78" s="18"/>
    </row>
    <row r="79" spans="1:9" x14ac:dyDescent="0.3">
      <c r="A79" s="10">
        <v>38808</v>
      </c>
      <c r="B79" s="32">
        <f>'Com Ajuste Sazonal'!B79/'Com Ajuste Sazonal'!B78-1</f>
        <v>4.2292671247104119E-2</v>
      </c>
      <c r="C79" s="33">
        <f>'Com Ajuste Sazonal'!C79/'Com Ajuste Sazonal'!C78-1</f>
        <v>-6.952982777190031E-3</v>
      </c>
      <c r="D79" s="32">
        <f>'Com Ajuste Sazonal'!D79/'Com Ajuste Sazonal'!D78-1</f>
        <v>-1.4968478877150027E-2</v>
      </c>
      <c r="E79" s="33">
        <f>'Com Ajuste Sazonal'!E79/'Com Ajuste Sazonal'!E78-1</f>
        <v>-0.10458755958319477</v>
      </c>
      <c r="F79" s="32">
        <f>'Com Ajuste Sazonal'!F79/'Com Ajuste Sazonal'!F78-1</f>
        <v>8.476160699836921E-3</v>
      </c>
      <c r="G79" s="33">
        <f>'Com Ajuste Sazonal'!G79/'Com Ajuste Sazonal'!G78-1</f>
        <v>-4.1179713905045601E-2</v>
      </c>
      <c r="H79" s="34">
        <f>'Com Ajuste Sazonal'!H79/'Com Ajuste Sazonal'!H78-1</f>
        <v>-1.9783278318497466E-2</v>
      </c>
      <c r="I79" s="18"/>
    </row>
    <row r="80" spans="1:9" x14ac:dyDescent="0.3">
      <c r="A80" s="10">
        <v>38838</v>
      </c>
      <c r="B80" s="32">
        <f>'Com Ajuste Sazonal'!B80/'Com Ajuste Sazonal'!B79-1</f>
        <v>3.9326056364812345E-3</v>
      </c>
      <c r="C80" s="33">
        <f>'Com Ajuste Sazonal'!C80/'Com Ajuste Sazonal'!C79-1</f>
        <v>3.0458923403989813E-2</v>
      </c>
      <c r="D80" s="32">
        <f>'Com Ajuste Sazonal'!D80/'Com Ajuste Sazonal'!D79-1</f>
        <v>2.9934827506269635E-2</v>
      </c>
      <c r="E80" s="33">
        <f>'Com Ajuste Sazonal'!E80/'Com Ajuste Sazonal'!E79-1</f>
        <v>0.13977069836989653</v>
      </c>
      <c r="F80" s="32">
        <f>'Com Ajuste Sazonal'!F80/'Com Ajuste Sazonal'!F79-1</f>
        <v>3.5302218774053706E-3</v>
      </c>
      <c r="G80" s="33">
        <f>'Com Ajuste Sazonal'!G80/'Com Ajuste Sazonal'!G79-1</f>
        <v>6.208797410624145E-2</v>
      </c>
      <c r="H80" s="34">
        <f>'Com Ajuste Sazonal'!H80/'Com Ajuste Sazonal'!H79-1</f>
        <v>5.3241293816592483E-2</v>
      </c>
      <c r="I80" s="18"/>
    </row>
    <row r="81" spans="1:9" x14ac:dyDescent="0.3">
      <c r="A81" s="10">
        <v>38869</v>
      </c>
      <c r="B81" s="32">
        <f>'Com Ajuste Sazonal'!B81/'Com Ajuste Sazonal'!B80-1</f>
        <v>8.0086678486459562E-3</v>
      </c>
      <c r="C81" s="33">
        <f>'Com Ajuste Sazonal'!C81/'Com Ajuste Sazonal'!C80-1</f>
        <v>-9.7845626519378337E-3</v>
      </c>
      <c r="D81" s="32">
        <f>'Com Ajuste Sazonal'!D81/'Com Ajuste Sazonal'!D80-1</f>
        <v>-4.0951834085093175E-2</v>
      </c>
      <c r="E81" s="33">
        <f>'Com Ajuste Sazonal'!E81/'Com Ajuste Sazonal'!E80-1</f>
        <v>-0.12915784846669398</v>
      </c>
      <c r="F81" s="32">
        <f>'Com Ajuste Sazonal'!F81/'Com Ajuste Sazonal'!F80-1</f>
        <v>-6.3744271538394792E-2</v>
      </c>
      <c r="G81" s="33">
        <f>'Com Ajuste Sazonal'!G81/'Com Ajuste Sazonal'!G80-1</f>
        <v>-2.858365634698512E-2</v>
      </c>
      <c r="H81" s="34">
        <f>'Com Ajuste Sazonal'!H81/'Com Ajuste Sazonal'!H80-1</f>
        <v>-5.7991645967888972E-2</v>
      </c>
      <c r="I81" s="18"/>
    </row>
    <row r="82" spans="1:9" x14ac:dyDescent="0.3">
      <c r="A82" s="10">
        <v>38899</v>
      </c>
      <c r="B82" s="32">
        <f>'Com Ajuste Sazonal'!B82/'Com Ajuste Sazonal'!B81-1</f>
        <v>3.4994249806447941E-2</v>
      </c>
      <c r="C82" s="33">
        <f>'Com Ajuste Sazonal'!C82/'Com Ajuste Sazonal'!C81-1</f>
        <v>1.2545561434450514E-2</v>
      </c>
      <c r="D82" s="32">
        <f>'Com Ajuste Sazonal'!D82/'Com Ajuste Sazonal'!D81-1</f>
        <v>2.3686494977470884E-2</v>
      </c>
      <c r="E82" s="33">
        <f>'Com Ajuste Sazonal'!E82/'Com Ajuste Sazonal'!E81-1</f>
        <v>3.0279761846759623E-2</v>
      </c>
      <c r="F82" s="32">
        <f>'Com Ajuste Sazonal'!F82/'Com Ajuste Sazonal'!F81-1</f>
        <v>4.3607017846394758E-2</v>
      </c>
      <c r="G82" s="33">
        <f>'Com Ajuste Sazonal'!G82/'Com Ajuste Sazonal'!G81-1</f>
        <v>4.7786529943643075E-2</v>
      </c>
      <c r="H82" s="34">
        <f>'Com Ajuste Sazonal'!H82/'Com Ajuste Sazonal'!H81-1</f>
        <v>3.8028028918891899E-2</v>
      </c>
      <c r="I82" s="18"/>
    </row>
    <row r="83" spans="1:9" x14ac:dyDescent="0.3">
      <c r="A83" s="10">
        <v>38930</v>
      </c>
      <c r="B83" s="32">
        <f>'Com Ajuste Sazonal'!B83/'Com Ajuste Sazonal'!B82-1</f>
        <v>1.7088542324825928E-2</v>
      </c>
      <c r="C83" s="33">
        <f>'Com Ajuste Sazonal'!C83/'Com Ajuste Sazonal'!C82-1</f>
        <v>8.9854500272883442E-3</v>
      </c>
      <c r="D83" s="32">
        <f>'Com Ajuste Sazonal'!D83/'Com Ajuste Sazonal'!D82-1</f>
        <v>2.4619504900453837E-3</v>
      </c>
      <c r="E83" s="33">
        <f>'Com Ajuste Sazonal'!E83/'Com Ajuste Sazonal'!E82-1</f>
        <v>7.4705099006529885E-2</v>
      </c>
      <c r="F83" s="32">
        <f>'Com Ajuste Sazonal'!F83/'Com Ajuste Sazonal'!F82-1</f>
        <v>4.0226250814280551E-2</v>
      </c>
      <c r="G83" s="33">
        <f>'Com Ajuste Sazonal'!G83/'Com Ajuste Sazonal'!G82-1</f>
        <v>1.1774632545394681E-2</v>
      </c>
      <c r="H83" s="34">
        <f>'Com Ajuste Sazonal'!H83/'Com Ajuste Sazonal'!H82-1</f>
        <v>2.884122365061037E-2</v>
      </c>
      <c r="I83" s="18"/>
    </row>
    <row r="84" spans="1:9" x14ac:dyDescent="0.3">
      <c r="A84" s="10">
        <v>38961</v>
      </c>
      <c r="B84" s="32">
        <f>'Com Ajuste Sazonal'!B84/'Com Ajuste Sazonal'!B83-1</f>
        <v>-1.0853452683229348E-3</v>
      </c>
      <c r="C84" s="33">
        <f>'Com Ajuste Sazonal'!C84/'Com Ajuste Sazonal'!C83-1</f>
        <v>3.6721954453175609E-2</v>
      </c>
      <c r="D84" s="32">
        <f>'Com Ajuste Sazonal'!D84/'Com Ajuste Sazonal'!D83-1</f>
        <v>-1.5060280103017964E-2</v>
      </c>
      <c r="E84" s="33">
        <f>'Com Ajuste Sazonal'!E84/'Com Ajuste Sazonal'!E83-1</f>
        <v>-5.3474025116827639E-2</v>
      </c>
      <c r="F84" s="32">
        <f>'Com Ajuste Sazonal'!F84/'Com Ajuste Sazonal'!F83-1</f>
        <v>7.0495549160847437E-2</v>
      </c>
      <c r="G84" s="33">
        <f>'Com Ajuste Sazonal'!G84/'Com Ajuste Sazonal'!G83-1</f>
        <v>3.2359372559519928E-2</v>
      </c>
      <c r="H84" s="34">
        <f>'Com Ajuste Sazonal'!H84/'Com Ajuste Sazonal'!H83-1</f>
        <v>4.2271310900836578E-3</v>
      </c>
      <c r="I84" s="18"/>
    </row>
    <row r="85" spans="1:9" x14ac:dyDescent="0.3">
      <c r="A85" s="10">
        <v>38991</v>
      </c>
      <c r="B85" s="32">
        <f>'Com Ajuste Sazonal'!B85/'Com Ajuste Sazonal'!B84-1</f>
        <v>-1.9017038420079069E-2</v>
      </c>
      <c r="C85" s="33">
        <f>'Com Ajuste Sazonal'!C85/'Com Ajuste Sazonal'!C84-1</f>
        <v>2.6083018063622454E-2</v>
      </c>
      <c r="D85" s="32">
        <f>'Com Ajuste Sazonal'!D85/'Com Ajuste Sazonal'!D84-1</f>
        <v>-1.3405296154008539E-2</v>
      </c>
      <c r="E85" s="33">
        <f>'Com Ajuste Sazonal'!E85/'Com Ajuste Sazonal'!E84-1</f>
        <v>2.7426529109423337E-2</v>
      </c>
      <c r="F85" s="32">
        <f>'Com Ajuste Sazonal'!F85/'Com Ajuste Sazonal'!F84-1</f>
        <v>-1.9825586206699719E-2</v>
      </c>
      <c r="G85" s="33">
        <f>'Com Ajuste Sazonal'!G85/'Com Ajuste Sazonal'!G84-1</f>
        <v>-4.5874781838125545E-3</v>
      </c>
      <c r="H85" s="34">
        <f>'Com Ajuste Sazonal'!H85/'Com Ajuste Sazonal'!H84-1</f>
        <v>1.0504632386679758E-2</v>
      </c>
      <c r="I85" s="18"/>
    </row>
    <row r="86" spans="1:9" x14ac:dyDescent="0.3">
      <c r="A86" s="10">
        <v>39022</v>
      </c>
      <c r="B86" s="32">
        <f>'Com Ajuste Sazonal'!B86/'Com Ajuste Sazonal'!B85-1</f>
        <v>5.4767290024717585E-3</v>
      </c>
      <c r="C86" s="33">
        <f>'Com Ajuste Sazonal'!C86/'Com Ajuste Sazonal'!C85-1</f>
        <v>-3.4923272661179228E-3</v>
      </c>
      <c r="D86" s="32">
        <f>'Com Ajuste Sazonal'!D86/'Com Ajuste Sazonal'!D85-1</f>
        <v>1.5896809806598577E-2</v>
      </c>
      <c r="E86" s="33">
        <f>'Com Ajuste Sazonal'!E86/'Com Ajuste Sazonal'!E85-1</f>
        <v>6.0121662295728795E-2</v>
      </c>
      <c r="F86" s="32">
        <f>'Com Ajuste Sazonal'!F86/'Com Ajuste Sazonal'!F85-1</f>
        <v>9.8869378005055353E-3</v>
      </c>
      <c r="G86" s="33">
        <f>'Com Ajuste Sazonal'!G86/'Com Ajuste Sazonal'!G85-1</f>
        <v>-6.5234502225597346E-3</v>
      </c>
      <c r="H86" s="34">
        <f>'Com Ajuste Sazonal'!H86/'Com Ajuste Sazonal'!H85-1</f>
        <v>1.7997172493969815E-2</v>
      </c>
      <c r="I86" s="18"/>
    </row>
    <row r="87" spans="1:9" ht="15" thickBot="1" x14ac:dyDescent="0.35">
      <c r="A87" s="14">
        <v>39052</v>
      </c>
      <c r="B87" s="35">
        <f>'Com Ajuste Sazonal'!B87/'Com Ajuste Sazonal'!B86-1</f>
        <v>1.9059794125235729E-3</v>
      </c>
      <c r="C87" s="36">
        <f>'Com Ajuste Sazonal'!C87/'Com Ajuste Sazonal'!C86-1</f>
        <v>1.1560292003769401E-2</v>
      </c>
      <c r="D87" s="35">
        <f>'Com Ajuste Sazonal'!D87/'Com Ajuste Sazonal'!D86-1</f>
        <v>5.8614394157778804E-3</v>
      </c>
      <c r="E87" s="36">
        <f>'Com Ajuste Sazonal'!E87/'Com Ajuste Sazonal'!E86-1</f>
        <v>7.6844148593810946E-3</v>
      </c>
      <c r="F87" s="35">
        <f>'Com Ajuste Sazonal'!F87/'Com Ajuste Sazonal'!F86-1</f>
        <v>3.3278126842318345E-2</v>
      </c>
      <c r="G87" s="36">
        <f>'Com Ajuste Sazonal'!G87/'Com Ajuste Sazonal'!G86-1</f>
        <v>-2.1533371671950907E-2</v>
      </c>
      <c r="H87" s="37">
        <f>'Com Ajuste Sazonal'!H87/'Com Ajuste Sazonal'!H86-1</f>
        <v>1.3835395646129012E-2</v>
      </c>
      <c r="I87" s="18"/>
    </row>
    <row r="88" spans="1:9" x14ac:dyDescent="0.3">
      <c r="A88" s="6">
        <v>39083</v>
      </c>
      <c r="B88" s="38">
        <f>'Com Ajuste Sazonal'!B88/'Com Ajuste Sazonal'!B87-1</f>
        <v>1.4692245486069622E-2</v>
      </c>
      <c r="C88" s="39">
        <f>'Com Ajuste Sazonal'!C88/'Com Ajuste Sazonal'!C87-1</f>
        <v>7.4997960787007489E-2</v>
      </c>
      <c r="D88" s="38">
        <f>'Com Ajuste Sazonal'!D88/'Com Ajuste Sazonal'!D87-1</f>
        <v>1.5496673488936796E-2</v>
      </c>
      <c r="E88" s="39">
        <f>'Com Ajuste Sazonal'!E88/'Com Ajuste Sazonal'!E87-1</f>
        <v>-1.1183737920004377E-2</v>
      </c>
      <c r="F88" s="38">
        <f>'Com Ajuste Sazonal'!F88/'Com Ajuste Sazonal'!F87-1</f>
        <v>9.8068483328359601E-3</v>
      </c>
      <c r="G88" s="39">
        <f>'Com Ajuste Sazonal'!G88/'Com Ajuste Sazonal'!G87-1</f>
        <v>2.9316956788203452E-3</v>
      </c>
      <c r="H88" s="40">
        <f>'Com Ajuste Sazonal'!H88/'Com Ajuste Sazonal'!H87-1</f>
        <v>1.9792001447814567E-2</v>
      </c>
      <c r="I88" s="18"/>
    </row>
    <row r="89" spans="1:9" x14ac:dyDescent="0.3">
      <c r="A89" s="10">
        <v>39114</v>
      </c>
      <c r="B89" s="32">
        <f>'Com Ajuste Sazonal'!B89/'Com Ajuste Sazonal'!B88-1</f>
        <v>1.0406256014713344E-2</v>
      </c>
      <c r="C89" s="33">
        <f>'Com Ajuste Sazonal'!C89/'Com Ajuste Sazonal'!C88-1</f>
        <v>-1.1499485827817124E-2</v>
      </c>
      <c r="D89" s="32">
        <f>'Com Ajuste Sazonal'!D89/'Com Ajuste Sazonal'!D88-1</f>
        <v>5.8839751239037064E-3</v>
      </c>
      <c r="E89" s="33">
        <f>'Com Ajuste Sazonal'!E89/'Com Ajuste Sazonal'!E88-1</f>
        <v>-3.8339293149267317E-2</v>
      </c>
      <c r="F89" s="32">
        <f>'Com Ajuste Sazonal'!F89/'Com Ajuste Sazonal'!F88-1</f>
        <v>-4.4147063861766478E-2</v>
      </c>
      <c r="G89" s="33">
        <f>'Com Ajuste Sazonal'!G89/'Com Ajuste Sazonal'!G88-1</f>
        <v>-2.6671436465857346E-2</v>
      </c>
      <c r="H89" s="34">
        <f>'Com Ajuste Sazonal'!H89/'Com Ajuste Sazonal'!H88-1</f>
        <v>-2.7641619699779185E-2</v>
      </c>
      <c r="I89" s="18"/>
    </row>
    <row r="90" spans="1:9" x14ac:dyDescent="0.3">
      <c r="A90" s="10">
        <v>39142</v>
      </c>
      <c r="B90" s="32">
        <f>'Com Ajuste Sazonal'!B90/'Com Ajuste Sazonal'!B89-1</f>
        <v>9.2704429493835061E-3</v>
      </c>
      <c r="C90" s="33">
        <f>'Com Ajuste Sazonal'!C90/'Com Ajuste Sazonal'!C89-1</f>
        <v>1.9373957167616807E-2</v>
      </c>
      <c r="D90" s="32">
        <f>'Com Ajuste Sazonal'!D90/'Com Ajuste Sazonal'!D89-1</f>
        <v>2.6703494360545976E-2</v>
      </c>
      <c r="E90" s="33">
        <f>'Com Ajuste Sazonal'!E90/'Com Ajuste Sazonal'!E89-1</f>
        <v>8.6561366936597439E-2</v>
      </c>
      <c r="F90" s="32">
        <f>'Com Ajuste Sazonal'!F90/'Com Ajuste Sazonal'!F89-1</f>
        <v>4.1623369209364824E-4</v>
      </c>
      <c r="G90" s="33">
        <f>'Com Ajuste Sazonal'!G90/'Com Ajuste Sazonal'!G89-1</f>
        <v>2.0406207811820565E-2</v>
      </c>
      <c r="H90" s="34">
        <f>'Com Ajuste Sazonal'!H90/'Com Ajuste Sazonal'!H89-1</f>
        <v>3.9152967979055431E-2</v>
      </c>
      <c r="I90" s="18"/>
    </row>
    <row r="91" spans="1:9" x14ac:dyDescent="0.3">
      <c r="A91" s="10">
        <v>39173</v>
      </c>
      <c r="B91" s="32">
        <f>'Com Ajuste Sazonal'!B91/'Com Ajuste Sazonal'!B90-1</f>
        <v>-9.0189214203229007E-3</v>
      </c>
      <c r="C91" s="33">
        <f>'Com Ajuste Sazonal'!C91/'Com Ajuste Sazonal'!C90-1</f>
        <v>2.5446013669231382E-2</v>
      </c>
      <c r="D91" s="32">
        <f>'Com Ajuste Sazonal'!D91/'Com Ajuste Sazonal'!D90-1</f>
        <v>-3.6320712339159789E-2</v>
      </c>
      <c r="E91" s="33">
        <f>'Com Ajuste Sazonal'!E91/'Com Ajuste Sazonal'!E90-1</f>
        <v>-8.9187620318840199E-3</v>
      </c>
      <c r="F91" s="32">
        <f>'Com Ajuste Sazonal'!F91/'Com Ajuste Sazonal'!F90-1</f>
        <v>-3.8631507627053696E-2</v>
      </c>
      <c r="G91" s="33">
        <f>'Com Ajuste Sazonal'!G91/'Com Ajuste Sazonal'!G90-1</f>
        <v>-3.2580863525325854E-2</v>
      </c>
      <c r="H91" s="34">
        <f>'Com Ajuste Sazonal'!H91/'Com Ajuste Sazonal'!H90-1</f>
        <v>-5.2614127233827634E-3</v>
      </c>
      <c r="I91" s="18"/>
    </row>
    <row r="92" spans="1:9" x14ac:dyDescent="0.3">
      <c r="A92" s="10">
        <v>39203</v>
      </c>
      <c r="B92" s="32">
        <f>'Com Ajuste Sazonal'!B92/'Com Ajuste Sazonal'!B91-1</f>
        <v>2.1570970467943429E-3</v>
      </c>
      <c r="C92" s="33">
        <f>'Com Ajuste Sazonal'!C92/'Com Ajuste Sazonal'!C91-1</f>
        <v>5.0765443168598878E-3</v>
      </c>
      <c r="D92" s="32">
        <f>'Com Ajuste Sazonal'!D92/'Com Ajuste Sazonal'!D91-1</f>
        <v>2.2457361570772383E-2</v>
      </c>
      <c r="E92" s="33">
        <f>'Com Ajuste Sazonal'!E92/'Com Ajuste Sazonal'!E91-1</f>
        <v>4.9927283135809297E-2</v>
      </c>
      <c r="F92" s="32">
        <f>'Com Ajuste Sazonal'!F92/'Com Ajuste Sazonal'!F91-1</f>
        <v>0.10275055374729902</v>
      </c>
      <c r="G92" s="33">
        <f>'Com Ajuste Sazonal'!G92/'Com Ajuste Sazonal'!G91-1</f>
        <v>3.4544453619598237E-2</v>
      </c>
      <c r="H92" s="34">
        <f>'Com Ajuste Sazonal'!H92/'Com Ajuste Sazonal'!H91-1</f>
        <v>2.8341202507176533E-2</v>
      </c>
      <c r="I92" s="18"/>
    </row>
    <row r="93" spans="1:9" x14ac:dyDescent="0.3">
      <c r="A93" s="10">
        <v>39234</v>
      </c>
      <c r="B93" s="32">
        <f>'Com Ajuste Sazonal'!B93/'Com Ajuste Sazonal'!B92-1</f>
        <v>6.1631416537153427E-3</v>
      </c>
      <c r="C93" s="33">
        <f>'Com Ajuste Sazonal'!C93/'Com Ajuste Sazonal'!C92-1</f>
        <v>2.2164755193662566E-2</v>
      </c>
      <c r="D93" s="32">
        <f>'Com Ajuste Sazonal'!D93/'Com Ajuste Sazonal'!D92-1</f>
        <v>-2.5704994098666334E-2</v>
      </c>
      <c r="E93" s="33">
        <f>'Com Ajuste Sazonal'!E93/'Com Ajuste Sazonal'!E92-1</f>
        <v>8.0920300988849281E-3</v>
      </c>
      <c r="F93" s="32">
        <f>'Com Ajuste Sazonal'!F93/'Com Ajuste Sazonal'!F92-1</f>
        <v>-1.7507832056720352E-2</v>
      </c>
      <c r="G93" s="33">
        <f>'Com Ajuste Sazonal'!G93/'Com Ajuste Sazonal'!G92-1</f>
        <v>9.4564600939623933E-3</v>
      </c>
      <c r="H93" s="34">
        <f>'Com Ajuste Sazonal'!H93/'Com Ajuste Sazonal'!H92-1</f>
        <v>5.327006249130406E-3</v>
      </c>
      <c r="I93" s="18"/>
    </row>
    <row r="94" spans="1:9" x14ac:dyDescent="0.3">
      <c r="A94" s="10">
        <v>39264</v>
      </c>
      <c r="B94" s="32">
        <f>'Com Ajuste Sazonal'!B94/'Com Ajuste Sazonal'!B93-1</f>
        <v>9.49309529472675E-3</v>
      </c>
      <c r="C94" s="33">
        <f>'Com Ajuste Sazonal'!C94/'Com Ajuste Sazonal'!C93-1</f>
        <v>-5.5508217134750959E-3</v>
      </c>
      <c r="D94" s="32">
        <f>'Com Ajuste Sazonal'!D94/'Com Ajuste Sazonal'!D93-1</f>
        <v>-2.5052186639700547E-2</v>
      </c>
      <c r="E94" s="33">
        <f>'Com Ajuste Sazonal'!E94/'Com Ajuste Sazonal'!E93-1</f>
        <v>-2.9796313954760567E-2</v>
      </c>
      <c r="F94" s="32">
        <f>'Com Ajuste Sazonal'!F94/'Com Ajuste Sazonal'!F93-1</f>
        <v>-1.9764353428251002E-3</v>
      </c>
      <c r="G94" s="33">
        <f>'Com Ajuste Sazonal'!G94/'Com Ajuste Sazonal'!G93-1</f>
        <v>1.975396327760448E-3</v>
      </c>
      <c r="H94" s="34">
        <f>'Com Ajuste Sazonal'!H94/'Com Ajuste Sazonal'!H93-1</f>
        <v>-1.4400489978843134E-2</v>
      </c>
      <c r="I94" s="18"/>
    </row>
    <row r="95" spans="1:9" x14ac:dyDescent="0.3">
      <c r="A95" s="10">
        <v>39295</v>
      </c>
      <c r="B95" s="32">
        <f>'Com Ajuste Sazonal'!B95/'Com Ajuste Sazonal'!B94-1</f>
        <v>2.6739568823932913E-2</v>
      </c>
      <c r="C95" s="33">
        <f>'Com Ajuste Sazonal'!C95/'Com Ajuste Sazonal'!C94-1</f>
        <v>5.3107539125598846E-2</v>
      </c>
      <c r="D95" s="32">
        <f>'Com Ajuste Sazonal'!D95/'Com Ajuste Sazonal'!D94-1</f>
        <v>7.1597696245733866E-2</v>
      </c>
      <c r="E95" s="33">
        <f>'Com Ajuste Sazonal'!E95/'Com Ajuste Sazonal'!E94-1</f>
        <v>9.2852804080889362E-2</v>
      </c>
      <c r="F95" s="32">
        <f>'Com Ajuste Sazonal'!F95/'Com Ajuste Sazonal'!F94-1</f>
        <v>3.3654821629584442E-2</v>
      </c>
      <c r="G95" s="33">
        <f>'Com Ajuste Sazonal'!G95/'Com Ajuste Sazonal'!G94-1</f>
        <v>6.3259734290286973E-2</v>
      </c>
      <c r="H95" s="34">
        <f>'Com Ajuste Sazonal'!H95/'Com Ajuste Sazonal'!H94-1</f>
        <v>6.2252775487278811E-2</v>
      </c>
      <c r="I95" s="18"/>
    </row>
    <row r="96" spans="1:9" x14ac:dyDescent="0.3">
      <c r="A96" s="10">
        <v>39326</v>
      </c>
      <c r="B96" s="32">
        <f>'Com Ajuste Sazonal'!B96/'Com Ajuste Sazonal'!B95-1</f>
        <v>1.3224749192773277E-2</v>
      </c>
      <c r="C96" s="33">
        <f>'Com Ajuste Sazonal'!C96/'Com Ajuste Sazonal'!C95-1</f>
        <v>-1.5159162222792011E-3</v>
      </c>
      <c r="D96" s="32">
        <f>'Com Ajuste Sazonal'!D96/'Com Ajuste Sazonal'!D95-1</f>
        <v>-5.3982164362564977E-2</v>
      </c>
      <c r="E96" s="33">
        <f>'Com Ajuste Sazonal'!E96/'Com Ajuste Sazonal'!E95-1</f>
        <v>-9.8222262847976749E-2</v>
      </c>
      <c r="F96" s="32">
        <f>'Com Ajuste Sazonal'!F96/'Com Ajuste Sazonal'!F95-1</f>
        <v>-4.1853380067142787E-2</v>
      </c>
      <c r="G96" s="33">
        <f>'Com Ajuste Sazonal'!G96/'Com Ajuste Sazonal'!G95-1</f>
        <v>-5.0775797412445978E-2</v>
      </c>
      <c r="H96" s="34">
        <f>'Com Ajuste Sazonal'!H96/'Com Ajuste Sazonal'!H95-1</f>
        <v>-3.2348201252696662E-2</v>
      </c>
      <c r="I96" s="18"/>
    </row>
    <row r="97" spans="1:9" x14ac:dyDescent="0.3">
      <c r="A97" s="10">
        <v>39356</v>
      </c>
      <c r="B97" s="32">
        <f>'Com Ajuste Sazonal'!B97/'Com Ajuste Sazonal'!B96-1</f>
        <v>-7.7497485361807117E-3</v>
      </c>
      <c r="C97" s="33">
        <f>'Com Ajuste Sazonal'!C97/'Com Ajuste Sazonal'!C96-1</f>
        <v>3.4537654137772877E-2</v>
      </c>
      <c r="D97" s="32">
        <f>'Com Ajuste Sazonal'!D97/'Com Ajuste Sazonal'!D96-1</f>
        <v>5.1344434595749E-2</v>
      </c>
      <c r="E97" s="33">
        <f>'Com Ajuste Sazonal'!E97/'Com Ajuste Sazonal'!E96-1</f>
        <v>0.11401833710451648</v>
      </c>
      <c r="F97" s="32">
        <f>'Com Ajuste Sazonal'!F97/'Com Ajuste Sazonal'!F96-1</f>
        <v>3.7374220698035421E-2</v>
      </c>
      <c r="G97" s="33">
        <f>'Com Ajuste Sazonal'!G97/'Com Ajuste Sazonal'!G96-1</f>
        <v>8.0709036761871689E-2</v>
      </c>
      <c r="H97" s="34">
        <f>'Com Ajuste Sazonal'!H97/'Com Ajuste Sazonal'!H96-1</f>
        <v>5.570822972723577E-2</v>
      </c>
      <c r="I97" s="18"/>
    </row>
    <row r="98" spans="1:9" x14ac:dyDescent="0.3">
      <c r="A98" s="10">
        <v>39387</v>
      </c>
      <c r="B98" s="32">
        <f>'Com Ajuste Sazonal'!B98/'Com Ajuste Sazonal'!B97-1</f>
        <v>6.7710543134420487E-3</v>
      </c>
      <c r="C98" s="33">
        <f>'Com Ajuste Sazonal'!C98/'Com Ajuste Sazonal'!C97-1</f>
        <v>2.6895490467123917E-2</v>
      </c>
      <c r="D98" s="32">
        <f>'Com Ajuste Sazonal'!D98/'Com Ajuste Sazonal'!D97-1</f>
        <v>8.100711001255867E-3</v>
      </c>
      <c r="E98" s="33">
        <f>'Com Ajuste Sazonal'!E98/'Com Ajuste Sazonal'!E97-1</f>
        <v>-1.7725375552542166E-2</v>
      </c>
      <c r="F98" s="32">
        <f>'Com Ajuste Sazonal'!F98/'Com Ajuste Sazonal'!F97-1</f>
        <v>8.2024423367221821E-2</v>
      </c>
      <c r="G98" s="33">
        <f>'Com Ajuste Sazonal'!G98/'Com Ajuste Sazonal'!G97-1</f>
        <v>-1.0819661726906515E-2</v>
      </c>
      <c r="H98" s="34">
        <f>'Com Ajuste Sazonal'!H98/'Com Ajuste Sazonal'!H97-1</f>
        <v>1.0854362944567875E-2</v>
      </c>
      <c r="I98" s="18"/>
    </row>
    <row r="99" spans="1:9" ht="15" thickBot="1" x14ac:dyDescent="0.35">
      <c r="A99" s="14">
        <v>39417</v>
      </c>
      <c r="B99" s="35">
        <f>'Com Ajuste Sazonal'!B99/'Com Ajuste Sazonal'!B98-1</f>
        <v>2.6860719282078449E-2</v>
      </c>
      <c r="C99" s="36">
        <f>'Com Ajuste Sazonal'!C99/'Com Ajuste Sazonal'!C98-1</f>
        <v>-7.9074406137664699E-3</v>
      </c>
      <c r="D99" s="35">
        <f>'Com Ajuste Sazonal'!D99/'Com Ajuste Sazonal'!D98-1</f>
        <v>4.5947944688751186E-3</v>
      </c>
      <c r="E99" s="36">
        <f>'Com Ajuste Sazonal'!E99/'Com Ajuste Sazonal'!E98-1</f>
        <v>-5.8611900471823297E-3</v>
      </c>
      <c r="F99" s="35">
        <f>'Com Ajuste Sazonal'!F99/'Com Ajuste Sazonal'!F98-1</f>
        <v>-1.6508903256776786E-2</v>
      </c>
      <c r="G99" s="36">
        <f>'Com Ajuste Sazonal'!G99/'Com Ajuste Sazonal'!G98-1</f>
        <v>-8.6816262265799526E-2</v>
      </c>
      <c r="H99" s="37">
        <f>'Com Ajuste Sazonal'!H99/'Com Ajuste Sazonal'!H98-1</f>
        <v>2.5098015717921474E-3</v>
      </c>
      <c r="I99" s="18"/>
    </row>
    <row r="100" spans="1:9" x14ac:dyDescent="0.3">
      <c r="A100" s="6">
        <v>39448</v>
      </c>
      <c r="B100" s="38">
        <f>'Com Ajuste Sazonal'!B100/'Com Ajuste Sazonal'!B99-1</f>
        <v>1.6510990010026205E-2</v>
      </c>
      <c r="C100" s="39">
        <f>'Com Ajuste Sazonal'!C100/'Com Ajuste Sazonal'!C99-1</f>
        <v>1.8521521113202821E-2</v>
      </c>
      <c r="D100" s="38">
        <f>'Com Ajuste Sazonal'!D100/'Com Ajuste Sazonal'!D99-1</f>
        <v>1.675240700826941E-2</v>
      </c>
      <c r="E100" s="39">
        <f>'Com Ajuste Sazonal'!E100/'Com Ajuste Sazonal'!E99-1</f>
        <v>1.578010054178236E-3</v>
      </c>
      <c r="F100" s="38">
        <f>'Com Ajuste Sazonal'!F100/'Com Ajuste Sazonal'!F99-1</f>
        <v>1.1920287368156091E-2</v>
      </c>
      <c r="G100" s="39">
        <f>'Com Ajuste Sazonal'!G100/'Com Ajuste Sazonal'!G99-1</f>
        <v>0.10571844107666029</v>
      </c>
      <c r="H100" s="40">
        <f>'Com Ajuste Sazonal'!H100/'Com Ajuste Sazonal'!H99-1</f>
        <v>9.6377980993365142E-3</v>
      </c>
      <c r="I100" s="18"/>
    </row>
    <row r="101" spans="1:9" x14ac:dyDescent="0.3">
      <c r="A101" s="10">
        <v>39479</v>
      </c>
      <c r="B101" s="32">
        <f>'Com Ajuste Sazonal'!B101/'Com Ajuste Sazonal'!B100-1</f>
        <v>-5.4121389831159883E-3</v>
      </c>
      <c r="C101" s="33">
        <f>'Com Ajuste Sazonal'!C101/'Com Ajuste Sazonal'!C100-1</f>
        <v>3.211146766315065E-2</v>
      </c>
      <c r="D101" s="32">
        <f>'Com Ajuste Sazonal'!D101/'Com Ajuste Sazonal'!D100-1</f>
        <v>-1.0155762180233285E-2</v>
      </c>
      <c r="E101" s="33">
        <f>'Com Ajuste Sazonal'!E101/'Com Ajuste Sazonal'!E100-1</f>
        <v>5.4061475440583928E-2</v>
      </c>
      <c r="F101" s="32">
        <f>'Com Ajuste Sazonal'!F101/'Com Ajuste Sazonal'!F100-1</f>
        <v>-2.866208435078843E-2</v>
      </c>
      <c r="G101" s="33">
        <f>'Com Ajuste Sazonal'!G101/'Com Ajuste Sazonal'!G100-1</f>
        <v>4.0797886333222788E-2</v>
      </c>
      <c r="H101" s="34">
        <f>'Com Ajuste Sazonal'!H101/'Com Ajuste Sazonal'!H100-1</f>
        <v>2.5259028144966944E-2</v>
      </c>
      <c r="I101" s="18"/>
    </row>
    <row r="102" spans="1:9" x14ac:dyDescent="0.3">
      <c r="A102" s="10">
        <v>39508</v>
      </c>
      <c r="B102" s="32">
        <f>'Com Ajuste Sazonal'!B102/'Com Ajuste Sazonal'!B101-1</f>
        <v>-9.3519292850274827E-4</v>
      </c>
      <c r="C102" s="33">
        <f>'Com Ajuste Sazonal'!C102/'Com Ajuste Sazonal'!C101-1</f>
        <v>2.4467145510513877E-3</v>
      </c>
      <c r="D102" s="32">
        <f>'Com Ajuste Sazonal'!D102/'Com Ajuste Sazonal'!D101-1</f>
        <v>3.0221472770606495E-2</v>
      </c>
      <c r="E102" s="33">
        <f>'Com Ajuste Sazonal'!E102/'Com Ajuste Sazonal'!E101-1</f>
        <v>-4.4116935288708303E-2</v>
      </c>
      <c r="F102" s="32">
        <f>'Com Ajuste Sazonal'!F102/'Com Ajuste Sazonal'!F101-1</f>
        <v>-6.9650814834354424E-3</v>
      </c>
      <c r="G102" s="33">
        <f>'Com Ajuste Sazonal'!G102/'Com Ajuste Sazonal'!G101-1</f>
        <v>-5.1687338671668193E-2</v>
      </c>
      <c r="H102" s="34">
        <f>'Com Ajuste Sazonal'!H102/'Com Ajuste Sazonal'!H101-1</f>
        <v>-2.5920137316887804E-2</v>
      </c>
      <c r="I102" s="18"/>
    </row>
    <row r="103" spans="1:9" x14ac:dyDescent="0.3">
      <c r="A103" s="10">
        <v>39539</v>
      </c>
      <c r="B103" s="32">
        <f>'Com Ajuste Sazonal'!B103/'Com Ajuste Sazonal'!B102-1</f>
        <v>1.0852220783548194E-3</v>
      </c>
      <c r="C103" s="33">
        <f>'Com Ajuste Sazonal'!C103/'Com Ajuste Sazonal'!C102-1</f>
        <v>2.9711629564245889E-2</v>
      </c>
      <c r="D103" s="32">
        <f>'Com Ajuste Sazonal'!D103/'Com Ajuste Sazonal'!D102-1</f>
        <v>6.1780251905132255E-2</v>
      </c>
      <c r="E103" s="33">
        <f>'Com Ajuste Sazonal'!E103/'Com Ajuste Sazonal'!E102-1</f>
        <v>0.12695928266240553</v>
      </c>
      <c r="F103" s="32">
        <f>'Com Ajuste Sazonal'!F103/'Com Ajuste Sazonal'!F102-1</f>
        <v>4.0798281026175109E-2</v>
      </c>
      <c r="G103" s="33">
        <f>'Com Ajuste Sazonal'!G103/'Com Ajuste Sazonal'!G102-1</f>
        <v>9.8941480793818704E-2</v>
      </c>
      <c r="H103" s="34">
        <f>'Com Ajuste Sazonal'!H103/'Com Ajuste Sazonal'!H102-1</f>
        <v>6.0199574015770363E-2</v>
      </c>
      <c r="I103" s="18"/>
    </row>
    <row r="104" spans="1:9" x14ac:dyDescent="0.3">
      <c r="A104" s="10">
        <v>39569</v>
      </c>
      <c r="B104" s="32">
        <f>'Com Ajuste Sazonal'!B104/'Com Ajuste Sazonal'!B103-1</f>
        <v>1.7215004527560307E-2</v>
      </c>
      <c r="C104" s="33">
        <f>'Com Ajuste Sazonal'!C104/'Com Ajuste Sazonal'!C103-1</f>
        <v>2.2262417817483726E-2</v>
      </c>
      <c r="D104" s="32">
        <f>'Com Ajuste Sazonal'!D104/'Com Ajuste Sazonal'!D103-1</f>
        <v>-9.1517596689792979E-3</v>
      </c>
      <c r="E104" s="33">
        <f>'Com Ajuste Sazonal'!E104/'Com Ajuste Sazonal'!E103-1</f>
        <v>-2.5705201563561264E-2</v>
      </c>
      <c r="F104" s="32">
        <f>'Com Ajuste Sazonal'!F104/'Com Ajuste Sazonal'!F103-1</f>
        <v>-2.3772911143113973E-2</v>
      </c>
      <c r="G104" s="33">
        <f>'Com Ajuste Sazonal'!G104/'Com Ajuste Sazonal'!G103-1</f>
        <v>-2.3180010638622073E-2</v>
      </c>
      <c r="H104" s="34">
        <f>'Com Ajuste Sazonal'!H104/'Com Ajuste Sazonal'!H103-1</f>
        <v>3.9239306399514451E-3</v>
      </c>
      <c r="I104" s="18"/>
    </row>
    <row r="105" spans="1:9" x14ac:dyDescent="0.3">
      <c r="A105" s="10">
        <v>39600</v>
      </c>
      <c r="B105" s="32">
        <f>'Com Ajuste Sazonal'!B105/'Com Ajuste Sazonal'!B104-1</f>
        <v>-4.6542284536749134E-3</v>
      </c>
      <c r="C105" s="33">
        <f>'Com Ajuste Sazonal'!C105/'Com Ajuste Sazonal'!C104-1</f>
        <v>-2.7864367766571307E-3</v>
      </c>
      <c r="D105" s="32">
        <f>'Com Ajuste Sazonal'!D105/'Com Ajuste Sazonal'!D104-1</f>
        <v>2.7639792695893339E-2</v>
      </c>
      <c r="E105" s="33">
        <f>'Com Ajuste Sazonal'!E105/'Com Ajuste Sazonal'!E104-1</f>
        <v>7.2698099234756786E-2</v>
      </c>
      <c r="F105" s="32">
        <f>'Com Ajuste Sazonal'!F105/'Com Ajuste Sazonal'!F104-1</f>
        <v>3.5458820423234672E-2</v>
      </c>
      <c r="G105" s="33">
        <f>'Com Ajuste Sazonal'!G105/'Com Ajuste Sazonal'!G104-1</f>
        <v>5.9707812068944932E-2</v>
      </c>
      <c r="H105" s="34">
        <f>'Com Ajuste Sazonal'!H105/'Com Ajuste Sazonal'!H104-1</f>
        <v>2.2630098702113965E-2</v>
      </c>
      <c r="I105" s="18"/>
    </row>
    <row r="106" spans="1:9" x14ac:dyDescent="0.3">
      <c r="A106" s="10">
        <v>39630</v>
      </c>
      <c r="B106" s="32">
        <f>'Com Ajuste Sazonal'!B106/'Com Ajuste Sazonal'!B105-1</f>
        <v>-5.3001337084952471E-3</v>
      </c>
      <c r="C106" s="33">
        <f>'Com Ajuste Sazonal'!C106/'Com Ajuste Sazonal'!C105-1</f>
        <v>2.1002186313400451E-2</v>
      </c>
      <c r="D106" s="32">
        <f>'Com Ajuste Sazonal'!D106/'Com Ajuste Sazonal'!D105-1</f>
        <v>1.591525380774983E-2</v>
      </c>
      <c r="E106" s="33">
        <f>'Com Ajuste Sazonal'!E106/'Com Ajuste Sazonal'!E105-1</f>
        <v>5.7156512800282444E-2</v>
      </c>
      <c r="F106" s="32">
        <f>'Com Ajuste Sazonal'!F106/'Com Ajuste Sazonal'!F105-1</f>
        <v>-7.9613068529945097E-2</v>
      </c>
      <c r="G106" s="33">
        <f>'Com Ajuste Sazonal'!G106/'Com Ajuste Sazonal'!G105-1</f>
        <v>5.6548525222158919E-2</v>
      </c>
      <c r="H106" s="34">
        <f>'Com Ajuste Sazonal'!H106/'Com Ajuste Sazonal'!H105-1</f>
        <v>1.98110486884433E-2</v>
      </c>
      <c r="I106" s="18"/>
    </row>
    <row r="107" spans="1:9" x14ac:dyDescent="0.3">
      <c r="A107" s="10">
        <v>39661</v>
      </c>
      <c r="B107" s="32">
        <f>'Com Ajuste Sazonal'!B107/'Com Ajuste Sazonal'!B106-1</f>
        <v>-1.5100037750094275E-3</v>
      </c>
      <c r="C107" s="33">
        <f>'Com Ajuste Sazonal'!C107/'Com Ajuste Sazonal'!C106-1</f>
        <v>-7.1176528368606107E-3</v>
      </c>
      <c r="D107" s="32">
        <f>'Com Ajuste Sazonal'!D107/'Com Ajuste Sazonal'!D106-1</f>
        <v>-3.5566121945637796E-2</v>
      </c>
      <c r="E107" s="33">
        <f>'Com Ajuste Sazonal'!E107/'Com Ajuste Sazonal'!E106-1</f>
        <v>-9.0826889610506223E-2</v>
      </c>
      <c r="F107" s="32">
        <f>'Com Ajuste Sazonal'!F107/'Com Ajuste Sazonal'!F106-1</f>
        <v>2.2791214347961608E-2</v>
      </c>
      <c r="G107" s="33">
        <f>'Com Ajuste Sazonal'!G107/'Com Ajuste Sazonal'!G106-1</f>
        <v>-6.3460349735229293E-2</v>
      </c>
      <c r="H107" s="34">
        <f>'Com Ajuste Sazonal'!H107/'Com Ajuste Sazonal'!H106-1</f>
        <v>-3.8204284540481859E-2</v>
      </c>
      <c r="I107" s="18"/>
    </row>
    <row r="108" spans="1:9" x14ac:dyDescent="0.3">
      <c r="A108" s="10">
        <v>39692</v>
      </c>
      <c r="B108" s="32">
        <f>'Com Ajuste Sazonal'!B108/'Com Ajuste Sazonal'!B107-1</f>
        <v>-4.9851836713840081E-3</v>
      </c>
      <c r="C108" s="33">
        <f>'Com Ajuste Sazonal'!C108/'Com Ajuste Sazonal'!C107-1</f>
        <v>3.1014040561622158E-2</v>
      </c>
      <c r="D108" s="32">
        <f>'Com Ajuste Sazonal'!D108/'Com Ajuste Sazonal'!D107-1</f>
        <v>9.6883859700025443E-3</v>
      </c>
      <c r="E108" s="33">
        <f>'Com Ajuste Sazonal'!E108/'Com Ajuste Sazonal'!E107-1</f>
        <v>9.6805087443727844E-2</v>
      </c>
      <c r="F108" s="32">
        <f>'Com Ajuste Sazonal'!F108/'Com Ajuste Sazonal'!F107-1</f>
        <v>5.5974638505344343E-2</v>
      </c>
      <c r="G108" s="33">
        <f>'Com Ajuste Sazonal'!G108/'Com Ajuste Sazonal'!G107-1</f>
        <v>6.2407059157275402E-2</v>
      </c>
      <c r="H108" s="34">
        <f>'Com Ajuste Sazonal'!H108/'Com Ajuste Sazonal'!H107-1</f>
        <v>4.7274250720224842E-2</v>
      </c>
      <c r="I108" s="18"/>
    </row>
    <row r="109" spans="1:9" x14ac:dyDescent="0.3">
      <c r="A109" s="10">
        <v>39722</v>
      </c>
      <c r="B109" s="32">
        <f>'Com Ajuste Sazonal'!B109/'Com Ajuste Sazonal'!B108-1</f>
        <v>-1.4120359375979774E-4</v>
      </c>
      <c r="C109" s="33">
        <f>'Com Ajuste Sazonal'!C109/'Com Ajuste Sazonal'!C108-1</f>
        <v>-6.3861636074296069E-3</v>
      </c>
      <c r="D109" s="32">
        <f>'Com Ajuste Sazonal'!D109/'Com Ajuste Sazonal'!D108-1</f>
        <v>2.4047029261859976E-3</v>
      </c>
      <c r="E109" s="33">
        <f>'Com Ajuste Sazonal'!E109/'Com Ajuste Sazonal'!E108-1</f>
        <v>-0.17627606952833752</v>
      </c>
      <c r="F109" s="32">
        <f>'Com Ajuste Sazonal'!F109/'Com Ajuste Sazonal'!F108-1</f>
        <v>-4.3821823873449239E-2</v>
      </c>
      <c r="G109" s="33">
        <f>'Com Ajuste Sazonal'!G109/'Com Ajuste Sazonal'!G108-1</f>
        <v>-1.3527583284971723E-2</v>
      </c>
      <c r="H109" s="34">
        <f>'Com Ajuste Sazonal'!H109/'Com Ajuste Sazonal'!H108-1</f>
        <v>-5.6900390879164764E-2</v>
      </c>
      <c r="I109" s="18"/>
    </row>
    <row r="110" spans="1:9" x14ac:dyDescent="0.3">
      <c r="A110" s="10">
        <v>39753</v>
      </c>
      <c r="B110" s="32">
        <f>'Com Ajuste Sazonal'!B110/'Com Ajuste Sazonal'!B109-1</f>
        <v>8.1357594680748768E-3</v>
      </c>
      <c r="C110" s="33">
        <f>'Com Ajuste Sazonal'!C110/'Com Ajuste Sazonal'!C109-1</f>
        <v>-9.6176360470437094E-2</v>
      </c>
      <c r="D110" s="32">
        <f>'Com Ajuste Sazonal'!D110/'Com Ajuste Sazonal'!D109-1</f>
        <v>-3.3906196005924483E-2</v>
      </c>
      <c r="E110" s="33">
        <f>'Com Ajuste Sazonal'!E110/'Com Ajuste Sazonal'!E109-1</f>
        <v>-7.8843563664426686E-2</v>
      </c>
      <c r="F110" s="32">
        <f>'Com Ajuste Sazonal'!F110/'Com Ajuste Sazonal'!F109-1</f>
        <v>-6.6739158744628435E-2</v>
      </c>
      <c r="G110" s="33">
        <f>'Com Ajuste Sazonal'!G110/'Com Ajuste Sazonal'!G109-1</f>
        <v>-3.8568879235542308E-2</v>
      </c>
      <c r="H110" s="34">
        <f>'Com Ajuste Sazonal'!H110/'Com Ajuste Sazonal'!H109-1</f>
        <v>-5.5185824471924771E-2</v>
      </c>
      <c r="I110" s="18"/>
    </row>
    <row r="111" spans="1:9" ht="15" thickBot="1" x14ac:dyDescent="0.35">
      <c r="A111" s="14">
        <v>39783</v>
      </c>
      <c r="B111" s="35">
        <f>'Com Ajuste Sazonal'!B111/'Com Ajuste Sazonal'!B110-1</f>
        <v>1.8364992282653647E-2</v>
      </c>
      <c r="C111" s="36">
        <f>'Com Ajuste Sazonal'!C111/'Com Ajuste Sazonal'!C110-1</f>
        <v>5.0741194919962762E-2</v>
      </c>
      <c r="D111" s="35">
        <f>'Com Ajuste Sazonal'!D111/'Com Ajuste Sazonal'!D110-1</f>
        <v>1.1811820561538733E-2</v>
      </c>
      <c r="E111" s="36">
        <f>'Com Ajuste Sazonal'!E111/'Com Ajuste Sazonal'!E110-1</f>
        <v>9.2428606204692176E-2</v>
      </c>
      <c r="F111" s="35">
        <f>'Com Ajuste Sazonal'!F111/'Com Ajuste Sazonal'!F110-1</f>
        <v>-2.0553937690730772E-2</v>
      </c>
      <c r="G111" s="36">
        <f>'Com Ajuste Sazonal'!G111/'Com Ajuste Sazonal'!G110-1</f>
        <v>-0.12824055363573217</v>
      </c>
      <c r="H111" s="37">
        <f>'Com Ajuste Sazonal'!H111/'Com Ajuste Sazonal'!H110-1</f>
        <v>4.1468167306056847E-2</v>
      </c>
      <c r="I111" s="18"/>
    </row>
    <row r="112" spans="1:9" x14ac:dyDescent="0.3">
      <c r="A112" s="6">
        <v>39814</v>
      </c>
      <c r="B112" s="38">
        <f>'Com Ajuste Sazonal'!B112/'Com Ajuste Sazonal'!B111-1</f>
        <v>2.6098428717025168E-3</v>
      </c>
      <c r="C112" s="39">
        <f>'Com Ajuste Sazonal'!C112/'Com Ajuste Sazonal'!C111-1</f>
        <v>1.8576054817665666E-2</v>
      </c>
      <c r="D112" s="38">
        <f>'Com Ajuste Sazonal'!D112/'Com Ajuste Sazonal'!D111-1</f>
        <v>-1.0972585019630832E-2</v>
      </c>
      <c r="E112" s="39">
        <f>'Com Ajuste Sazonal'!E112/'Com Ajuste Sazonal'!E111-1</f>
        <v>4.4798796104704275E-2</v>
      </c>
      <c r="F112" s="38">
        <f>'Com Ajuste Sazonal'!F112/'Com Ajuste Sazonal'!F111-1</f>
        <v>8.1274103495977634E-2</v>
      </c>
      <c r="G112" s="39">
        <f>'Com Ajuste Sazonal'!G112/'Com Ajuste Sazonal'!G111-1</f>
        <v>-4.0407342054030182E-2</v>
      </c>
      <c r="H112" s="40">
        <f>'Com Ajuste Sazonal'!H112/'Com Ajuste Sazonal'!H111-1</f>
        <v>1.8913932324295724E-2</v>
      </c>
      <c r="I112" s="31"/>
    </row>
    <row r="113" spans="1:9" x14ac:dyDescent="0.3">
      <c r="A113" s="10">
        <v>39845</v>
      </c>
      <c r="B113" s="32">
        <f>'Com Ajuste Sazonal'!B113/'Com Ajuste Sazonal'!B112-1</f>
        <v>-1.1231652680629423E-2</v>
      </c>
      <c r="C113" s="33">
        <f>'Com Ajuste Sazonal'!C113/'Com Ajuste Sazonal'!C112-1</f>
        <v>3.0624312684692123E-2</v>
      </c>
      <c r="D113" s="32">
        <f>'Com Ajuste Sazonal'!D113/'Com Ajuste Sazonal'!D112-1</f>
        <v>-9.3266749800307025E-3</v>
      </c>
      <c r="E113" s="33">
        <f>'Com Ajuste Sazonal'!E113/'Com Ajuste Sazonal'!E112-1</f>
        <v>1.994321722871284E-4</v>
      </c>
      <c r="F113" s="32">
        <f>'Com Ajuste Sazonal'!F113/'Com Ajuste Sazonal'!F112-1</f>
        <v>1.1578865539962679E-2</v>
      </c>
      <c r="G113" s="33">
        <f>'Com Ajuste Sazonal'!G113/'Com Ajuste Sazonal'!G112-1</f>
        <v>-2.0586910144990589E-2</v>
      </c>
      <c r="H113" s="34">
        <f>'Com Ajuste Sazonal'!H113/'Com Ajuste Sazonal'!H112-1</f>
        <v>4.0981726431683629E-3</v>
      </c>
      <c r="I113" s="31"/>
    </row>
    <row r="114" spans="1:9" x14ac:dyDescent="0.3">
      <c r="A114" s="10">
        <v>39873</v>
      </c>
      <c r="B114" s="32">
        <f>'Com Ajuste Sazonal'!B114/'Com Ajuste Sazonal'!B113-1</f>
        <v>-6.7512081408065416E-3</v>
      </c>
      <c r="C114" s="33">
        <f>'Com Ajuste Sazonal'!C114/'Com Ajuste Sazonal'!C113-1</f>
        <v>9.8640434083479001E-3</v>
      </c>
      <c r="D114" s="32">
        <f>'Com Ajuste Sazonal'!D114/'Com Ajuste Sazonal'!D113-1</f>
        <v>-3.9235704258848703E-3</v>
      </c>
      <c r="E114" s="33">
        <f>'Com Ajuste Sazonal'!E114/'Com Ajuste Sazonal'!E113-1</f>
        <v>3.4573812576676133E-2</v>
      </c>
      <c r="F114" s="32">
        <f>'Com Ajuste Sazonal'!F114/'Com Ajuste Sazonal'!F113-1</f>
        <v>1.6144431115574287E-2</v>
      </c>
      <c r="G114" s="33">
        <f>'Com Ajuste Sazonal'!G114/'Com Ajuste Sazonal'!G113-1</f>
        <v>-1.0267338777837365E-3</v>
      </c>
      <c r="H114" s="34">
        <f>'Com Ajuste Sazonal'!H114/'Com Ajuste Sazonal'!H113-1</f>
        <v>1.2691063968173211E-5</v>
      </c>
      <c r="I114" s="31"/>
    </row>
    <row r="115" spans="1:9" x14ac:dyDescent="0.3">
      <c r="A115" s="10">
        <v>39904</v>
      </c>
      <c r="B115" s="32">
        <f>'Com Ajuste Sazonal'!B115/'Com Ajuste Sazonal'!B114-1</f>
        <v>4.325656119228416E-3</v>
      </c>
      <c r="C115" s="33">
        <f>'Com Ajuste Sazonal'!C115/'Com Ajuste Sazonal'!C114-1</f>
        <v>1.7645010197124833E-2</v>
      </c>
      <c r="D115" s="32">
        <f>'Com Ajuste Sazonal'!D115/'Com Ajuste Sazonal'!D114-1</f>
        <v>-2.286311944727859E-2</v>
      </c>
      <c r="E115" s="33">
        <f>'Com Ajuste Sazonal'!E115/'Com Ajuste Sazonal'!E114-1</f>
        <v>-2.6440013758711634E-2</v>
      </c>
      <c r="F115" s="32">
        <f>'Com Ajuste Sazonal'!F115/'Com Ajuste Sazonal'!F114-1</f>
        <v>-5.9924219895606257E-3</v>
      </c>
      <c r="G115" s="33">
        <f>'Com Ajuste Sazonal'!G115/'Com Ajuste Sazonal'!G114-1</f>
        <v>-5.9961301866251482E-3</v>
      </c>
      <c r="H115" s="34">
        <f>'Com Ajuste Sazonal'!H115/'Com Ajuste Sazonal'!H114-1</f>
        <v>3.8428054002330736E-3</v>
      </c>
      <c r="I115" s="31"/>
    </row>
    <row r="116" spans="1:9" x14ac:dyDescent="0.3">
      <c r="A116" s="10">
        <v>39934</v>
      </c>
      <c r="B116" s="32">
        <f>'Com Ajuste Sazonal'!B116/'Com Ajuste Sazonal'!B115-1</f>
        <v>-2.6175991178565283E-3</v>
      </c>
      <c r="C116" s="33">
        <f>'Com Ajuste Sazonal'!C116/'Com Ajuste Sazonal'!C115-1</f>
        <v>1.5565567815498671E-2</v>
      </c>
      <c r="D116" s="32">
        <f>'Com Ajuste Sazonal'!D116/'Com Ajuste Sazonal'!D115-1</f>
        <v>2.2258563599131254E-2</v>
      </c>
      <c r="E116" s="33">
        <f>'Com Ajuste Sazonal'!E116/'Com Ajuste Sazonal'!E115-1</f>
        <v>3.055644150188086E-2</v>
      </c>
      <c r="F116" s="32">
        <f>'Com Ajuste Sazonal'!F116/'Com Ajuste Sazonal'!F115-1</f>
        <v>3.6068123232537719E-3</v>
      </c>
      <c r="G116" s="33">
        <f>'Com Ajuste Sazonal'!G116/'Com Ajuste Sazonal'!G115-1</f>
        <v>8.3165653143413287E-4</v>
      </c>
      <c r="H116" s="34">
        <f>'Com Ajuste Sazonal'!H116/'Com Ajuste Sazonal'!H115-1</f>
        <v>1.3354083596083033E-2</v>
      </c>
      <c r="I116" s="31"/>
    </row>
    <row r="117" spans="1:9" x14ac:dyDescent="0.3">
      <c r="A117" s="10">
        <v>39965</v>
      </c>
      <c r="B117" s="32">
        <f>'Com Ajuste Sazonal'!B117/'Com Ajuste Sazonal'!B116-1</f>
        <v>-7.061976770278422E-4</v>
      </c>
      <c r="C117" s="33">
        <f>'Com Ajuste Sazonal'!C117/'Com Ajuste Sazonal'!C116-1</f>
        <v>3.5878646301116923E-2</v>
      </c>
      <c r="D117" s="32">
        <f>'Com Ajuste Sazonal'!D117/'Com Ajuste Sazonal'!D116-1</f>
        <v>-6.8409294429311318E-3</v>
      </c>
      <c r="E117" s="33">
        <f>'Com Ajuste Sazonal'!E117/'Com Ajuste Sazonal'!E116-1</f>
        <v>8.2233353565401623E-2</v>
      </c>
      <c r="F117" s="32">
        <f>'Com Ajuste Sazonal'!F117/'Com Ajuste Sazonal'!F116-1</f>
        <v>9.1236505395272172E-2</v>
      </c>
      <c r="G117" s="33">
        <f>'Com Ajuste Sazonal'!G117/'Com Ajuste Sazonal'!G116-1</f>
        <v>4.2727797467507322E-2</v>
      </c>
      <c r="H117" s="34">
        <f>'Com Ajuste Sazonal'!H117/'Com Ajuste Sazonal'!H116-1</f>
        <v>4.6681645846770703E-2</v>
      </c>
      <c r="I117" s="31"/>
    </row>
    <row r="118" spans="1:9" x14ac:dyDescent="0.3">
      <c r="A118" s="10">
        <v>39995</v>
      </c>
      <c r="B118" s="32">
        <f>'Com Ajuste Sazonal'!B118/'Com Ajuste Sazonal'!B117-1</f>
        <v>2.2000218225923796E-3</v>
      </c>
      <c r="C118" s="33">
        <f>'Com Ajuste Sazonal'!C118/'Com Ajuste Sazonal'!C117-1</f>
        <v>1.6517795605546448E-2</v>
      </c>
      <c r="D118" s="32">
        <f>'Com Ajuste Sazonal'!D118/'Com Ajuste Sazonal'!D117-1</f>
        <v>5.874859849841263E-3</v>
      </c>
      <c r="E118" s="33">
        <f>'Com Ajuste Sazonal'!E118/'Com Ajuste Sazonal'!E117-1</f>
        <v>-1.3053446405679736E-2</v>
      </c>
      <c r="F118" s="32">
        <f>'Com Ajuste Sazonal'!F118/'Com Ajuste Sazonal'!F117-1</f>
        <v>-1.6496306876051636E-2</v>
      </c>
      <c r="G118" s="33">
        <f>'Com Ajuste Sazonal'!G118/'Com Ajuste Sazonal'!G117-1</f>
        <v>-2.3351214894288264E-2</v>
      </c>
      <c r="H118" s="34">
        <f>'Com Ajuste Sazonal'!H118/'Com Ajuste Sazonal'!H117-1</f>
        <v>-3.1347775559459334E-3</v>
      </c>
      <c r="I118" s="31"/>
    </row>
    <row r="119" spans="1:9" x14ac:dyDescent="0.3">
      <c r="A119" s="10">
        <v>40026</v>
      </c>
      <c r="B119" s="32">
        <f>'Com Ajuste Sazonal'!B119/'Com Ajuste Sazonal'!B118-1</f>
        <v>8.0541025030762547E-3</v>
      </c>
      <c r="C119" s="33">
        <f>'Com Ajuste Sazonal'!C119/'Com Ajuste Sazonal'!C118-1</f>
        <v>1.0006197089130975E-2</v>
      </c>
      <c r="D119" s="32">
        <f>'Com Ajuste Sazonal'!D119/'Com Ajuste Sazonal'!D118-1</f>
        <v>3.6567616241949263E-3</v>
      </c>
      <c r="E119" s="33">
        <f>'Com Ajuste Sazonal'!E119/'Com Ajuste Sazonal'!E118-1</f>
        <v>-7.4860432876643346E-3</v>
      </c>
      <c r="F119" s="32">
        <f>'Com Ajuste Sazonal'!F119/'Com Ajuste Sazonal'!F118-1</f>
        <v>1.5216618319084496E-2</v>
      </c>
      <c r="G119" s="33">
        <f>'Com Ajuste Sazonal'!G119/'Com Ajuste Sazonal'!G118-1</f>
        <v>1.3907067166835541E-2</v>
      </c>
      <c r="H119" s="34">
        <f>'Com Ajuste Sazonal'!H119/'Com Ajuste Sazonal'!H118-1</f>
        <v>-1.7337342842982384E-4</v>
      </c>
      <c r="I119" s="31"/>
    </row>
    <row r="120" spans="1:9" x14ac:dyDescent="0.3">
      <c r="A120" s="10">
        <v>40057</v>
      </c>
      <c r="B120" s="32">
        <f>'Com Ajuste Sazonal'!B120/'Com Ajuste Sazonal'!B119-1</f>
        <v>2.5004081530135558E-3</v>
      </c>
      <c r="C120" s="33">
        <f>'Com Ajuste Sazonal'!C120/'Com Ajuste Sazonal'!C119-1</f>
        <v>3.7807690965090401E-3</v>
      </c>
      <c r="D120" s="32">
        <f>'Com Ajuste Sazonal'!D120/'Com Ajuste Sazonal'!D119-1</f>
        <v>1.7467106716811953E-2</v>
      </c>
      <c r="E120" s="33">
        <f>'Com Ajuste Sazonal'!E120/'Com Ajuste Sazonal'!E119-1</f>
        <v>8.0131270322236325E-2</v>
      </c>
      <c r="F120" s="32">
        <f>'Com Ajuste Sazonal'!F120/'Com Ajuste Sazonal'!F119-1</f>
        <v>7.7596078214003938E-4</v>
      </c>
      <c r="G120" s="33">
        <f>'Com Ajuste Sazonal'!G120/'Com Ajuste Sazonal'!G119-1</f>
        <v>2.1730324152216207E-2</v>
      </c>
      <c r="H120" s="34">
        <f>'Com Ajuste Sazonal'!H120/'Com Ajuste Sazonal'!H119-1</f>
        <v>3.1084668739536081E-2</v>
      </c>
      <c r="I120" s="31"/>
    </row>
    <row r="121" spans="1:9" x14ac:dyDescent="0.3">
      <c r="A121" s="10">
        <v>40087</v>
      </c>
      <c r="B121" s="32">
        <f>'Com Ajuste Sazonal'!B121/'Com Ajuste Sazonal'!B120-1</f>
        <v>-7.8345303102620445E-3</v>
      </c>
      <c r="C121" s="33">
        <f>'Com Ajuste Sazonal'!C121/'Com Ajuste Sazonal'!C120-1</f>
        <v>1.3947926670394128E-2</v>
      </c>
      <c r="D121" s="32">
        <f>'Com Ajuste Sazonal'!D121/'Com Ajuste Sazonal'!D120-1</f>
        <v>-5.8325199274905648E-3</v>
      </c>
      <c r="E121" s="33">
        <f>'Com Ajuste Sazonal'!E121/'Com Ajuste Sazonal'!E120-1</f>
        <v>-2.7630082854133708E-2</v>
      </c>
      <c r="F121" s="32">
        <f>'Com Ajuste Sazonal'!F121/'Com Ajuste Sazonal'!F120-1</f>
        <v>1.6614838582718061E-3</v>
      </c>
      <c r="G121" s="33">
        <f>'Com Ajuste Sazonal'!G121/'Com Ajuste Sazonal'!G120-1</f>
        <v>-5.8995256855357558E-3</v>
      </c>
      <c r="H121" s="34">
        <f>'Com Ajuste Sazonal'!H121/'Com Ajuste Sazonal'!H120-1</f>
        <v>1.5193813914038401E-4</v>
      </c>
      <c r="I121" s="31"/>
    </row>
    <row r="122" spans="1:9" x14ac:dyDescent="0.3">
      <c r="A122" s="10">
        <v>40118</v>
      </c>
      <c r="B122" s="32">
        <f>'Com Ajuste Sazonal'!B122/'Com Ajuste Sazonal'!B121-1</f>
        <v>-8.0946254262904693E-3</v>
      </c>
      <c r="C122" s="33">
        <f>'Com Ajuste Sazonal'!C122/'Com Ajuste Sazonal'!C121-1</f>
        <v>1.1649381452274676E-2</v>
      </c>
      <c r="D122" s="32">
        <f>'Com Ajuste Sazonal'!D122/'Com Ajuste Sazonal'!D121-1</f>
        <v>-1.0753961456349104E-2</v>
      </c>
      <c r="E122" s="33">
        <f>'Com Ajuste Sazonal'!E122/'Com Ajuste Sazonal'!E121-1</f>
        <v>4.3514776693236445E-3</v>
      </c>
      <c r="F122" s="32">
        <f>'Com Ajuste Sazonal'!F122/'Com Ajuste Sazonal'!F121-1</f>
        <v>5.4232167792680475E-3</v>
      </c>
      <c r="G122" s="33">
        <f>'Com Ajuste Sazonal'!G122/'Com Ajuste Sazonal'!G121-1</f>
        <v>1.6553953898328588E-2</v>
      </c>
      <c r="H122" s="34">
        <f>'Com Ajuste Sazonal'!H122/'Com Ajuste Sazonal'!H121-1</f>
        <v>7.988876570755421E-3</v>
      </c>
      <c r="I122" s="31"/>
    </row>
    <row r="123" spans="1:9" ht="15" thickBot="1" x14ac:dyDescent="0.35">
      <c r="A123" s="14">
        <v>40148</v>
      </c>
      <c r="B123" s="35">
        <f>'Com Ajuste Sazonal'!B123/'Com Ajuste Sazonal'!B122-1</f>
        <v>6.093462797672089E-3</v>
      </c>
      <c r="C123" s="36">
        <f>'Com Ajuste Sazonal'!C123/'Com Ajuste Sazonal'!C122-1</f>
        <v>7.8563353357747889E-3</v>
      </c>
      <c r="D123" s="35">
        <f>'Com Ajuste Sazonal'!D123/'Com Ajuste Sazonal'!D122-1</f>
        <v>-2.236348950857947E-2</v>
      </c>
      <c r="E123" s="36">
        <f>'Com Ajuste Sazonal'!E123/'Com Ajuste Sazonal'!E122-1</f>
        <v>1.6960697418915371E-2</v>
      </c>
      <c r="F123" s="35">
        <f>'Com Ajuste Sazonal'!F123/'Com Ajuste Sazonal'!F122-1</f>
        <v>3.9360727494825998E-3</v>
      </c>
      <c r="G123" s="36">
        <f>'Com Ajuste Sazonal'!G123/'Com Ajuste Sazonal'!G122-1</f>
        <v>1.1443009236796975E-2</v>
      </c>
      <c r="H123" s="37">
        <f>'Com Ajuste Sazonal'!H123/'Com Ajuste Sazonal'!H122-1</f>
        <v>1.5035440105014564E-2</v>
      </c>
      <c r="I123" s="31"/>
    </row>
    <row r="124" spans="1:9" x14ac:dyDescent="0.3">
      <c r="A124" s="6">
        <v>40179</v>
      </c>
      <c r="B124" s="38">
        <f>'Com Ajuste Sazonal'!B124/'Com Ajuste Sazonal'!B123-1</f>
        <v>3.0948287096255855E-2</v>
      </c>
      <c r="C124" s="39">
        <f>'Com Ajuste Sazonal'!C124/'Com Ajuste Sazonal'!C123-1</f>
        <v>1.7068992731479105E-2</v>
      </c>
      <c r="D124" s="38">
        <f>'Com Ajuste Sazonal'!D124/'Com Ajuste Sazonal'!D123-1</f>
        <v>-6.8091419387509289E-3</v>
      </c>
      <c r="E124" s="39">
        <f>'Com Ajuste Sazonal'!E124/'Com Ajuste Sazonal'!E123-1</f>
        <v>1.9978674711938371E-2</v>
      </c>
      <c r="F124" s="38">
        <f>'Com Ajuste Sazonal'!F124/'Com Ajuste Sazonal'!F123-1</f>
        <v>4.2740113027273097E-2</v>
      </c>
      <c r="G124" s="39">
        <f>'Com Ajuste Sazonal'!G124/'Com Ajuste Sazonal'!G123-1</f>
        <v>4.6055838502008672E-2</v>
      </c>
      <c r="H124" s="40">
        <f>'Com Ajuste Sazonal'!H124/'Com Ajuste Sazonal'!H123-1</f>
        <v>1.5637857283725687E-2</v>
      </c>
      <c r="I124" s="31"/>
    </row>
    <row r="125" spans="1:9" x14ac:dyDescent="0.3">
      <c r="A125" s="10">
        <v>40210</v>
      </c>
      <c r="B125" s="32">
        <f>'Com Ajuste Sazonal'!B125/'Com Ajuste Sazonal'!B124-1</f>
        <v>1.9781700546362302E-2</v>
      </c>
      <c r="C125" s="33">
        <f>'Com Ajuste Sazonal'!C125/'Com Ajuste Sazonal'!C124-1</f>
        <v>1.500034982159093E-2</v>
      </c>
      <c r="D125" s="32">
        <f>'Com Ajuste Sazonal'!D125/'Com Ajuste Sazonal'!D124-1</f>
        <v>8.1867733340992288E-3</v>
      </c>
      <c r="E125" s="33">
        <f>'Com Ajuste Sazonal'!E125/'Com Ajuste Sazonal'!E124-1</f>
        <v>-1.0880453020616465E-2</v>
      </c>
      <c r="F125" s="32">
        <f>'Com Ajuste Sazonal'!F125/'Com Ajuste Sazonal'!F124-1</f>
        <v>-7.9513130172851332E-3</v>
      </c>
      <c r="G125" s="33">
        <f>'Com Ajuste Sazonal'!G125/'Com Ajuste Sazonal'!G124-1</f>
        <v>2.3679002854038567E-2</v>
      </c>
      <c r="H125" s="34">
        <f>'Com Ajuste Sazonal'!H125/'Com Ajuste Sazonal'!H124-1</f>
        <v>4.1224043862204685E-3</v>
      </c>
      <c r="I125" s="18"/>
    </row>
    <row r="126" spans="1:9" x14ac:dyDescent="0.3">
      <c r="A126" s="10">
        <v>40238</v>
      </c>
      <c r="B126" s="32">
        <f>'Com Ajuste Sazonal'!B126/'Com Ajuste Sazonal'!B125-1</f>
        <v>1.1567302033905325E-2</v>
      </c>
      <c r="C126" s="33">
        <f>'Com Ajuste Sazonal'!C126/'Com Ajuste Sazonal'!C125-1</f>
        <v>2.1746895314867398E-2</v>
      </c>
      <c r="D126" s="32">
        <f>'Com Ajuste Sazonal'!D126/'Com Ajuste Sazonal'!D125-1</f>
        <v>3.6030838123594533E-2</v>
      </c>
      <c r="E126" s="33">
        <f>'Com Ajuste Sazonal'!E126/'Com Ajuste Sazonal'!E125-1</f>
        <v>0.14492721607292336</v>
      </c>
      <c r="F126" s="32">
        <f>'Com Ajuste Sazonal'!F126/'Com Ajuste Sazonal'!F125-1</f>
        <v>3.5226080774599655E-2</v>
      </c>
      <c r="G126" s="33">
        <f>'Com Ajuste Sazonal'!G126/'Com Ajuste Sazonal'!G125-1</f>
        <v>4.7362548992617493E-2</v>
      </c>
      <c r="H126" s="34">
        <f>'Com Ajuste Sazonal'!H126/'Com Ajuste Sazonal'!H125-1</f>
        <v>5.170637483009588E-2</v>
      </c>
      <c r="I126" s="31"/>
    </row>
    <row r="127" spans="1:9" x14ac:dyDescent="0.3">
      <c r="A127" s="10">
        <v>40269</v>
      </c>
      <c r="B127" s="32">
        <f>'Com Ajuste Sazonal'!B127/'Com Ajuste Sazonal'!B126-1</f>
        <v>-1.4787496654076304E-2</v>
      </c>
      <c r="C127" s="33">
        <f>'Com Ajuste Sazonal'!C127/'Com Ajuste Sazonal'!C126-1</f>
        <v>-2.6801298728378331E-3</v>
      </c>
      <c r="D127" s="32">
        <f>'Com Ajuste Sazonal'!D127/'Com Ajuste Sazonal'!D126-1</f>
        <v>-3.0242332849003684E-2</v>
      </c>
      <c r="E127" s="33">
        <f>'Com Ajuste Sazonal'!E127/'Com Ajuste Sazonal'!E126-1</f>
        <v>-0.12734468061771298</v>
      </c>
      <c r="F127" s="32">
        <f>'Com Ajuste Sazonal'!F127/'Com Ajuste Sazonal'!F126-1</f>
        <v>-2.4972601532137428E-2</v>
      </c>
      <c r="G127" s="33">
        <f>'Com Ajuste Sazonal'!G127/'Com Ajuste Sazonal'!G126-1</f>
        <v>-2.5275215555255803E-2</v>
      </c>
      <c r="H127" s="34">
        <f>'Com Ajuste Sazonal'!H127/'Com Ajuste Sazonal'!H126-1</f>
        <v>-4.8110688293421688E-2</v>
      </c>
      <c r="I127" s="31"/>
    </row>
    <row r="128" spans="1:9" x14ac:dyDescent="0.3">
      <c r="A128" s="10">
        <v>40299</v>
      </c>
      <c r="B128" s="32">
        <f>'Com Ajuste Sazonal'!B128/'Com Ajuste Sazonal'!B127-1</f>
        <v>-2.4162435322315767E-3</v>
      </c>
      <c r="C128" s="33">
        <f>'Com Ajuste Sazonal'!C128/'Com Ajuste Sazonal'!C127-1</f>
        <v>-3.4929170038643376E-3</v>
      </c>
      <c r="D128" s="32">
        <f>'Com Ajuste Sazonal'!D128/'Com Ajuste Sazonal'!D127-1</f>
        <v>1.2286539397749152E-2</v>
      </c>
      <c r="E128" s="33">
        <f>'Com Ajuste Sazonal'!E128/'Com Ajuste Sazonal'!E127-1</f>
        <v>5.7568172376354365E-3</v>
      </c>
      <c r="F128" s="32">
        <f>'Com Ajuste Sazonal'!F128/'Com Ajuste Sazonal'!F127-1</f>
        <v>-1.6154686734360268E-2</v>
      </c>
      <c r="G128" s="33">
        <f>'Com Ajuste Sazonal'!G128/'Com Ajuste Sazonal'!G127-1</f>
        <v>2.0193095813418882E-2</v>
      </c>
      <c r="H128" s="34">
        <f>'Com Ajuste Sazonal'!H128/'Com Ajuste Sazonal'!H127-1</f>
        <v>1.6896655083984413E-3</v>
      </c>
      <c r="I128" s="31"/>
    </row>
    <row r="129" spans="1:9" x14ac:dyDescent="0.3">
      <c r="A129" s="10">
        <v>40330</v>
      </c>
      <c r="B129" s="32">
        <f>'Com Ajuste Sazonal'!B129/'Com Ajuste Sazonal'!B128-1</f>
        <v>-1.5529980245575503E-3</v>
      </c>
      <c r="C129" s="33">
        <f>'Com Ajuste Sazonal'!C129/'Com Ajuste Sazonal'!C128-1</f>
        <v>1.95128814638732E-2</v>
      </c>
      <c r="D129" s="32">
        <f>'Com Ajuste Sazonal'!D129/'Com Ajuste Sazonal'!D128-1</f>
        <v>-1.125377907994729E-2</v>
      </c>
      <c r="E129" s="33">
        <f>'Com Ajuste Sazonal'!E129/'Com Ajuste Sazonal'!E128-1</f>
        <v>-1.0905081247194248E-2</v>
      </c>
      <c r="F129" s="32">
        <f>'Com Ajuste Sazonal'!F129/'Com Ajuste Sazonal'!F128-1</f>
        <v>1.9484291399864961E-2</v>
      </c>
      <c r="G129" s="33">
        <f>'Com Ajuste Sazonal'!G129/'Com Ajuste Sazonal'!G128-1</f>
        <v>-1.6671304025227318E-2</v>
      </c>
      <c r="H129" s="34">
        <f>'Com Ajuste Sazonal'!H129/'Com Ajuste Sazonal'!H128-1</f>
        <v>4.8277054434704425E-3</v>
      </c>
      <c r="I129" s="31"/>
    </row>
    <row r="130" spans="1:9" x14ac:dyDescent="0.3">
      <c r="A130" s="10">
        <v>40360</v>
      </c>
      <c r="B130" s="32">
        <f>'Com Ajuste Sazonal'!B130/'Com Ajuste Sazonal'!B129-1</f>
        <v>2.0391314415399986E-3</v>
      </c>
      <c r="C130" s="33">
        <f>'Com Ajuste Sazonal'!C130/'Com Ajuste Sazonal'!C129-1</f>
        <v>5.9137285665171735E-3</v>
      </c>
      <c r="D130" s="32">
        <f>'Com Ajuste Sazonal'!D130/'Com Ajuste Sazonal'!D129-1</f>
        <v>2.01357890747762E-2</v>
      </c>
      <c r="E130" s="33">
        <f>'Com Ajuste Sazonal'!E130/'Com Ajuste Sazonal'!E129-1</f>
        <v>5.272146841964287E-2</v>
      </c>
      <c r="F130" s="32">
        <f>'Com Ajuste Sazonal'!F130/'Com Ajuste Sazonal'!F129-1</f>
        <v>-1.3848177502387315E-2</v>
      </c>
      <c r="G130" s="33">
        <f>'Com Ajuste Sazonal'!G130/'Com Ajuste Sazonal'!G129-1</f>
        <v>1.469381499210054E-2</v>
      </c>
      <c r="H130" s="34">
        <f>'Com Ajuste Sazonal'!H130/'Com Ajuste Sazonal'!H129-1</f>
        <v>1.7849264543681853E-2</v>
      </c>
      <c r="I130" s="31"/>
    </row>
    <row r="131" spans="1:9" x14ac:dyDescent="0.3">
      <c r="A131" s="10">
        <v>40391</v>
      </c>
      <c r="B131" s="32">
        <f>'Com Ajuste Sazonal'!B131/'Com Ajuste Sazonal'!B130-1</f>
        <v>7.2047068331593245E-3</v>
      </c>
      <c r="C131" s="33">
        <f>'Com Ajuste Sazonal'!C131/'Com Ajuste Sazonal'!C130-1</f>
        <v>2.2035577046894961E-3</v>
      </c>
      <c r="D131" s="32">
        <f>'Com Ajuste Sazonal'!D131/'Com Ajuste Sazonal'!D130-1</f>
        <v>-1.0416558172907098E-2</v>
      </c>
      <c r="E131" s="33">
        <f>'Com Ajuste Sazonal'!E131/'Com Ajuste Sazonal'!E130-1</f>
        <v>-2.7958040714730403E-2</v>
      </c>
      <c r="F131" s="32">
        <f>'Com Ajuste Sazonal'!F131/'Com Ajuste Sazonal'!F130-1</f>
        <v>6.3645534994887232E-3</v>
      </c>
      <c r="G131" s="33">
        <f>'Com Ajuste Sazonal'!G131/'Com Ajuste Sazonal'!G130-1</f>
        <v>5.0299601576961894E-3</v>
      </c>
      <c r="H131" s="34">
        <f>'Com Ajuste Sazonal'!H131/'Com Ajuste Sazonal'!H130-1</f>
        <v>-1.3085819613775418E-2</v>
      </c>
      <c r="I131" s="31"/>
    </row>
    <row r="132" spans="1:9" x14ac:dyDescent="0.3">
      <c r="A132" s="10">
        <v>40422</v>
      </c>
      <c r="B132" s="32">
        <f>'Com Ajuste Sazonal'!B132/'Com Ajuste Sazonal'!B131-1</f>
        <v>1.5348985823389505E-2</v>
      </c>
      <c r="C132" s="33">
        <f>'Com Ajuste Sazonal'!C132/'Com Ajuste Sazonal'!C131-1</f>
        <v>9.0530284835967922E-3</v>
      </c>
      <c r="D132" s="32">
        <f>'Com Ajuste Sazonal'!D132/'Com Ajuste Sazonal'!D131-1</f>
        <v>6.1173845520545722E-3</v>
      </c>
      <c r="E132" s="33">
        <f>'Com Ajuste Sazonal'!E132/'Com Ajuste Sazonal'!E131-1</f>
        <v>-1.0033609218528361E-2</v>
      </c>
      <c r="F132" s="32">
        <f>'Com Ajuste Sazonal'!F132/'Com Ajuste Sazonal'!F131-1</f>
        <v>-1.1130323234633588E-2</v>
      </c>
      <c r="G132" s="33">
        <f>'Com Ajuste Sazonal'!G132/'Com Ajuste Sazonal'!G131-1</f>
        <v>2.7813617088183085E-2</v>
      </c>
      <c r="H132" s="34">
        <f>'Com Ajuste Sazonal'!H132/'Com Ajuste Sazonal'!H131-1</f>
        <v>4.7510032884805486E-3</v>
      </c>
      <c r="I132" s="31"/>
    </row>
    <row r="133" spans="1:9" x14ac:dyDescent="0.3">
      <c r="A133" s="10">
        <v>40452</v>
      </c>
      <c r="B133" s="32">
        <f>'Com Ajuste Sazonal'!B133/'Com Ajuste Sazonal'!B132-1</f>
        <v>9.5246996247377869E-3</v>
      </c>
      <c r="C133" s="33">
        <f>'Com Ajuste Sazonal'!C133/'Com Ajuste Sazonal'!C132-1</f>
        <v>1.15244692662968E-2</v>
      </c>
      <c r="D133" s="32">
        <f>'Com Ajuste Sazonal'!D133/'Com Ajuste Sazonal'!D132-1</f>
        <v>-4.299487990143569E-3</v>
      </c>
      <c r="E133" s="33">
        <f>'Com Ajuste Sazonal'!E133/'Com Ajuste Sazonal'!E132-1</f>
        <v>-3.107104873883193E-2</v>
      </c>
      <c r="F133" s="32">
        <f>'Com Ajuste Sazonal'!F133/'Com Ajuste Sazonal'!F132-1</f>
        <v>-4.0380009797339467E-3</v>
      </c>
      <c r="G133" s="33">
        <f>'Com Ajuste Sazonal'!G133/'Com Ajuste Sazonal'!G132-1</f>
        <v>-8.4811536168627466E-4</v>
      </c>
      <c r="H133" s="34">
        <f>'Com Ajuste Sazonal'!H133/'Com Ajuste Sazonal'!H132-1</f>
        <v>2.5145287526144866E-3</v>
      </c>
      <c r="I133" s="18"/>
    </row>
    <row r="134" spans="1:9" x14ac:dyDescent="0.3">
      <c r="A134" s="10">
        <v>40483</v>
      </c>
      <c r="B134" s="32">
        <f>'Com Ajuste Sazonal'!B134/'Com Ajuste Sazonal'!B133-1</f>
        <v>1.1238364659737821E-2</v>
      </c>
      <c r="C134" s="33">
        <f>'Com Ajuste Sazonal'!C134/'Com Ajuste Sazonal'!C133-1</f>
        <v>1.3481446099510297E-2</v>
      </c>
      <c r="D134" s="32">
        <f>'Com Ajuste Sazonal'!D134/'Com Ajuste Sazonal'!D133-1</f>
        <v>7.0018070685797795E-3</v>
      </c>
      <c r="E134" s="33">
        <f>'Com Ajuste Sazonal'!E134/'Com Ajuste Sazonal'!E133-1</f>
        <v>3.2540556516930552E-2</v>
      </c>
      <c r="F134" s="32">
        <f>'Com Ajuste Sazonal'!F134/'Com Ajuste Sazonal'!F133-1</f>
        <v>1.7746561297763419E-2</v>
      </c>
      <c r="G134" s="33">
        <f>'Com Ajuste Sazonal'!G134/'Com Ajuste Sazonal'!G133-1</f>
        <v>2.500348990629031E-2</v>
      </c>
      <c r="H134" s="34">
        <f>'Com Ajuste Sazonal'!H134/'Com Ajuste Sazonal'!H133-1</f>
        <v>2.3577938549112165E-2</v>
      </c>
      <c r="I134" s="18"/>
    </row>
    <row r="135" spans="1:9" ht="15" thickBot="1" x14ac:dyDescent="0.35">
      <c r="A135" s="14">
        <v>40513</v>
      </c>
      <c r="B135" s="35">
        <f>'Com Ajuste Sazonal'!B135/'Com Ajuste Sazonal'!B134-1</f>
        <v>1.4169381296231354E-2</v>
      </c>
      <c r="C135" s="36">
        <f>'Com Ajuste Sazonal'!C135/'Com Ajuste Sazonal'!C134-1</f>
        <v>1.7298901144824574E-2</v>
      </c>
      <c r="D135" s="35">
        <f>'Com Ajuste Sazonal'!D135/'Com Ajuste Sazonal'!D134-1</f>
        <v>-1.3725403821319704E-3</v>
      </c>
      <c r="E135" s="36">
        <f>'Com Ajuste Sazonal'!E135/'Com Ajuste Sazonal'!E134-1</f>
        <v>-1.9595327685311359E-2</v>
      </c>
      <c r="F135" s="35">
        <f>'Com Ajuste Sazonal'!F135/'Com Ajuste Sazonal'!F134-1</f>
        <v>-1.6451541451037999E-2</v>
      </c>
      <c r="G135" s="36">
        <f>'Com Ajuste Sazonal'!G135/'Com Ajuste Sazonal'!G134-1</f>
        <v>-1.2130883945497328E-2</v>
      </c>
      <c r="H135" s="37">
        <f>'Com Ajuste Sazonal'!H135/'Com Ajuste Sazonal'!H134-1</f>
        <v>1.1052030163586579E-2</v>
      </c>
      <c r="I135" s="18"/>
    </row>
    <row r="136" spans="1:9" x14ac:dyDescent="0.3">
      <c r="A136" s="6">
        <v>40544</v>
      </c>
      <c r="B136" s="38">
        <f>'Com Ajuste Sazonal'!B136/'Com Ajuste Sazonal'!B135-1</f>
        <v>-3.5674129057616799E-3</v>
      </c>
      <c r="C136" s="39">
        <f>'Com Ajuste Sazonal'!C136/'Com Ajuste Sazonal'!C135-1</f>
        <v>-9.2657677806889938E-3</v>
      </c>
      <c r="D136" s="38">
        <f>'Com Ajuste Sazonal'!D136/'Com Ajuste Sazonal'!D135-1</f>
        <v>1.4148238435196525E-2</v>
      </c>
      <c r="E136" s="39">
        <f>'Com Ajuste Sazonal'!E136/'Com Ajuste Sazonal'!E135-1</f>
        <v>2.3514162299874242E-2</v>
      </c>
      <c r="F136" s="38">
        <f>'Com Ajuste Sazonal'!F136/'Com Ajuste Sazonal'!F135-1</f>
        <v>3.0368793164632368E-3</v>
      </c>
      <c r="G136" s="39">
        <f>'Com Ajuste Sazonal'!G136/'Com Ajuste Sazonal'!G135-1</f>
        <v>3.4866100166659253E-2</v>
      </c>
      <c r="H136" s="40">
        <f>'Com Ajuste Sazonal'!H136/'Com Ajuste Sazonal'!H135-1</f>
        <v>-8.6518620884336039E-3</v>
      </c>
      <c r="I136" s="31"/>
    </row>
    <row r="137" spans="1:9" x14ac:dyDescent="0.3">
      <c r="A137" s="10">
        <v>40575</v>
      </c>
      <c r="B137" s="32">
        <f>'Com Ajuste Sazonal'!B137/'Com Ajuste Sazonal'!B136-1</f>
        <v>-5.3450486340942405E-3</v>
      </c>
      <c r="C137" s="33">
        <f>'Com Ajuste Sazonal'!C137/'Com Ajuste Sazonal'!C136-1</f>
        <v>1.2949423190329101E-2</v>
      </c>
      <c r="D137" s="32">
        <f>'Com Ajuste Sazonal'!D137/'Com Ajuste Sazonal'!D136-1</f>
        <v>3.3235733793630873E-2</v>
      </c>
      <c r="E137" s="33">
        <f>'Com Ajuste Sazonal'!E137/'Com Ajuste Sazonal'!E136-1</f>
        <v>5.1279308377502941E-2</v>
      </c>
      <c r="F137" s="32">
        <f>'Com Ajuste Sazonal'!F137/'Com Ajuste Sazonal'!F136-1</f>
        <v>3.0068196611261033E-2</v>
      </c>
      <c r="G137" s="33">
        <f>'Com Ajuste Sazonal'!G137/'Com Ajuste Sazonal'!G136-1</f>
        <v>3.8331501577673288E-2</v>
      </c>
      <c r="H137" s="34">
        <f>'Com Ajuste Sazonal'!H137/'Com Ajuste Sazonal'!H136-1</f>
        <v>2.6968359830297661E-2</v>
      </c>
      <c r="I137" s="31"/>
    </row>
    <row r="138" spans="1:9" x14ac:dyDescent="0.3">
      <c r="A138" s="10">
        <v>40603</v>
      </c>
      <c r="B138" s="32">
        <f>'Com Ajuste Sazonal'!B138/'Com Ajuste Sazonal'!B137-1</f>
        <v>9.5692566301819326E-5</v>
      </c>
      <c r="C138" s="33">
        <f>'Com Ajuste Sazonal'!C138/'Com Ajuste Sazonal'!C137-1</f>
        <v>-7.6068800762281175E-3</v>
      </c>
      <c r="D138" s="32">
        <f>'Com Ajuste Sazonal'!D138/'Com Ajuste Sazonal'!D137-1</f>
        <v>2.5721356768888981E-2</v>
      </c>
      <c r="E138" s="33">
        <f>'Com Ajuste Sazonal'!E138/'Com Ajuste Sazonal'!E137-1</f>
        <v>-2.7984905197947052E-2</v>
      </c>
      <c r="F138" s="32">
        <f>'Com Ajuste Sazonal'!F138/'Com Ajuste Sazonal'!F137-1</f>
        <v>-2.3810572250758999E-2</v>
      </c>
      <c r="G138" s="33">
        <f>'Com Ajuste Sazonal'!G138/'Com Ajuste Sazonal'!G137-1</f>
        <v>-8.074662693485557E-3</v>
      </c>
      <c r="H138" s="34">
        <f>'Com Ajuste Sazonal'!H138/'Com Ajuste Sazonal'!H137-1</f>
        <v>-2.9525357479471048E-2</v>
      </c>
      <c r="I138" s="31"/>
    </row>
    <row r="139" spans="1:9" x14ac:dyDescent="0.3">
      <c r="A139" s="10">
        <v>40634</v>
      </c>
      <c r="B139" s="32">
        <f>'Com Ajuste Sazonal'!B139/'Com Ajuste Sazonal'!B138-1</f>
        <v>2.1373137631939265E-2</v>
      </c>
      <c r="C139" s="33">
        <f>'Com Ajuste Sazonal'!C139/'Com Ajuste Sazonal'!C138-1</f>
        <v>1.8509882822301593E-2</v>
      </c>
      <c r="D139" s="32">
        <f>'Com Ajuste Sazonal'!D139/'Com Ajuste Sazonal'!D138-1</f>
        <v>1.1470020261541425E-3</v>
      </c>
      <c r="E139" s="33">
        <f>'Com Ajuste Sazonal'!E139/'Com Ajuste Sazonal'!E138-1</f>
        <v>-1.2520543010873686E-2</v>
      </c>
      <c r="F139" s="32">
        <f>'Com Ajuste Sazonal'!F139/'Com Ajuste Sazonal'!F138-1</f>
        <v>-1.3654371191848091E-2</v>
      </c>
      <c r="G139" s="33">
        <f>'Com Ajuste Sazonal'!G139/'Com Ajuste Sazonal'!G138-1</f>
        <v>-9.1960161723042555E-3</v>
      </c>
      <c r="H139" s="34">
        <f>'Com Ajuste Sazonal'!H139/'Com Ajuste Sazonal'!H138-1</f>
        <v>2.0760729237405018E-2</v>
      </c>
      <c r="I139" s="31"/>
    </row>
    <row r="140" spans="1:9" x14ac:dyDescent="0.3">
      <c r="A140" s="10">
        <v>40664</v>
      </c>
      <c r="B140" s="32">
        <f>'Com Ajuste Sazonal'!B140/'Com Ajuste Sazonal'!B139-1</f>
        <v>-1.3397533138295836E-2</v>
      </c>
      <c r="C140" s="33">
        <f>'Com Ajuste Sazonal'!C140/'Com Ajuste Sazonal'!C139-1</f>
        <v>4.170172746621903E-3</v>
      </c>
      <c r="D140" s="32">
        <f>'Com Ajuste Sazonal'!D140/'Com Ajuste Sazonal'!D139-1</f>
        <v>2.6958187784938525E-2</v>
      </c>
      <c r="E140" s="33">
        <f>'Com Ajuste Sazonal'!E140/'Com Ajuste Sazonal'!E139-1</f>
        <v>3.8880282516981834E-2</v>
      </c>
      <c r="F140" s="32">
        <f>'Com Ajuste Sazonal'!F140/'Com Ajuste Sazonal'!F139-1</f>
        <v>5.4685293737661844E-3</v>
      </c>
      <c r="G140" s="33">
        <f>'Com Ajuste Sazonal'!G140/'Com Ajuste Sazonal'!G139-1</f>
        <v>1.1552228749499793E-2</v>
      </c>
      <c r="H140" s="34">
        <f>'Com Ajuste Sazonal'!H140/'Com Ajuste Sazonal'!H139-1</f>
        <v>8.5880344022684074E-3</v>
      </c>
      <c r="I140" s="31"/>
    </row>
    <row r="141" spans="1:9" x14ac:dyDescent="0.3">
      <c r="A141" s="10">
        <v>40695</v>
      </c>
      <c r="B141" s="32">
        <f>'Com Ajuste Sazonal'!B141/'Com Ajuste Sazonal'!B140-1</f>
        <v>-5.3459846198550265E-3</v>
      </c>
      <c r="C141" s="33">
        <f>'Com Ajuste Sazonal'!C141/'Com Ajuste Sazonal'!C140-1</f>
        <v>5.7133958969002308E-5</v>
      </c>
      <c r="D141" s="32">
        <f>'Com Ajuste Sazonal'!D141/'Com Ajuste Sazonal'!D140-1</f>
        <v>-1.048382098508005E-2</v>
      </c>
      <c r="E141" s="33">
        <f>'Com Ajuste Sazonal'!E141/'Com Ajuste Sazonal'!E140-1</f>
        <v>-9.1928042002930033E-3</v>
      </c>
      <c r="F141" s="32">
        <f>'Com Ajuste Sazonal'!F141/'Com Ajuste Sazonal'!F140-1</f>
        <v>2.3806491521723094E-2</v>
      </c>
      <c r="G141" s="33">
        <f>'Com Ajuste Sazonal'!G141/'Com Ajuste Sazonal'!G140-1</f>
        <v>-3.1483098519721753E-2</v>
      </c>
      <c r="H141" s="34">
        <f>'Com Ajuste Sazonal'!H141/'Com Ajuste Sazonal'!H140-1</f>
        <v>2.0627139599760369E-3</v>
      </c>
      <c r="I141" s="31"/>
    </row>
    <row r="142" spans="1:9" x14ac:dyDescent="0.3">
      <c r="A142" s="10">
        <v>40725</v>
      </c>
      <c r="B142" s="32">
        <f>'Com Ajuste Sazonal'!B142/'Com Ajuste Sazonal'!B141-1</f>
        <v>-2.1255036281934148E-3</v>
      </c>
      <c r="C142" s="33">
        <f>'Com Ajuste Sazonal'!C142/'Com Ajuste Sazonal'!C141-1</f>
        <v>-1.5626925360430199E-3</v>
      </c>
      <c r="D142" s="32">
        <f>'Com Ajuste Sazonal'!D142/'Com Ajuste Sazonal'!D141-1</f>
        <v>-5.4726141048001553E-3</v>
      </c>
      <c r="E142" s="33">
        <f>'Com Ajuste Sazonal'!E142/'Com Ajuste Sazonal'!E141-1</f>
        <v>-2.6977132561155193E-2</v>
      </c>
      <c r="F142" s="32">
        <f>'Com Ajuste Sazonal'!F142/'Com Ajuste Sazonal'!F141-1</f>
        <v>-1.3802256875027674E-2</v>
      </c>
      <c r="G142" s="33">
        <f>'Com Ajuste Sazonal'!G142/'Com Ajuste Sazonal'!G141-1</f>
        <v>-4.095282204811368E-3</v>
      </c>
      <c r="H142" s="34">
        <f>'Com Ajuste Sazonal'!H142/'Com Ajuste Sazonal'!H141-1</f>
        <v>-1.3309772555827659E-2</v>
      </c>
      <c r="I142" s="31"/>
    </row>
    <row r="143" spans="1:9" x14ac:dyDescent="0.3">
      <c r="A143" s="10">
        <v>40756</v>
      </c>
      <c r="B143" s="32">
        <f>'Com Ajuste Sazonal'!B143/'Com Ajuste Sazonal'!B142-1</f>
        <v>-7.9853110848057129E-3</v>
      </c>
      <c r="C143" s="33">
        <f>'Com Ajuste Sazonal'!C143/'Com Ajuste Sazonal'!C142-1</f>
        <v>8.0343769459048087E-3</v>
      </c>
      <c r="D143" s="32">
        <f>'Com Ajuste Sazonal'!D143/'Com Ajuste Sazonal'!D142-1</f>
        <v>9.6882178632120564E-3</v>
      </c>
      <c r="E143" s="33">
        <f>'Com Ajuste Sazonal'!E143/'Com Ajuste Sazonal'!E142-1</f>
        <v>5.5884920449747133E-2</v>
      </c>
      <c r="F143" s="32">
        <f>'Com Ajuste Sazonal'!F143/'Com Ajuste Sazonal'!F142-1</f>
        <v>3.6658171280941287E-2</v>
      </c>
      <c r="G143" s="33">
        <f>'Com Ajuste Sazonal'!G143/'Com Ajuste Sazonal'!G142-1</f>
        <v>3.1428441946886654E-2</v>
      </c>
      <c r="H143" s="34">
        <f>'Com Ajuste Sazonal'!H143/'Com Ajuste Sazonal'!H142-1</f>
        <v>1.2870353884984587E-2</v>
      </c>
      <c r="I143" s="18"/>
    </row>
    <row r="144" spans="1:9" x14ac:dyDescent="0.3">
      <c r="A144" s="10">
        <v>40787</v>
      </c>
      <c r="B144" s="32">
        <f>'Com Ajuste Sazonal'!B144/'Com Ajuste Sazonal'!B143-1</f>
        <v>-2.0832728181114923E-3</v>
      </c>
      <c r="C144" s="33">
        <f>'Com Ajuste Sazonal'!C144/'Com Ajuste Sazonal'!C143-1</f>
        <v>-2.7524998441772475E-3</v>
      </c>
      <c r="D144" s="32">
        <f>'Com Ajuste Sazonal'!D144/'Com Ajuste Sazonal'!D143-1</f>
        <v>2.6694605258150705E-3</v>
      </c>
      <c r="E144" s="33">
        <f>'Com Ajuste Sazonal'!E144/'Com Ajuste Sazonal'!E143-1</f>
        <v>1.9569292325668286E-2</v>
      </c>
      <c r="F144" s="32">
        <f>'Com Ajuste Sazonal'!F144/'Com Ajuste Sazonal'!F143-1</f>
        <v>1.9815683722566035E-3</v>
      </c>
      <c r="G144" s="33">
        <f>'Com Ajuste Sazonal'!G144/'Com Ajuste Sazonal'!G143-1</f>
        <v>3.5979742629712819E-2</v>
      </c>
      <c r="H144" s="34">
        <f>'Com Ajuste Sazonal'!H144/'Com Ajuste Sazonal'!H143-1</f>
        <v>1.066363084584232E-2</v>
      </c>
      <c r="I144" s="18"/>
    </row>
    <row r="145" spans="1:9" x14ac:dyDescent="0.3">
      <c r="A145" s="10">
        <v>40817</v>
      </c>
      <c r="B145" s="32">
        <f>'Com Ajuste Sazonal'!B145/'Com Ajuste Sazonal'!B144-1</f>
        <v>2.8455928240760375E-3</v>
      </c>
      <c r="C145" s="33">
        <f>'Com Ajuste Sazonal'!C145/'Com Ajuste Sazonal'!C144-1</f>
        <v>-5.4275583353702306E-3</v>
      </c>
      <c r="D145" s="32">
        <f>'Com Ajuste Sazonal'!D145/'Com Ajuste Sazonal'!D144-1</f>
        <v>-2.317354643408065E-2</v>
      </c>
      <c r="E145" s="33">
        <f>'Com Ajuste Sazonal'!E145/'Com Ajuste Sazonal'!E144-1</f>
        <v>-4.4167149460187516E-2</v>
      </c>
      <c r="F145" s="32">
        <f>'Com Ajuste Sazonal'!F145/'Com Ajuste Sazonal'!F144-1</f>
        <v>7.189580042220145E-3</v>
      </c>
      <c r="G145" s="33">
        <f>'Com Ajuste Sazonal'!G145/'Com Ajuste Sazonal'!G144-1</f>
        <v>-2.4619001264273632E-2</v>
      </c>
      <c r="H145" s="34">
        <f>'Com Ajuste Sazonal'!H145/'Com Ajuste Sazonal'!H144-1</f>
        <v>-1.3299134875878971E-2</v>
      </c>
      <c r="I145" s="18"/>
    </row>
    <row r="146" spans="1:9" x14ac:dyDescent="0.3">
      <c r="A146" s="10">
        <v>40848</v>
      </c>
      <c r="B146" s="32">
        <f>'Com Ajuste Sazonal'!B146/'Com Ajuste Sazonal'!B145-1</f>
        <v>6.548119389399476E-3</v>
      </c>
      <c r="C146" s="33">
        <f>'Com Ajuste Sazonal'!C146/'Com Ajuste Sazonal'!C145-1</f>
        <v>1.8287099380554839E-2</v>
      </c>
      <c r="D146" s="32">
        <f>'Com Ajuste Sazonal'!D146/'Com Ajuste Sazonal'!D145-1</f>
        <v>1.2519011129808799E-2</v>
      </c>
      <c r="E146" s="33">
        <f>'Com Ajuste Sazonal'!E146/'Com Ajuste Sazonal'!E145-1</f>
        <v>8.0740443332481648E-2</v>
      </c>
      <c r="F146" s="32">
        <f>'Com Ajuste Sazonal'!F146/'Com Ajuste Sazonal'!F145-1</f>
        <v>1.5773926785210612E-2</v>
      </c>
      <c r="G146" s="33">
        <f>'Com Ajuste Sazonal'!G146/'Com Ajuste Sazonal'!G145-1</f>
        <v>1.6788278849418914E-2</v>
      </c>
      <c r="H146" s="34">
        <f>'Com Ajuste Sazonal'!H146/'Com Ajuste Sazonal'!H145-1</f>
        <v>3.7852292486880934E-2</v>
      </c>
      <c r="I146" s="18"/>
    </row>
    <row r="147" spans="1:9" ht="15" thickBot="1" x14ac:dyDescent="0.35">
      <c r="A147" s="14">
        <v>40878</v>
      </c>
      <c r="B147" s="35">
        <f>'Com Ajuste Sazonal'!B147/'Com Ajuste Sazonal'!B146-1</f>
        <v>2.9401722809463404E-3</v>
      </c>
      <c r="C147" s="36">
        <f>'Com Ajuste Sazonal'!C147/'Com Ajuste Sazonal'!C146-1</f>
        <v>1.3523014802472089E-2</v>
      </c>
      <c r="D147" s="35">
        <f>'Com Ajuste Sazonal'!D147/'Com Ajuste Sazonal'!D146-1</f>
        <v>-8.5040014754340643E-3</v>
      </c>
      <c r="E147" s="36">
        <f>'Com Ajuste Sazonal'!E147/'Com Ajuste Sazonal'!E146-1</f>
        <v>1.4788584645457847E-2</v>
      </c>
      <c r="F147" s="35">
        <f>'Com Ajuste Sazonal'!F147/'Com Ajuste Sazonal'!F146-1</f>
        <v>-3.030974225061156E-4</v>
      </c>
      <c r="G147" s="36">
        <f>'Com Ajuste Sazonal'!G147/'Com Ajuste Sazonal'!G146-1</f>
        <v>8.2708160239803874E-3</v>
      </c>
      <c r="H147" s="37">
        <f>'Com Ajuste Sazonal'!H147/'Com Ajuste Sazonal'!H146-1</f>
        <v>1.550544039147228E-2</v>
      </c>
      <c r="I147" s="18"/>
    </row>
    <row r="148" spans="1:9" x14ac:dyDescent="0.3">
      <c r="A148" s="6">
        <v>40909</v>
      </c>
      <c r="B148" s="38">
        <f>'Com Ajuste Sazonal'!B148/'Com Ajuste Sazonal'!B147-1</f>
        <v>9.0660778258893071E-3</v>
      </c>
      <c r="C148" s="39">
        <f>'Com Ajuste Sazonal'!C148/'Com Ajuste Sazonal'!C147-1</f>
        <v>-2.6719960160358713E-2</v>
      </c>
      <c r="D148" s="38">
        <f>'Com Ajuste Sazonal'!D148/'Com Ajuste Sazonal'!D147-1</f>
        <v>1.0189752831024412E-2</v>
      </c>
      <c r="E148" s="39">
        <f>'Com Ajuste Sazonal'!E148/'Com Ajuste Sazonal'!E147-1</f>
        <v>-3.7619698352587716E-2</v>
      </c>
      <c r="F148" s="38">
        <f>'Com Ajuste Sazonal'!F148/'Com Ajuste Sazonal'!F147-1</f>
        <v>-1.4089822485834347E-2</v>
      </c>
      <c r="G148" s="39">
        <f>'Com Ajuste Sazonal'!G148/'Com Ajuste Sazonal'!G147-1</f>
        <v>1.017317831539688E-2</v>
      </c>
      <c r="H148" s="40">
        <f>'Com Ajuste Sazonal'!H148/'Com Ajuste Sazonal'!H147-1</f>
        <v>-9.5178457763667512E-2</v>
      </c>
      <c r="I148" s="18"/>
    </row>
    <row r="149" spans="1:9" x14ac:dyDescent="0.3">
      <c r="A149" s="10">
        <v>40940</v>
      </c>
      <c r="B149" s="32">
        <f>'Com Ajuste Sazonal'!B149/'Com Ajuste Sazonal'!B148-1</f>
        <v>1.5034397552736056E-2</v>
      </c>
      <c r="C149" s="33">
        <f>'Com Ajuste Sazonal'!C149/'Com Ajuste Sazonal'!C148-1</f>
        <v>-4.705551142704878E-3</v>
      </c>
      <c r="D149" s="32">
        <f>'Com Ajuste Sazonal'!D149/'Com Ajuste Sazonal'!D148-1</f>
        <v>-3.902274437510711E-2</v>
      </c>
      <c r="E149" s="33">
        <f>'Com Ajuste Sazonal'!E149/'Com Ajuste Sazonal'!E148-1</f>
        <v>-2.1751045058281182E-2</v>
      </c>
      <c r="F149" s="32">
        <f>'Com Ajuste Sazonal'!F149/'Com Ajuste Sazonal'!F148-1</f>
        <v>3.1370495497917039E-2</v>
      </c>
      <c r="G149" s="33">
        <f>'Com Ajuste Sazonal'!G149/'Com Ajuste Sazonal'!G148-1</f>
        <v>1.549496413666418E-4</v>
      </c>
      <c r="H149" s="34">
        <f>'Com Ajuste Sazonal'!H149/'Com Ajuste Sazonal'!H148-1</f>
        <v>7.1000332712101155E-4</v>
      </c>
      <c r="I149" s="18"/>
    </row>
    <row r="150" spans="1:9" x14ac:dyDescent="0.3">
      <c r="A150" s="10">
        <v>40969</v>
      </c>
      <c r="B150" s="32">
        <f>'Com Ajuste Sazonal'!B150/'Com Ajuste Sazonal'!B149-1</f>
        <v>6.6125520588291575E-3</v>
      </c>
      <c r="C150" s="33">
        <f>'Com Ajuste Sazonal'!C150/'Com Ajuste Sazonal'!C149-1</f>
        <v>2.5740233763347442E-2</v>
      </c>
      <c r="D150" s="32">
        <f>'Com Ajuste Sazonal'!D150/'Com Ajuste Sazonal'!D149-1</f>
        <v>1.4383086748199547E-2</v>
      </c>
      <c r="E150" s="33">
        <f>'Com Ajuste Sazonal'!E150/'Com Ajuste Sazonal'!E149-1</f>
        <v>4.3419528932605145E-2</v>
      </c>
      <c r="F150" s="32">
        <f>'Com Ajuste Sazonal'!F150/'Com Ajuste Sazonal'!F149-1</f>
        <v>9.1202046729059738E-3</v>
      </c>
      <c r="G150" s="33">
        <f>'Com Ajuste Sazonal'!G150/'Com Ajuste Sazonal'!G149-1</f>
        <v>2.9465856388932732E-3</v>
      </c>
      <c r="H150" s="34">
        <f>'Com Ajuste Sazonal'!H150/'Com Ajuste Sazonal'!H149-1</f>
        <v>1.3321859649465972E-2</v>
      </c>
      <c r="I150" s="18"/>
    </row>
    <row r="151" spans="1:9" x14ac:dyDescent="0.3">
      <c r="A151" s="10">
        <v>41000</v>
      </c>
      <c r="B151" s="32">
        <f>'Com Ajuste Sazonal'!B151/'Com Ajuste Sazonal'!B150-1</f>
        <v>2.4629992370055476E-3</v>
      </c>
      <c r="C151" s="33">
        <f>'Com Ajuste Sazonal'!C151/'Com Ajuste Sazonal'!C150-1</f>
        <v>1.1610436480188113E-2</v>
      </c>
      <c r="D151" s="32">
        <f>'Com Ajuste Sazonal'!D151/'Com Ajuste Sazonal'!D150-1</f>
        <v>2.9175019544642744E-3</v>
      </c>
      <c r="E151" s="33">
        <f>'Com Ajuste Sazonal'!E151/'Com Ajuste Sazonal'!E150-1</f>
        <v>-4.5292285958631773E-2</v>
      </c>
      <c r="F151" s="32">
        <f>'Com Ajuste Sazonal'!F151/'Com Ajuste Sazonal'!F150-1</f>
        <v>2.8617564986155308E-4</v>
      </c>
      <c r="G151" s="33">
        <f>'Com Ajuste Sazonal'!G151/'Com Ajuste Sazonal'!G150-1</f>
        <v>1.1680957677083104E-2</v>
      </c>
      <c r="H151" s="34">
        <f>'Com Ajuste Sazonal'!H151/'Com Ajuste Sazonal'!H150-1</f>
        <v>-5.23359796188827E-3</v>
      </c>
      <c r="I151" s="18"/>
    </row>
    <row r="152" spans="1:9" x14ac:dyDescent="0.3">
      <c r="A152" s="10">
        <v>41030</v>
      </c>
      <c r="B152" s="32">
        <f>'Com Ajuste Sazonal'!B152/'Com Ajuste Sazonal'!B151-1</f>
        <v>-7.867128976405402E-4</v>
      </c>
      <c r="C152" s="33">
        <f>'Com Ajuste Sazonal'!C152/'Com Ajuste Sazonal'!C151-1</f>
        <v>4.6173750031099914E-2</v>
      </c>
      <c r="D152" s="32">
        <f>'Com Ajuste Sazonal'!D152/'Com Ajuste Sazonal'!D151-1</f>
        <v>1.8780129860515027E-2</v>
      </c>
      <c r="E152" s="33">
        <f>'Com Ajuste Sazonal'!E152/'Com Ajuste Sazonal'!E151-1</f>
        <v>8.476061739108931E-2</v>
      </c>
      <c r="F152" s="32">
        <f>'Com Ajuste Sazonal'!F152/'Com Ajuste Sazonal'!F151-1</f>
        <v>-4.9493190554980027E-3</v>
      </c>
      <c r="G152" s="33">
        <f>'Com Ajuste Sazonal'!G152/'Com Ajuste Sazonal'!G151-1</f>
        <v>3.9850307688821918E-2</v>
      </c>
      <c r="H152" s="34">
        <f>'Com Ajuste Sazonal'!H152/'Com Ajuste Sazonal'!H151-1</f>
        <v>4.207828211786202E-2</v>
      </c>
      <c r="I152" s="18"/>
    </row>
    <row r="153" spans="1:9" x14ac:dyDescent="0.3">
      <c r="A153" s="10">
        <v>41061</v>
      </c>
      <c r="B153" s="32">
        <f>'Com Ajuste Sazonal'!B153/'Com Ajuste Sazonal'!B152-1</f>
        <v>1.2784405697747747E-3</v>
      </c>
      <c r="C153" s="33">
        <f>'Com Ajuste Sazonal'!C153/'Com Ajuste Sazonal'!C152-1</f>
        <v>1.7354476346461034E-2</v>
      </c>
      <c r="D153" s="32">
        <f>'Com Ajuste Sazonal'!D153/'Com Ajuste Sazonal'!D152-1</f>
        <v>-1.3900792285316488E-2</v>
      </c>
      <c r="E153" s="33">
        <f>'Com Ajuste Sazonal'!E153/'Com Ajuste Sazonal'!E152-1</f>
        <v>-5.6048528203201275E-2</v>
      </c>
      <c r="F153" s="32">
        <f>'Com Ajuste Sazonal'!F153/'Com Ajuste Sazonal'!F152-1</f>
        <v>-1.8382391101718687E-2</v>
      </c>
      <c r="G153" s="33">
        <f>'Com Ajuste Sazonal'!G153/'Com Ajuste Sazonal'!G152-1</f>
        <v>-6.0174137436137531E-3</v>
      </c>
      <c r="H153" s="34">
        <f>'Com Ajuste Sazonal'!H153/'Com Ajuste Sazonal'!H152-1</f>
        <v>-9.8574140062166471E-3</v>
      </c>
      <c r="I153" s="18"/>
    </row>
    <row r="154" spans="1:9" x14ac:dyDescent="0.3">
      <c r="A154" s="10">
        <v>41091</v>
      </c>
      <c r="B154" s="32">
        <f>'Com Ajuste Sazonal'!B154/'Com Ajuste Sazonal'!B153-1</f>
        <v>1.2267591425810132E-2</v>
      </c>
      <c r="C154" s="33">
        <f>'Com Ajuste Sazonal'!C154/'Com Ajuste Sazonal'!C153-1</f>
        <v>1.2763336558554217E-2</v>
      </c>
      <c r="D154" s="32">
        <f>'Com Ajuste Sazonal'!D154/'Com Ajuste Sazonal'!D153-1</f>
        <v>8.8202209444214752E-3</v>
      </c>
      <c r="E154" s="33">
        <f>'Com Ajuste Sazonal'!E154/'Com Ajuste Sazonal'!E153-1</f>
        <v>-1.1662527108417975E-2</v>
      </c>
      <c r="F154" s="32">
        <f>'Com Ajuste Sazonal'!F154/'Com Ajuste Sazonal'!F153-1</f>
        <v>-2.5115468557023735E-2</v>
      </c>
      <c r="G154" s="33">
        <f>'Com Ajuste Sazonal'!G154/'Com Ajuste Sazonal'!G153-1</f>
        <v>6.8363051357585025E-3</v>
      </c>
      <c r="H154" s="34">
        <f>'Com Ajuste Sazonal'!H154/'Com Ajuste Sazonal'!H153-1</f>
        <v>-2.3379350329848503E-3</v>
      </c>
      <c r="I154" s="18"/>
    </row>
    <row r="155" spans="1:9" x14ac:dyDescent="0.3">
      <c r="A155" s="10">
        <v>41122</v>
      </c>
      <c r="B155" s="32">
        <f>'Com Ajuste Sazonal'!B155/'Com Ajuste Sazonal'!B154-1</f>
        <v>1.3370367643907866E-2</v>
      </c>
      <c r="C155" s="33">
        <f>'Com Ajuste Sazonal'!C155/'Com Ajuste Sazonal'!C154-1</f>
        <v>7.8115748592528789E-3</v>
      </c>
      <c r="D155" s="32">
        <f>'Com Ajuste Sazonal'!D155/'Com Ajuste Sazonal'!D154-1</f>
        <v>2.0529484748712079E-2</v>
      </c>
      <c r="E155" s="33">
        <f>'Com Ajuste Sazonal'!E155/'Com Ajuste Sazonal'!E154-1</f>
        <v>0.14979438735933859</v>
      </c>
      <c r="F155" s="32">
        <f>'Com Ajuste Sazonal'!F155/'Com Ajuste Sazonal'!F154-1</f>
        <v>2.511171851273386E-2</v>
      </c>
      <c r="G155" s="33">
        <f>'Com Ajuste Sazonal'!G155/'Com Ajuste Sazonal'!G154-1</f>
        <v>1.0954881752023971E-2</v>
      </c>
      <c r="H155" s="34">
        <f>'Com Ajuste Sazonal'!H155/'Com Ajuste Sazonal'!H154-1</f>
        <v>5.0728939903687653E-2</v>
      </c>
      <c r="I155" s="18"/>
    </row>
    <row r="156" spans="1:9" x14ac:dyDescent="0.3">
      <c r="A156" s="10">
        <v>41153</v>
      </c>
      <c r="B156" s="32">
        <f>'Com Ajuste Sazonal'!B156/'Com Ajuste Sazonal'!B155-1</f>
        <v>-8.9578842826102401E-3</v>
      </c>
      <c r="C156" s="33">
        <f>'Com Ajuste Sazonal'!C156/'Com Ajuste Sazonal'!C155-1</f>
        <v>-1.3830166471828664E-2</v>
      </c>
      <c r="D156" s="32">
        <f>'Com Ajuste Sazonal'!D156/'Com Ajuste Sazonal'!D155-1</f>
        <v>-1.3421879210455456E-2</v>
      </c>
      <c r="E156" s="33">
        <f>'Com Ajuste Sazonal'!E156/'Com Ajuste Sazonal'!E155-1</f>
        <v>-0.10885810398683982</v>
      </c>
      <c r="F156" s="32">
        <f>'Com Ajuste Sazonal'!F156/'Com Ajuste Sazonal'!F155-1</f>
        <v>-2.333903283420391E-2</v>
      </c>
      <c r="G156" s="33">
        <f>'Com Ajuste Sazonal'!G156/'Com Ajuste Sazonal'!G155-1</f>
        <v>-7.6539540841406906E-2</v>
      </c>
      <c r="H156" s="34">
        <f>'Com Ajuste Sazonal'!H156/'Com Ajuste Sazonal'!H155-1</f>
        <v>-4.7893098307463022E-2</v>
      </c>
      <c r="I156" s="18"/>
    </row>
    <row r="157" spans="1:9" x14ac:dyDescent="0.3">
      <c r="A157" s="10">
        <v>41183</v>
      </c>
      <c r="B157" s="32">
        <f>'Com Ajuste Sazonal'!B157/'Com Ajuste Sazonal'!B156-1</f>
        <v>-8.1231524614520101E-3</v>
      </c>
      <c r="C157" s="33">
        <f>'Com Ajuste Sazonal'!C157/'Com Ajuste Sazonal'!C156-1</f>
        <v>2.3312617065425201E-2</v>
      </c>
      <c r="D157" s="32">
        <f>'Com Ajuste Sazonal'!D157/'Com Ajuste Sazonal'!D156-1</f>
        <v>5.3580364144612425E-2</v>
      </c>
      <c r="E157" s="33">
        <f>'Com Ajuste Sazonal'!E157/'Com Ajuste Sazonal'!E156-1</f>
        <v>-1.4290618074417005E-2</v>
      </c>
      <c r="F157" s="32">
        <f>'Com Ajuste Sazonal'!F157/'Com Ajuste Sazonal'!F156-1</f>
        <v>-9.0135571700030725E-3</v>
      </c>
      <c r="G157" s="33">
        <f>'Com Ajuste Sazonal'!G157/'Com Ajuste Sazonal'!G156-1</f>
        <v>7.9359961389217748E-2</v>
      </c>
      <c r="H157" s="34">
        <f>'Com Ajuste Sazonal'!H157/'Com Ajuste Sazonal'!H156-1</f>
        <v>9.5027763095232309E-3</v>
      </c>
      <c r="I157" s="18"/>
    </row>
    <row r="158" spans="1:9" x14ac:dyDescent="0.3">
      <c r="A158" s="10">
        <v>41214</v>
      </c>
      <c r="B158" s="32">
        <f>'Com Ajuste Sazonal'!B158/'Com Ajuste Sazonal'!B157-1</f>
        <v>4.8972622759695383E-3</v>
      </c>
      <c r="C158" s="33">
        <f>'Com Ajuste Sazonal'!C158/'Com Ajuste Sazonal'!C157-1</f>
        <v>-3.360096620168862E-2</v>
      </c>
      <c r="D158" s="32">
        <f>'Com Ajuste Sazonal'!D158/'Com Ajuste Sazonal'!D157-1</f>
        <v>-1.1443223383872381E-3</v>
      </c>
      <c r="E158" s="33">
        <f>'Com Ajuste Sazonal'!E158/'Com Ajuste Sazonal'!E157-1</f>
        <v>-4.2450780598197513E-2</v>
      </c>
      <c r="F158" s="32">
        <f>'Com Ajuste Sazonal'!F158/'Com Ajuste Sazonal'!F157-1</f>
        <v>-9.3743099086729398E-3</v>
      </c>
      <c r="G158" s="33">
        <f>'Com Ajuste Sazonal'!G158/'Com Ajuste Sazonal'!G157-1</f>
        <v>-1.5158916396279309E-2</v>
      </c>
      <c r="H158" s="34">
        <f>'Com Ajuste Sazonal'!H158/'Com Ajuste Sazonal'!H157-1</f>
        <v>-2.3476802103508221E-2</v>
      </c>
      <c r="I158" s="18"/>
    </row>
    <row r="159" spans="1:9" ht="15" thickBot="1" x14ac:dyDescent="0.35">
      <c r="A159" s="14">
        <v>41244</v>
      </c>
      <c r="B159" s="35">
        <f>'Com Ajuste Sazonal'!B159/'Com Ajuste Sazonal'!B158-1</f>
        <v>1.3613677998044027E-2</v>
      </c>
      <c r="C159" s="36">
        <f>'Com Ajuste Sazonal'!C159/'Com Ajuste Sazonal'!C158-1</f>
        <v>2.9211762303451572E-3</v>
      </c>
      <c r="D159" s="35">
        <f>'Com Ajuste Sazonal'!D159/'Com Ajuste Sazonal'!D158-1</f>
        <v>3.6917780026237912E-2</v>
      </c>
      <c r="E159" s="36">
        <f>'Com Ajuste Sazonal'!E159/'Com Ajuste Sazonal'!E158-1</f>
        <v>-4.0422352605092859E-3</v>
      </c>
      <c r="F159" s="35">
        <f>'Com Ajuste Sazonal'!F159/'Com Ajuste Sazonal'!F158-1</f>
        <v>1.7980288227562591E-2</v>
      </c>
      <c r="G159" s="36">
        <f>'Com Ajuste Sazonal'!G159/'Com Ajuste Sazonal'!G158-1</f>
        <v>-3.2627326793114975E-2</v>
      </c>
      <c r="H159" s="37">
        <f>'Com Ajuste Sazonal'!H159/'Com Ajuste Sazonal'!H158-1</f>
        <v>-3.1364104981626006E-3</v>
      </c>
      <c r="I159" s="18"/>
    </row>
    <row r="160" spans="1:9" x14ac:dyDescent="0.3">
      <c r="A160" s="6">
        <v>41275</v>
      </c>
      <c r="B160" s="38">
        <f>'Com Ajuste Sazonal'!B160/'Com Ajuste Sazonal'!B159-1</f>
        <v>1.1778375521943163E-2</v>
      </c>
      <c r="C160" s="39">
        <f>'Com Ajuste Sazonal'!C160/'Com Ajuste Sazonal'!C159-1</f>
        <v>3.1344011418553697E-2</v>
      </c>
      <c r="D160" s="38">
        <f>'Com Ajuste Sazonal'!D160/'Com Ajuste Sazonal'!D159-1</f>
        <v>-1.1013250316787127E-2</v>
      </c>
      <c r="E160" s="39">
        <f>'Com Ajuste Sazonal'!E160/'Com Ajuste Sazonal'!E159-1</f>
        <v>0.10239160868476405</v>
      </c>
      <c r="F160" s="38">
        <f>'Com Ajuste Sazonal'!F160/'Com Ajuste Sazonal'!F159-1</f>
        <v>4.6627900421919222E-2</v>
      </c>
      <c r="G160" s="39">
        <f>'Com Ajuste Sazonal'!G160/'Com Ajuste Sazonal'!G159-1</f>
        <v>4.9066289087034809E-2</v>
      </c>
      <c r="H160" s="40">
        <f>'Com Ajuste Sazonal'!H160/'Com Ajuste Sazonal'!H159-1</f>
        <v>5.6594670072117159E-2</v>
      </c>
      <c r="I160" s="18"/>
    </row>
    <row r="161" spans="1:9" x14ac:dyDescent="0.3">
      <c r="A161" s="10">
        <v>41306</v>
      </c>
      <c r="B161" s="32">
        <f>'Com Ajuste Sazonal'!B161/'Com Ajuste Sazonal'!B160-1</f>
        <v>1.2477136487543783E-2</v>
      </c>
      <c r="C161" s="33">
        <f>'Com Ajuste Sazonal'!C161/'Com Ajuste Sazonal'!C160-1</f>
        <v>-1.9979290241636249E-3</v>
      </c>
      <c r="D161" s="32">
        <f>'Com Ajuste Sazonal'!D161/'Com Ajuste Sazonal'!D160-1</f>
        <v>-1.21106787516434E-3</v>
      </c>
      <c r="E161" s="33">
        <f>'Com Ajuste Sazonal'!E161/'Com Ajuste Sazonal'!E160-1</f>
        <v>-3.5569788096369903E-2</v>
      </c>
      <c r="F161" s="32">
        <f>'Com Ajuste Sazonal'!F161/'Com Ajuste Sazonal'!F160-1</f>
        <v>1.8051423978522108E-2</v>
      </c>
      <c r="G161" s="33">
        <f>'Com Ajuste Sazonal'!G161/'Com Ajuste Sazonal'!G160-1</f>
        <v>-3.0690611603463092E-2</v>
      </c>
      <c r="H161" s="34">
        <f>'Com Ajuste Sazonal'!H161/'Com Ajuste Sazonal'!H160-1</f>
        <v>-5.8214376077974084E-3</v>
      </c>
      <c r="I161" s="18"/>
    </row>
    <row r="162" spans="1:9" x14ac:dyDescent="0.3">
      <c r="A162" s="10">
        <v>41334</v>
      </c>
      <c r="B162" s="32">
        <f>'Com Ajuste Sazonal'!B162/'Com Ajuste Sazonal'!B161-1</f>
        <v>5.763170885627833E-3</v>
      </c>
      <c r="C162" s="33">
        <f>'Com Ajuste Sazonal'!C162/'Com Ajuste Sazonal'!C161-1</f>
        <v>1.652778121213605E-2</v>
      </c>
      <c r="D162" s="32">
        <f>'Com Ajuste Sazonal'!D162/'Com Ajuste Sazonal'!D161-1</f>
        <v>6.3616090208746812E-3</v>
      </c>
      <c r="E162" s="33">
        <f>'Com Ajuste Sazonal'!E162/'Com Ajuste Sazonal'!E161-1</f>
        <v>7.2110371047522603E-2</v>
      </c>
      <c r="F162" s="32">
        <f>'Com Ajuste Sazonal'!F162/'Com Ajuste Sazonal'!F161-1</f>
        <v>1.2751146616311937E-2</v>
      </c>
      <c r="G162" s="33">
        <f>'Com Ajuste Sazonal'!G162/'Com Ajuste Sazonal'!G161-1</f>
        <v>1.8583557648299998E-2</v>
      </c>
      <c r="H162" s="34">
        <f>'Com Ajuste Sazonal'!H162/'Com Ajuste Sazonal'!H161-1</f>
        <v>2.1717661277893763E-2</v>
      </c>
      <c r="I162" s="18"/>
    </row>
    <row r="163" spans="1:9" x14ac:dyDescent="0.3">
      <c r="A163" s="10">
        <v>41365</v>
      </c>
      <c r="B163" s="32">
        <f>'Com Ajuste Sazonal'!B163/'Com Ajuste Sazonal'!B162-1</f>
        <v>-3.8099382106847601E-3</v>
      </c>
      <c r="C163" s="33">
        <f>'Com Ajuste Sazonal'!C163/'Com Ajuste Sazonal'!C162-1</f>
        <v>-3.0953504551270661E-2</v>
      </c>
      <c r="D163" s="32">
        <f>'Com Ajuste Sazonal'!D163/'Com Ajuste Sazonal'!D162-1</f>
        <v>-1.9814971092921629E-2</v>
      </c>
      <c r="E163" s="33">
        <f>'Com Ajuste Sazonal'!E163/'Com Ajuste Sazonal'!E162-1</f>
        <v>-4.5211792966882269E-2</v>
      </c>
      <c r="F163" s="32">
        <f>'Com Ajuste Sazonal'!F163/'Com Ajuste Sazonal'!F162-1</f>
        <v>2.7947861466208757E-3</v>
      </c>
      <c r="G163" s="33">
        <f>'Com Ajuste Sazonal'!G163/'Com Ajuste Sazonal'!G162-1</f>
        <v>6.8922645753777267E-4</v>
      </c>
      <c r="H163" s="34">
        <f>'Com Ajuste Sazonal'!H163/'Com Ajuste Sazonal'!H162-1</f>
        <v>-2.2989737681198275E-2</v>
      </c>
      <c r="I163" s="18"/>
    </row>
    <row r="164" spans="1:9" x14ac:dyDescent="0.3">
      <c r="A164" s="10">
        <v>41395</v>
      </c>
      <c r="B164" s="32">
        <f>'Com Ajuste Sazonal'!B164/'Com Ajuste Sazonal'!B163-1</f>
        <v>3.797078391363673E-3</v>
      </c>
      <c r="C164" s="33">
        <f>'Com Ajuste Sazonal'!C164/'Com Ajuste Sazonal'!C163-1</f>
        <v>-2.2825057760489487E-2</v>
      </c>
      <c r="D164" s="32">
        <f>'Com Ajuste Sazonal'!D164/'Com Ajuste Sazonal'!D163-1</f>
        <v>-1.4879184394316569E-2</v>
      </c>
      <c r="E164" s="33">
        <f>'Com Ajuste Sazonal'!E164/'Com Ajuste Sazonal'!E163-1</f>
        <v>-2.7830376113012423E-2</v>
      </c>
      <c r="F164" s="32">
        <f>'Com Ajuste Sazonal'!F164/'Com Ajuste Sazonal'!F163-1</f>
        <v>-2.4974779780144729E-3</v>
      </c>
      <c r="G164" s="33">
        <f>'Com Ajuste Sazonal'!G164/'Com Ajuste Sazonal'!G163-1</f>
        <v>-1.4783428480645844E-3</v>
      </c>
      <c r="H164" s="34">
        <f>'Com Ajuste Sazonal'!H164/'Com Ajuste Sazonal'!H163-1</f>
        <v>-1.8055847581668338E-2</v>
      </c>
      <c r="I164" s="18"/>
    </row>
    <row r="165" spans="1:9" x14ac:dyDescent="0.3">
      <c r="A165" s="10">
        <v>41426</v>
      </c>
      <c r="B165" s="32">
        <f>'Com Ajuste Sazonal'!B165/'Com Ajuste Sazonal'!B164-1</f>
        <v>5.0250516851948479E-3</v>
      </c>
      <c r="C165" s="33">
        <f>'Com Ajuste Sazonal'!C165/'Com Ajuste Sazonal'!C164-1</f>
        <v>1.0008312859448587E-3</v>
      </c>
      <c r="D165" s="32">
        <f>'Com Ajuste Sazonal'!D165/'Com Ajuste Sazonal'!D164-1</f>
        <v>-2.4197031369049715E-2</v>
      </c>
      <c r="E165" s="33">
        <f>'Com Ajuste Sazonal'!E165/'Com Ajuste Sazonal'!E164-1</f>
        <v>4.0321899532561822E-2</v>
      </c>
      <c r="F165" s="32">
        <f>'Com Ajuste Sazonal'!F165/'Com Ajuste Sazonal'!F164-1</f>
        <v>-5.8259701078824389E-3</v>
      </c>
      <c r="G165" s="33">
        <f>'Com Ajuste Sazonal'!G165/'Com Ajuste Sazonal'!G164-1</f>
        <v>-4.534008877473017E-3</v>
      </c>
      <c r="H165" s="34">
        <f>'Com Ajuste Sazonal'!H165/'Com Ajuste Sazonal'!H164-1</f>
        <v>2.0455662158318066E-2</v>
      </c>
      <c r="I165" s="18"/>
    </row>
    <row r="166" spans="1:9" x14ac:dyDescent="0.3">
      <c r="A166" s="10">
        <v>41456</v>
      </c>
      <c r="B166" s="32">
        <f>'Com Ajuste Sazonal'!B166/'Com Ajuste Sazonal'!B165-1</f>
        <v>1.0144172747943436E-3</v>
      </c>
      <c r="C166" s="33">
        <f>'Com Ajuste Sazonal'!C166/'Com Ajuste Sazonal'!C165-1</f>
        <v>-7.5449230879777174E-3</v>
      </c>
      <c r="D166" s="32">
        <f>'Com Ajuste Sazonal'!D166/'Com Ajuste Sazonal'!D165-1</f>
        <v>3.1743977151852398E-3</v>
      </c>
      <c r="E166" s="33">
        <f>'Com Ajuste Sazonal'!E166/'Com Ajuste Sazonal'!E165-1</f>
        <v>5.704961672920783E-3</v>
      </c>
      <c r="F166" s="32">
        <f>'Com Ajuste Sazonal'!F166/'Com Ajuste Sazonal'!F165-1</f>
        <v>-2.4083934648802319E-2</v>
      </c>
      <c r="G166" s="33">
        <f>'Com Ajuste Sazonal'!G166/'Com Ajuste Sazonal'!G165-1</f>
        <v>5.8840193556290998E-3</v>
      </c>
      <c r="H166" s="34">
        <f>'Com Ajuste Sazonal'!H166/'Com Ajuste Sazonal'!H165-1</f>
        <v>-6.4713634059807568E-3</v>
      </c>
      <c r="I166" s="18"/>
    </row>
    <row r="167" spans="1:9" x14ac:dyDescent="0.3">
      <c r="A167" s="10">
        <v>41487</v>
      </c>
      <c r="B167" s="32">
        <f>'Com Ajuste Sazonal'!B167/'Com Ajuste Sazonal'!B166-1</f>
        <v>5.2508190692697188E-3</v>
      </c>
      <c r="C167" s="33">
        <f>'Com Ajuste Sazonal'!C167/'Com Ajuste Sazonal'!C166-1</f>
        <v>7.0582272720218775E-3</v>
      </c>
      <c r="D167" s="32">
        <f>'Com Ajuste Sazonal'!D167/'Com Ajuste Sazonal'!D166-1</f>
        <v>8.0654056427662546E-3</v>
      </c>
      <c r="E167" s="33">
        <f>'Com Ajuste Sazonal'!E167/'Com Ajuste Sazonal'!E166-1</f>
        <v>1.365330569452472E-2</v>
      </c>
      <c r="F167" s="32">
        <f>'Com Ajuste Sazonal'!F167/'Com Ajuste Sazonal'!F166-1</f>
        <v>-1.8872299373131729E-2</v>
      </c>
      <c r="G167" s="33">
        <f>'Com Ajuste Sazonal'!G167/'Com Ajuste Sazonal'!G166-1</f>
        <v>2.7687600141578006E-2</v>
      </c>
      <c r="H167" s="34">
        <f>'Com Ajuste Sazonal'!H167/'Com Ajuste Sazonal'!H166-1</f>
        <v>4.0638046925056681E-3</v>
      </c>
      <c r="I167" s="18"/>
    </row>
    <row r="168" spans="1:9" x14ac:dyDescent="0.3">
      <c r="A168" s="10">
        <v>41518</v>
      </c>
      <c r="B168" s="32">
        <f>'Com Ajuste Sazonal'!B168/'Com Ajuste Sazonal'!B167-1</f>
        <v>4.35351950197993E-3</v>
      </c>
      <c r="C168" s="33">
        <f>'Com Ajuste Sazonal'!C168/'Com Ajuste Sazonal'!C167-1</f>
        <v>1.1436476969390208E-2</v>
      </c>
      <c r="D168" s="32">
        <f>'Com Ajuste Sazonal'!D168/'Com Ajuste Sazonal'!D167-1</f>
        <v>1.1836671074322069E-2</v>
      </c>
      <c r="E168" s="33">
        <f>'Com Ajuste Sazonal'!E168/'Com Ajuste Sazonal'!E167-1</f>
        <v>-3.6986786219914913E-2</v>
      </c>
      <c r="F168" s="32">
        <f>'Com Ajuste Sazonal'!F168/'Com Ajuste Sazonal'!F167-1</f>
        <v>-5.8628038487508194E-3</v>
      </c>
      <c r="G168" s="33">
        <f>'Com Ajuste Sazonal'!G168/'Com Ajuste Sazonal'!G167-1</f>
        <v>4.1458663546001251E-3</v>
      </c>
      <c r="H168" s="34">
        <f>'Com Ajuste Sazonal'!H168/'Com Ajuste Sazonal'!H167-1</f>
        <v>-3.6043121677797885E-3</v>
      </c>
      <c r="I168" s="18"/>
    </row>
    <row r="169" spans="1:9" x14ac:dyDescent="0.3">
      <c r="A169" s="10">
        <v>41548</v>
      </c>
      <c r="B169" s="32">
        <f>'Com Ajuste Sazonal'!B169/'Com Ajuste Sazonal'!B168-1</f>
        <v>1.4393640721896528E-2</v>
      </c>
      <c r="C169" s="33">
        <f>'Com Ajuste Sazonal'!C169/'Com Ajuste Sazonal'!C168-1</f>
        <v>1.7528894954578211E-2</v>
      </c>
      <c r="D169" s="32">
        <f>'Com Ajuste Sazonal'!D169/'Com Ajuste Sazonal'!D168-1</f>
        <v>1.4328182192859806E-2</v>
      </c>
      <c r="E169" s="33">
        <f>'Com Ajuste Sazonal'!E169/'Com Ajuste Sazonal'!E168-1</f>
        <v>7.6915773353751771E-2</v>
      </c>
      <c r="F169" s="32">
        <f>'Com Ajuste Sazonal'!F169/'Com Ajuste Sazonal'!F168-1</f>
        <v>-1.501672002997001E-3</v>
      </c>
      <c r="G169" s="33">
        <f>'Com Ajuste Sazonal'!G169/'Com Ajuste Sazonal'!G168-1</f>
        <v>2.6066071049889894E-2</v>
      </c>
      <c r="H169" s="34">
        <f>'Com Ajuste Sazonal'!H169/'Com Ajuste Sazonal'!H168-1</f>
        <v>3.7084213789783993E-2</v>
      </c>
      <c r="I169" s="18"/>
    </row>
    <row r="170" spans="1:9" x14ac:dyDescent="0.3">
      <c r="A170" s="10">
        <v>41579</v>
      </c>
      <c r="B170" s="32">
        <f>'Com Ajuste Sazonal'!B170/'Com Ajuste Sazonal'!B169-1</f>
        <v>1.2122708248113456E-2</v>
      </c>
      <c r="C170" s="33">
        <f>'Com Ajuste Sazonal'!C170/'Com Ajuste Sazonal'!C169-1</f>
        <v>1.3485543433569225E-2</v>
      </c>
      <c r="D170" s="32">
        <f>'Com Ajuste Sazonal'!D170/'Com Ajuste Sazonal'!D169-1</f>
        <v>-1.6940884920862431E-2</v>
      </c>
      <c r="E170" s="33">
        <f>'Com Ajuste Sazonal'!E170/'Com Ajuste Sazonal'!E169-1</f>
        <v>-4.6851699643263078E-2</v>
      </c>
      <c r="F170" s="32">
        <f>'Com Ajuste Sazonal'!F170/'Com Ajuste Sazonal'!F169-1</f>
        <v>8.1222870795902846E-3</v>
      </c>
      <c r="G170" s="33">
        <f>'Com Ajuste Sazonal'!G170/'Com Ajuste Sazonal'!G169-1</f>
        <v>-1.6179918246753244E-2</v>
      </c>
      <c r="H170" s="34">
        <f>'Com Ajuste Sazonal'!H170/'Com Ajuste Sazonal'!H169-1</f>
        <v>-8.8827483122977391E-3</v>
      </c>
      <c r="I170" s="18"/>
    </row>
    <row r="171" spans="1:9" ht="15" thickBot="1" x14ac:dyDescent="0.35">
      <c r="A171" s="14">
        <v>41609</v>
      </c>
      <c r="B171" s="35">
        <f>'Com Ajuste Sazonal'!B171/'Com Ajuste Sazonal'!B170-1</f>
        <v>7.175015344796698E-3</v>
      </c>
      <c r="C171" s="36">
        <f>'Com Ajuste Sazonal'!C171/'Com Ajuste Sazonal'!C170-1</f>
        <v>-1.1577974081014353E-2</v>
      </c>
      <c r="D171" s="35">
        <f>'Com Ajuste Sazonal'!D171/'Com Ajuste Sazonal'!D170-1</f>
        <v>2.7164922138204428E-2</v>
      </c>
      <c r="E171" s="36">
        <f>'Com Ajuste Sazonal'!E171/'Com Ajuste Sazonal'!E170-1</f>
        <v>-5.8995363122601785E-2</v>
      </c>
      <c r="F171" s="35">
        <f>'Com Ajuste Sazonal'!F171/'Com Ajuste Sazonal'!F170-1</f>
        <v>8.3488840391774399E-3</v>
      </c>
      <c r="G171" s="36">
        <f>'Com Ajuste Sazonal'!G171/'Com Ajuste Sazonal'!G170-1</f>
        <v>1.1092793109590104E-2</v>
      </c>
      <c r="H171" s="37">
        <f>'Com Ajuste Sazonal'!H171/'Com Ajuste Sazonal'!H170-1</f>
        <v>-2.9056972939292547E-2</v>
      </c>
      <c r="I171" s="18"/>
    </row>
    <row r="172" spans="1:9" x14ac:dyDescent="0.3">
      <c r="A172" s="6">
        <v>41640</v>
      </c>
      <c r="B172" s="38">
        <f>'Com Ajuste Sazonal'!B172/'Com Ajuste Sazonal'!B171-1</f>
        <v>3.0721136141664829E-4</v>
      </c>
      <c r="C172" s="39">
        <f>'Com Ajuste Sazonal'!C172/'Com Ajuste Sazonal'!C171-1</f>
        <v>1.1201534980887606E-2</v>
      </c>
      <c r="D172" s="38">
        <f>'Com Ajuste Sazonal'!D172/'Com Ajuste Sazonal'!D171-1</f>
        <v>5.0456728111562876E-2</v>
      </c>
      <c r="E172" s="39">
        <f>'Com Ajuste Sazonal'!E172/'Com Ajuste Sazonal'!E171-1</f>
        <v>6.684473043632666E-2</v>
      </c>
      <c r="F172" s="38">
        <f>'Com Ajuste Sazonal'!F172/'Com Ajuste Sazonal'!F171-1</f>
        <v>3.6984449446848533E-2</v>
      </c>
      <c r="G172" s="39">
        <f>'Com Ajuste Sazonal'!G172/'Com Ajuste Sazonal'!G171-1</f>
        <v>3.3794941282746072E-2</v>
      </c>
      <c r="H172" s="40">
        <f>'Com Ajuste Sazonal'!H172/'Com Ajuste Sazonal'!H171-1</f>
        <v>4.7720407604363801E-2</v>
      </c>
      <c r="I172" s="18"/>
    </row>
    <row r="173" spans="1:9" x14ac:dyDescent="0.3">
      <c r="A173" s="10">
        <v>41671</v>
      </c>
      <c r="B173" s="32">
        <f>'Com Ajuste Sazonal'!B173/'Com Ajuste Sazonal'!B172-1</f>
        <v>-3.3212654021183008E-3</v>
      </c>
      <c r="C173" s="33">
        <f>'Com Ajuste Sazonal'!C173/'Com Ajuste Sazonal'!C172-1</f>
        <v>7.4992487943765784E-3</v>
      </c>
      <c r="D173" s="32">
        <f>'Com Ajuste Sazonal'!D173/'Com Ajuste Sazonal'!D172-1</f>
        <v>1.9185566355377937E-2</v>
      </c>
      <c r="E173" s="33">
        <f>'Com Ajuste Sazonal'!E173/'Com Ajuste Sazonal'!E172-1</f>
        <v>-3.9233364211442856E-3</v>
      </c>
      <c r="F173" s="32">
        <f>'Com Ajuste Sazonal'!F173/'Com Ajuste Sazonal'!F172-1</f>
        <v>-4.0358861950268277E-2</v>
      </c>
      <c r="G173" s="33">
        <f>'Com Ajuste Sazonal'!G173/'Com Ajuste Sazonal'!G172-1</f>
        <v>-3.1022071615879332E-2</v>
      </c>
      <c r="H173" s="34">
        <f>'Com Ajuste Sazonal'!H173/'Com Ajuste Sazonal'!H172-1</f>
        <v>7.295461306258133E-4</v>
      </c>
      <c r="I173" s="18"/>
    </row>
    <row r="174" spans="1:9" x14ac:dyDescent="0.3">
      <c r="A174" s="10">
        <v>41699</v>
      </c>
      <c r="B174" s="32">
        <f>'Com Ajuste Sazonal'!B174/'Com Ajuste Sazonal'!B173-1</f>
        <v>-5.8725342492565002E-2</v>
      </c>
      <c r="C174" s="33">
        <f>'Com Ajuste Sazonal'!C174/'Com Ajuste Sazonal'!C173-1</f>
        <v>-4.76870317910284E-2</v>
      </c>
      <c r="D174" s="32">
        <f>'Com Ajuste Sazonal'!D174/'Com Ajuste Sazonal'!D173-1</f>
        <v>-4.3470858634583998E-2</v>
      </c>
      <c r="E174" s="33">
        <f>'Com Ajuste Sazonal'!E174/'Com Ajuste Sazonal'!E173-1</f>
        <v>-5.5903957190528986E-2</v>
      </c>
      <c r="F174" s="32">
        <f>'Com Ajuste Sazonal'!F174/'Com Ajuste Sazonal'!F173-1</f>
        <v>-1.6356824204065257E-2</v>
      </c>
      <c r="G174" s="33">
        <f>'Com Ajuste Sazonal'!G174/'Com Ajuste Sazonal'!G173-1</f>
        <v>-0.10517274185708658</v>
      </c>
      <c r="H174" s="34">
        <f>'Com Ajuste Sazonal'!H174/'Com Ajuste Sazonal'!H173-1</f>
        <v>-6.5815955081804711E-2</v>
      </c>
      <c r="I174" s="18"/>
    </row>
    <row r="175" spans="1:9" x14ac:dyDescent="0.3">
      <c r="A175" s="10">
        <v>41730</v>
      </c>
      <c r="B175" s="32">
        <f>'Com Ajuste Sazonal'!B175/'Com Ajuste Sazonal'!B174-1</f>
        <v>7.4454755910432047E-2</v>
      </c>
      <c r="C175" s="33">
        <f>'Com Ajuste Sazonal'!C175/'Com Ajuste Sazonal'!C174-1</f>
        <v>2.9351665502936441E-2</v>
      </c>
      <c r="D175" s="32">
        <f>'Com Ajuste Sazonal'!D175/'Com Ajuste Sazonal'!D174-1</f>
        <v>1.7888353409748703E-2</v>
      </c>
      <c r="E175" s="33">
        <f>'Com Ajuste Sazonal'!E175/'Com Ajuste Sazonal'!E174-1</f>
        <v>0.10445226405950381</v>
      </c>
      <c r="F175" s="32">
        <f>'Com Ajuste Sazonal'!F175/'Com Ajuste Sazonal'!F174-1</f>
        <v>2.1717442528674358E-2</v>
      </c>
      <c r="G175" s="33">
        <f>'Com Ajuste Sazonal'!G175/'Com Ajuste Sazonal'!G174-1</f>
        <v>0.12636730284334496</v>
      </c>
      <c r="H175" s="34">
        <f>'Com Ajuste Sazonal'!H175/'Com Ajuste Sazonal'!H174-1</f>
        <v>7.5391778723919334E-2</v>
      </c>
      <c r="I175" s="18"/>
    </row>
    <row r="176" spans="1:9" x14ac:dyDescent="0.3">
      <c r="A176" s="10">
        <v>41760</v>
      </c>
      <c r="B176" s="32">
        <f>'Com Ajuste Sazonal'!B176/'Com Ajuste Sazonal'!B175-1</f>
        <v>3.8169378353218875E-3</v>
      </c>
      <c r="C176" s="33">
        <f>'Com Ajuste Sazonal'!C176/'Com Ajuste Sazonal'!C175-1</f>
        <v>-1.5650421710483697E-2</v>
      </c>
      <c r="D176" s="32">
        <f>'Com Ajuste Sazonal'!D176/'Com Ajuste Sazonal'!D175-1</f>
        <v>-3.2774447779220228E-3</v>
      </c>
      <c r="E176" s="33">
        <f>'Com Ajuste Sazonal'!E176/'Com Ajuste Sazonal'!E175-1</f>
        <v>-2.5154436987038231E-2</v>
      </c>
      <c r="F176" s="32">
        <f>'Com Ajuste Sazonal'!F176/'Com Ajuste Sazonal'!F175-1</f>
        <v>-4.9532794306132999E-3</v>
      </c>
      <c r="G176" s="33">
        <f>'Com Ajuste Sazonal'!G176/'Com Ajuste Sazonal'!G175-1</f>
        <v>1.4601753284051444E-3</v>
      </c>
      <c r="H176" s="34">
        <f>'Com Ajuste Sazonal'!H176/'Com Ajuste Sazonal'!H175-1</f>
        <v>-1.9084632272547752E-2</v>
      </c>
      <c r="I176" s="18"/>
    </row>
    <row r="177" spans="1:9" x14ac:dyDescent="0.3">
      <c r="A177" s="10">
        <v>41791</v>
      </c>
      <c r="B177" s="32">
        <f>'Com Ajuste Sazonal'!B177/'Com Ajuste Sazonal'!B176-1</f>
        <v>-5.8996895576690966E-2</v>
      </c>
      <c r="C177" s="33">
        <f>'Com Ajuste Sazonal'!C177/'Com Ajuste Sazonal'!C176-1</f>
        <v>-1.6540734675346558E-2</v>
      </c>
      <c r="D177" s="32">
        <f>'Com Ajuste Sazonal'!D177/'Com Ajuste Sazonal'!D176-1</f>
        <v>-0.13133138468647332</v>
      </c>
      <c r="E177" s="33">
        <f>'Com Ajuste Sazonal'!E177/'Com Ajuste Sazonal'!E176-1</f>
        <v>-8.9432596770500528E-2</v>
      </c>
      <c r="F177" s="32">
        <f>'Com Ajuste Sazonal'!F177/'Com Ajuste Sazonal'!F176-1</f>
        <v>-1.8144568186593268E-3</v>
      </c>
      <c r="G177" s="33">
        <f>'Com Ajuste Sazonal'!G177/'Com Ajuste Sazonal'!G176-1</f>
        <v>-0.13910673220727843</v>
      </c>
      <c r="H177" s="34">
        <f>'Com Ajuste Sazonal'!H177/'Com Ajuste Sazonal'!H176-1</f>
        <v>-5.9428051488223277E-2</v>
      </c>
      <c r="I177" s="18"/>
    </row>
    <row r="178" spans="1:9" x14ac:dyDescent="0.3">
      <c r="A178" s="10">
        <v>41821</v>
      </c>
      <c r="B178" s="32">
        <f>'Com Ajuste Sazonal'!B178/'Com Ajuste Sazonal'!B177-1</f>
        <v>5.895331623567035E-2</v>
      </c>
      <c r="C178" s="33">
        <f>'Com Ajuste Sazonal'!C178/'Com Ajuste Sazonal'!C177-1</f>
        <v>3.2163296766255733E-2</v>
      </c>
      <c r="D178" s="32">
        <f>'Com Ajuste Sazonal'!D178/'Com Ajuste Sazonal'!D177-1</f>
        <v>8.8049856366078094E-2</v>
      </c>
      <c r="E178" s="33">
        <f>'Com Ajuste Sazonal'!E178/'Com Ajuste Sazonal'!E177-1</f>
        <v>0.13030676217925174</v>
      </c>
      <c r="F178" s="32">
        <f>'Com Ajuste Sazonal'!F178/'Com Ajuste Sazonal'!F177-1</f>
        <v>9.9022917186363468E-2</v>
      </c>
      <c r="G178" s="33">
        <f>'Com Ajuste Sazonal'!G178/'Com Ajuste Sazonal'!G177-1</f>
        <v>-1.4232002183471648E-2</v>
      </c>
      <c r="H178" s="34">
        <f>'Com Ajuste Sazonal'!H178/'Com Ajuste Sazonal'!H177-1</f>
        <v>7.1003988361932446E-2</v>
      </c>
      <c r="I178" s="18"/>
    </row>
    <row r="179" spans="1:9" x14ac:dyDescent="0.3">
      <c r="A179" s="10">
        <v>41852</v>
      </c>
      <c r="B179" s="32">
        <f>'Com Ajuste Sazonal'!B179/'Com Ajuste Sazonal'!B178-1</f>
        <v>5.4350737872284061E-3</v>
      </c>
      <c r="C179" s="33">
        <f>'Com Ajuste Sazonal'!C179/'Com Ajuste Sazonal'!C178-1</f>
        <v>-8.7743731200089492E-3</v>
      </c>
      <c r="D179" s="32">
        <f>'Com Ajuste Sazonal'!D179/'Com Ajuste Sazonal'!D178-1</f>
        <v>-8.6914891566850505E-3</v>
      </c>
      <c r="E179" s="33">
        <f>'Com Ajuste Sazonal'!E179/'Com Ajuste Sazonal'!E178-1</f>
        <v>-5.6898735139986667E-2</v>
      </c>
      <c r="F179" s="32">
        <f>'Com Ajuste Sazonal'!F179/'Com Ajuste Sazonal'!F178-1</f>
        <v>-2.5298998613228818E-2</v>
      </c>
      <c r="G179" s="33">
        <f>'Com Ajuste Sazonal'!G179/'Com Ajuste Sazonal'!G178-1</f>
        <v>-3.5789444871979992E-2</v>
      </c>
      <c r="H179" s="34">
        <f>'Com Ajuste Sazonal'!H179/'Com Ajuste Sazonal'!H178-1</f>
        <v>-3.0969728327620905E-2</v>
      </c>
      <c r="I179" s="18"/>
    </row>
    <row r="180" spans="1:9" x14ac:dyDescent="0.3">
      <c r="A180" s="10">
        <v>41883</v>
      </c>
      <c r="B180" s="32">
        <f>'Com Ajuste Sazonal'!B180/'Com Ajuste Sazonal'!B179-1</f>
        <v>-1.6844685486927524E-3</v>
      </c>
      <c r="C180" s="33">
        <f>'Com Ajuste Sazonal'!C180/'Com Ajuste Sazonal'!C179-1</f>
        <v>1.261484291121362E-2</v>
      </c>
      <c r="D180" s="32">
        <f>'Com Ajuste Sazonal'!D180/'Com Ajuste Sazonal'!D179-1</f>
        <v>-1.2284388819425951E-2</v>
      </c>
      <c r="E180" s="33">
        <f>'Com Ajuste Sazonal'!E180/'Com Ajuste Sazonal'!E179-1</f>
        <v>1.1733229566649683E-2</v>
      </c>
      <c r="F180" s="32">
        <f>'Com Ajuste Sazonal'!F180/'Com Ajuste Sazonal'!F179-1</f>
        <v>1.8548032102627676E-2</v>
      </c>
      <c r="G180" s="33">
        <f>'Com Ajuste Sazonal'!G180/'Com Ajuste Sazonal'!G179-1</f>
        <v>8.340493922325054E-3</v>
      </c>
      <c r="H180" s="34">
        <f>'Com Ajuste Sazonal'!H180/'Com Ajuste Sazonal'!H179-1</f>
        <v>1.252888807384811E-2</v>
      </c>
      <c r="I180" s="18"/>
    </row>
    <row r="181" spans="1:9" x14ac:dyDescent="0.3">
      <c r="A181" s="10">
        <v>41913</v>
      </c>
      <c r="B181" s="32">
        <f>'Com Ajuste Sazonal'!B181/'Com Ajuste Sazonal'!B180-1</f>
        <v>6.7808739815098384E-3</v>
      </c>
      <c r="C181" s="33">
        <f>'Com Ajuste Sazonal'!C181/'Com Ajuste Sazonal'!C180-1</f>
        <v>2.0246607579249343E-2</v>
      </c>
      <c r="D181" s="32">
        <f>'Com Ajuste Sazonal'!D181/'Com Ajuste Sazonal'!D180-1</f>
        <v>9.4216290353994481E-3</v>
      </c>
      <c r="E181" s="33">
        <f>'Com Ajuste Sazonal'!E181/'Com Ajuste Sazonal'!E180-1</f>
        <v>5.4702632900495152E-2</v>
      </c>
      <c r="F181" s="32">
        <f>'Com Ajuste Sazonal'!F181/'Com Ajuste Sazonal'!F180-1</f>
        <v>5.2748711428471928E-3</v>
      </c>
      <c r="G181" s="33">
        <f>'Com Ajuste Sazonal'!G181/'Com Ajuste Sazonal'!G180-1</f>
        <v>-1.7649632064742349E-4</v>
      </c>
      <c r="H181" s="34">
        <f>'Com Ajuste Sazonal'!H181/'Com Ajuste Sazonal'!H180-1</f>
        <v>2.3907181059973137E-2</v>
      </c>
      <c r="I181" s="18"/>
    </row>
    <row r="182" spans="1:9" x14ac:dyDescent="0.3">
      <c r="A182" s="10">
        <v>41944</v>
      </c>
      <c r="B182" s="32">
        <f>'Com Ajuste Sazonal'!B182/'Com Ajuste Sazonal'!B181-1</f>
        <v>-5.5619427625526185E-3</v>
      </c>
      <c r="C182" s="33">
        <f>'Com Ajuste Sazonal'!C182/'Com Ajuste Sazonal'!C181-1</f>
        <v>-8.948495699282466E-3</v>
      </c>
      <c r="D182" s="32">
        <f>'Com Ajuste Sazonal'!D182/'Com Ajuste Sazonal'!D181-1</f>
        <v>-3.6072481571221005E-3</v>
      </c>
      <c r="E182" s="33">
        <f>'Com Ajuste Sazonal'!E182/'Com Ajuste Sazonal'!E181-1</f>
        <v>-9.2283667199492214E-2</v>
      </c>
      <c r="F182" s="32">
        <f>'Com Ajuste Sazonal'!F182/'Com Ajuste Sazonal'!F181-1</f>
        <v>-2.0176934422564075E-2</v>
      </c>
      <c r="G182" s="33">
        <f>'Com Ajuste Sazonal'!G182/'Com Ajuste Sazonal'!G181-1</f>
        <v>7.6426650667285045E-3</v>
      </c>
      <c r="H182" s="34">
        <f>'Com Ajuste Sazonal'!H182/'Com Ajuste Sazonal'!H181-1</f>
        <v>-3.9235499977034016E-2</v>
      </c>
      <c r="I182" s="18"/>
    </row>
    <row r="183" spans="1:9" ht="15" thickBot="1" x14ac:dyDescent="0.35">
      <c r="A183" s="14">
        <v>41974</v>
      </c>
      <c r="B183" s="35">
        <f>'Com Ajuste Sazonal'!B183/'Com Ajuste Sazonal'!B182-1</f>
        <v>7.7542493365347909E-3</v>
      </c>
      <c r="C183" s="36">
        <f>'Com Ajuste Sazonal'!C183/'Com Ajuste Sazonal'!C182-1</f>
        <v>1.8971453304216013E-2</v>
      </c>
      <c r="D183" s="35">
        <f>'Com Ajuste Sazonal'!D183/'Com Ajuste Sazonal'!D182-1</f>
        <v>1.7478412049700687E-3</v>
      </c>
      <c r="E183" s="36">
        <f>'Com Ajuste Sazonal'!E183/'Com Ajuste Sazonal'!E182-1</f>
        <v>4.8208570759502578E-3</v>
      </c>
      <c r="F183" s="35">
        <f>'Com Ajuste Sazonal'!F183/'Com Ajuste Sazonal'!F182-1</f>
        <v>2.023397368408153E-2</v>
      </c>
      <c r="G183" s="36">
        <f>'Com Ajuste Sazonal'!G183/'Com Ajuste Sazonal'!G182-1</f>
        <v>2.235965031071796E-2</v>
      </c>
      <c r="H183" s="37">
        <f>'Com Ajuste Sazonal'!H183/'Com Ajuste Sazonal'!H182-1</f>
        <v>1.1517542815700166E-2</v>
      </c>
      <c r="I183" s="18"/>
    </row>
    <row r="184" spans="1:9" x14ac:dyDescent="0.3">
      <c r="A184" s="6">
        <v>42005</v>
      </c>
      <c r="B184" s="38">
        <f>'Com Ajuste Sazonal'!B184/'Com Ajuste Sazonal'!B183-1</f>
        <v>-1.7103646648731541E-2</v>
      </c>
      <c r="C184" s="39">
        <f>'Com Ajuste Sazonal'!C184/'Com Ajuste Sazonal'!C183-1</f>
        <v>1.1082514533735655E-3</v>
      </c>
      <c r="D184" s="38">
        <f>'Com Ajuste Sazonal'!D184/'Com Ajuste Sazonal'!D183-1</f>
        <v>-7.2197563460755232E-3</v>
      </c>
      <c r="E184" s="39">
        <f>'Com Ajuste Sazonal'!E184/'Com Ajuste Sazonal'!E183-1</f>
        <v>-6.230831616529775E-2</v>
      </c>
      <c r="F184" s="38">
        <f>'Com Ajuste Sazonal'!F184/'Com Ajuste Sazonal'!F183-1</f>
        <v>-6.5852944423372417E-4</v>
      </c>
      <c r="G184" s="39">
        <f>'Com Ajuste Sazonal'!G184/'Com Ajuste Sazonal'!G183-1</f>
        <v>-1.9819601989003677E-2</v>
      </c>
      <c r="H184" s="40">
        <f>'Com Ajuste Sazonal'!H184/'Com Ajuste Sazonal'!H183-1</f>
        <v>-1.5759750289612517E-2</v>
      </c>
      <c r="I184" s="18"/>
    </row>
    <row r="185" spans="1:9" x14ac:dyDescent="0.3">
      <c r="A185" s="10">
        <v>42036</v>
      </c>
      <c r="B185" s="32">
        <f>'Com Ajuste Sazonal'!B185/'Com Ajuste Sazonal'!B184-1</f>
        <v>-8.5780356039311112E-3</v>
      </c>
      <c r="C185" s="33">
        <f>'Com Ajuste Sazonal'!C185/'Com Ajuste Sazonal'!C184-1</f>
        <v>-1.1636294206250009E-2</v>
      </c>
      <c r="D185" s="32">
        <f>'Com Ajuste Sazonal'!D185/'Com Ajuste Sazonal'!D184-1</f>
        <v>-4.2075960011889069E-2</v>
      </c>
      <c r="E185" s="33">
        <f>'Com Ajuste Sazonal'!E185/'Com Ajuste Sazonal'!E184-1</f>
        <v>-2.3881559834795341E-2</v>
      </c>
      <c r="F185" s="32">
        <f>'Com Ajuste Sazonal'!F185/'Com Ajuste Sazonal'!F184-1</f>
        <v>-3.0500591241934716E-2</v>
      </c>
      <c r="G185" s="33">
        <f>'Com Ajuste Sazonal'!G185/'Com Ajuste Sazonal'!G184-1</f>
        <v>2.7546797057413475E-2</v>
      </c>
      <c r="H185" s="34">
        <f>'Com Ajuste Sazonal'!H185/'Com Ajuste Sazonal'!H184-1</f>
        <v>-1.3153377743267192E-2</v>
      </c>
      <c r="I185" s="18"/>
    </row>
    <row r="186" spans="1:9" x14ac:dyDescent="0.3">
      <c r="A186" s="10">
        <v>42064</v>
      </c>
      <c r="B186" s="32">
        <f>'Com Ajuste Sazonal'!B186/'Com Ajuste Sazonal'!B185-1</f>
        <v>1.5597383612793836E-2</v>
      </c>
      <c r="C186" s="33">
        <f>'Com Ajuste Sazonal'!C186/'Com Ajuste Sazonal'!C185-1</f>
        <v>2.4617858289257777E-2</v>
      </c>
      <c r="D186" s="32">
        <f>'Com Ajuste Sazonal'!D186/'Com Ajuste Sazonal'!D185-1</f>
        <v>5.3693190725210505E-2</v>
      </c>
      <c r="E186" s="33">
        <f>'Com Ajuste Sazonal'!E186/'Com Ajuste Sazonal'!E185-1</f>
        <v>4.3824638076409794E-2</v>
      </c>
      <c r="F186" s="32">
        <f>'Com Ajuste Sazonal'!F186/'Com Ajuste Sazonal'!F185-1</f>
        <v>1.9137461767186004E-2</v>
      </c>
      <c r="G186" s="33">
        <f>'Com Ajuste Sazonal'!G186/'Com Ajuste Sazonal'!G185-1</f>
        <v>5.2901641962254775E-2</v>
      </c>
      <c r="H186" s="34">
        <f>'Com Ajuste Sazonal'!H186/'Com Ajuste Sazonal'!H185-1</f>
        <v>2.8384302081198021E-2</v>
      </c>
      <c r="I186" s="18"/>
    </row>
    <row r="187" spans="1:9" x14ac:dyDescent="0.3">
      <c r="A187" s="10">
        <v>42095</v>
      </c>
      <c r="B187" s="32">
        <f>'Com Ajuste Sazonal'!B187/'Com Ajuste Sazonal'!B186-1</f>
        <v>9.1717417300882786E-3</v>
      </c>
      <c r="C187" s="33">
        <f>'Com Ajuste Sazonal'!C187/'Com Ajuste Sazonal'!C186-1</f>
        <v>-6.58173511372806E-3</v>
      </c>
      <c r="D187" s="32">
        <f>'Com Ajuste Sazonal'!D187/'Com Ajuste Sazonal'!D186-1</f>
        <v>7.3731073450964413E-3</v>
      </c>
      <c r="E187" s="33">
        <f>'Com Ajuste Sazonal'!E187/'Com Ajuste Sazonal'!E186-1</f>
        <v>-3.8324689291506564E-2</v>
      </c>
      <c r="F187" s="32">
        <f>'Com Ajuste Sazonal'!F187/'Com Ajuste Sazonal'!F186-1</f>
        <v>-9.6598068038640239E-3</v>
      </c>
      <c r="G187" s="33">
        <f>'Com Ajuste Sazonal'!G187/'Com Ajuste Sazonal'!G186-1</f>
        <v>6.1264304917818535E-4</v>
      </c>
      <c r="H187" s="34">
        <f>'Com Ajuste Sazonal'!H187/'Com Ajuste Sazonal'!H186-1</f>
        <v>-1.0665437097680308E-2</v>
      </c>
      <c r="I187" s="18"/>
    </row>
    <row r="188" spans="1:9" x14ac:dyDescent="0.3">
      <c r="A188" s="10">
        <v>42125</v>
      </c>
      <c r="B188" s="32">
        <f>'Com Ajuste Sazonal'!B188/'Com Ajuste Sazonal'!B187-1</f>
        <v>-7.271689262560499E-3</v>
      </c>
      <c r="C188" s="33">
        <f>'Com Ajuste Sazonal'!C188/'Com Ajuste Sazonal'!C187-1</f>
        <v>-5.9677915624668509E-3</v>
      </c>
      <c r="D188" s="32">
        <f>'Com Ajuste Sazonal'!D188/'Com Ajuste Sazonal'!D187-1</f>
        <v>1.1079548058736455E-2</v>
      </c>
      <c r="E188" s="33">
        <f>'Com Ajuste Sazonal'!E188/'Com Ajuste Sazonal'!E187-1</f>
        <v>-5.1793740424797896E-2</v>
      </c>
      <c r="F188" s="32">
        <f>'Com Ajuste Sazonal'!F188/'Com Ajuste Sazonal'!F187-1</f>
        <v>-2.0357215782364158E-2</v>
      </c>
      <c r="G188" s="33">
        <f>'Com Ajuste Sazonal'!G188/'Com Ajuste Sazonal'!G187-1</f>
        <v>1.1930308452269722E-2</v>
      </c>
      <c r="H188" s="34">
        <f>'Com Ajuste Sazonal'!H188/'Com Ajuste Sazonal'!H187-1</f>
        <v>-1.8864199741937537E-2</v>
      </c>
      <c r="I188" s="18"/>
    </row>
    <row r="189" spans="1:9" x14ac:dyDescent="0.3">
      <c r="A189" s="10">
        <v>42156</v>
      </c>
      <c r="B189" s="32">
        <f>'Com Ajuste Sazonal'!B189/'Com Ajuste Sazonal'!B188-1</f>
        <v>-1.5213138080275024E-2</v>
      </c>
      <c r="C189" s="33">
        <f>'Com Ajuste Sazonal'!C189/'Com Ajuste Sazonal'!C188-1</f>
        <v>-6.4616538786796962E-3</v>
      </c>
      <c r="D189" s="32">
        <f>'Com Ajuste Sazonal'!D189/'Com Ajuste Sazonal'!D188-1</f>
        <v>3.219544529141638E-3</v>
      </c>
      <c r="E189" s="33">
        <f>'Com Ajuste Sazonal'!E189/'Com Ajuste Sazonal'!E188-1</f>
        <v>-4.7844938789437075E-2</v>
      </c>
      <c r="F189" s="32">
        <f>'Com Ajuste Sazonal'!F189/'Com Ajuste Sazonal'!F188-1</f>
        <v>-8.7892905135588117E-3</v>
      </c>
      <c r="G189" s="33">
        <f>'Com Ajuste Sazonal'!G189/'Com Ajuste Sazonal'!G188-1</f>
        <v>2.9186296509510212E-2</v>
      </c>
      <c r="H189" s="34">
        <f>'Com Ajuste Sazonal'!H189/'Com Ajuste Sazonal'!H188-1</f>
        <v>-1.8279971374342674E-2</v>
      </c>
      <c r="I189" s="18"/>
    </row>
    <row r="190" spans="1:9" x14ac:dyDescent="0.3">
      <c r="A190" s="10">
        <v>42186</v>
      </c>
      <c r="B190" s="32">
        <f>'Com Ajuste Sazonal'!B190/'Com Ajuste Sazonal'!B189-1</f>
        <v>1.906436128369382E-4</v>
      </c>
      <c r="C190" s="33">
        <f>'Com Ajuste Sazonal'!C190/'Com Ajuste Sazonal'!C189-1</f>
        <v>-2.1575402294388257E-2</v>
      </c>
      <c r="D190" s="32">
        <f>'Com Ajuste Sazonal'!D190/'Com Ajuste Sazonal'!D189-1</f>
        <v>5.8591220052957027E-3</v>
      </c>
      <c r="E190" s="33">
        <f>'Com Ajuste Sazonal'!E190/'Com Ajuste Sazonal'!E189-1</f>
        <v>-1.2900970194913208E-2</v>
      </c>
      <c r="F190" s="32">
        <f>'Com Ajuste Sazonal'!F190/'Com Ajuste Sazonal'!F189-1</f>
        <v>-2.358999866551803E-2</v>
      </c>
      <c r="G190" s="33">
        <f>'Com Ajuste Sazonal'!G190/'Com Ajuste Sazonal'!G189-1</f>
        <v>-9.5413402586529417E-3</v>
      </c>
      <c r="H190" s="34">
        <f>'Com Ajuste Sazonal'!H190/'Com Ajuste Sazonal'!H189-1</f>
        <v>-1.1770174687944057E-2</v>
      </c>
      <c r="I190" s="18"/>
    </row>
    <row r="191" spans="1:9" x14ac:dyDescent="0.3">
      <c r="A191" s="10">
        <v>42217</v>
      </c>
      <c r="B191" s="32">
        <f>'Com Ajuste Sazonal'!B191/'Com Ajuste Sazonal'!B190-1</f>
        <v>-1.155782322479415E-2</v>
      </c>
      <c r="C191" s="33">
        <f>'Com Ajuste Sazonal'!C191/'Com Ajuste Sazonal'!C190-1</f>
        <v>-1.4872384957990592E-2</v>
      </c>
      <c r="D191" s="32">
        <f>'Com Ajuste Sazonal'!D191/'Com Ajuste Sazonal'!D190-1</f>
        <v>-2.0095475972280452E-3</v>
      </c>
      <c r="E191" s="33">
        <f>'Com Ajuste Sazonal'!E191/'Com Ajuste Sazonal'!E190-1</f>
        <v>-5.8716975022073403E-2</v>
      </c>
      <c r="F191" s="32">
        <f>'Com Ajuste Sazonal'!F191/'Com Ajuste Sazonal'!F190-1</f>
        <v>-9.3506617216152499E-3</v>
      </c>
      <c r="G191" s="33">
        <f>'Com Ajuste Sazonal'!G191/'Com Ajuste Sazonal'!G190-1</f>
        <v>-2.2370664195123791E-2</v>
      </c>
      <c r="H191" s="34">
        <f>'Com Ajuste Sazonal'!H191/'Com Ajuste Sazonal'!H190-1</f>
        <v>-3.2165780774937924E-2</v>
      </c>
      <c r="I191" s="18"/>
    </row>
    <row r="192" spans="1:9" x14ac:dyDescent="0.3">
      <c r="A192" s="10">
        <v>42248</v>
      </c>
      <c r="B192" s="32">
        <f>'Com Ajuste Sazonal'!B192/'Com Ajuste Sazonal'!B191-1</f>
        <v>-1.3336134530540722E-2</v>
      </c>
      <c r="C192" s="33">
        <f>'Com Ajuste Sazonal'!C192/'Com Ajuste Sazonal'!C191-1</f>
        <v>-1.3881546685838853E-2</v>
      </c>
      <c r="D192" s="32">
        <f>'Com Ajuste Sazonal'!D192/'Com Ajuste Sazonal'!D191-1</f>
        <v>-2.8608439489641313E-4</v>
      </c>
      <c r="E192" s="33">
        <f>'Com Ajuste Sazonal'!E192/'Com Ajuste Sazonal'!E191-1</f>
        <v>1.6041767456861811E-2</v>
      </c>
      <c r="F192" s="32">
        <f>'Com Ajuste Sazonal'!F192/'Com Ajuste Sazonal'!F191-1</f>
        <v>-5.0638441527494082E-3</v>
      </c>
      <c r="G192" s="33">
        <f>'Com Ajuste Sazonal'!G192/'Com Ajuste Sazonal'!G191-1</f>
        <v>-2.2069117284429618E-2</v>
      </c>
      <c r="H192" s="34">
        <f>'Com Ajuste Sazonal'!H192/'Com Ajuste Sazonal'!H191-1</f>
        <v>-2.0070340080148297E-3</v>
      </c>
      <c r="I192" s="18"/>
    </row>
    <row r="193" spans="1:9" x14ac:dyDescent="0.3">
      <c r="A193" s="10">
        <v>42278</v>
      </c>
      <c r="B193" s="32">
        <f>'Com Ajuste Sazonal'!B193/'Com Ajuste Sazonal'!B192-1</f>
        <v>-4.2195004284305559E-3</v>
      </c>
      <c r="C193" s="33">
        <f>'Com Ajuste Sazonal'!C193/'Com Ajuste Sazonal'!C192-1</f>
        <v>-5.8268348495044031E-2</v>
      </c>
      <c r="D193" s="32">
        <f>'Com Ajuste Sazonal'!D193/'Com Ajuste Sazonal'!D192-1</f>
        <v>2.3498652717228508E-2</v>
      </c>
      <c r="E193" s="33">
        <f>'Com Ajuste Sazonal'!E193/'Com Ajuste Sazonal'!E192-1</f>
        <v>-2.9489840051742267E-2</v>
      </c>
      <c r="F193" s="32">
        <f>'Com Ajuste Sazonal'!F193/'Com Ajuste Sazonal'!F192-1</f>
        <v>-1.4979967182736642E-2</v>
      </c>
      <c r="G193" s="33">
        <f>'Com Ajuste Sazonal'!G193/'Com Ajuste Sazonal'!G192-1</f>
        <v>-3.4292752170170027E-2</v>
      </c>
      <c r="H193" s="34">
        <f>'Com Ajuste Sazonal'!H193/'Com Ajuste Sazonal'!H192-1</f>
        <v>-3.5334848184668699E-2</v>
      </c>
      <c r="I193" s="18"/>
    </row>
    <row r="194" spans="1:9" x14ac:dyDescent="0.3">
      <c r="A194" s="10">
        <v>42309</v>
      </c>
      <c r="B194" s="32">
        <f>'Com Ajuste Sazonal'!B194/'Com Ajuste Sazonal'!B193-1</f>
        <v>-1.2201836473491268E-2</v>
      </c>
      <c r="C194" s="33">
        <f>'Com Ajuste Sazonal'!C194/'Com Ajuste Sazonal'!C193-1</f>
        <v>-6.7442508514347077E-3</v>
      </c>
      <c r="D194" s="32">
        <f>'Com Ajuste Sazonal'!D194/'Com Ajuste Sazonal'!D193-1</f>
        <v>-1.0397847696362428E-2</v>
      </c>
      <c r="E194" s="33">
        <f>'Com Ajuste Sazonal'!E194/'Com Ajuste Sazonal'!E193-1</f>
        <v>-2.3618044567644825E-3</v>
      </c>
      <c r="F194" s="32">
        <f>'Com Ajuste Sazonal'!F194/'Com Ajuste Sazonal'!F193-1</f>
        <v>-2.5701786754088296E-2</v>
      </c>
      <c r="G194" s="33">
        <f>'Com Ajuste Sazonal'!G194/'Com Ajuste Sazonal'!G193-1</f>
        <v>-0.11413481633591405</v>
      </c>
      <c r="H194" s="34">
        <f>'Com Ajuste Sazonal'!H194/'Com Ajuste Sazonal'!H193-1</f>
        <v>-1.9613939837581085E-2</v>
      </c>
      <c r="I194" s="18"/>
    </row>
    <row r="195" spans="1:9" ht="15" thickBot="1" x14ac:dyDescent="0.35">
      <c r="A195" s="14">
        <v>42339</v>
      </c>
      <c r="B195" s="35">
        <f>'Com Ajuste Sazonal'!B195/'Com Ajuste Sazonal'!B194-1</f>
        <v>-1.0180509265988902E-2</v>
      </c>
      <c r="C195" s="36">
        <f>'Com Ajuste Sazonal'!C195/'Com Ajuste Sazonal'!C194-1</f>
        <v>-9.8248233987990874E-3</v>
      </c>
      <c r="D195" s="35">
        <f>'Com Ajuste Sazonal'!D195/'Com Ajuste Sazonal'!D194-1</f>
        <v>-4.3269173776105951E-4</v>
      </c>
      <c r="E195" s="36">
        <f>'Com Ajuste Sazonal'!E195/'Com Ajuste Sazonal'!E194-1</f>
        <v>-6.2429305982831806E-3</v>
      </c>
      <c r="F195" s="35">
        <f>'Com Ajuste Sazonal'!F195/'Com Ajuste Sazonal'!F194-1</f>
        <v>-3.5061045690679804E-2</v>
      </c>
      <c r="G195" s="36">
        <f>'Com Ajuste Sazonal'!G195/'Com Ajuste Sazonal'!G194-1</f>
        <v>4.1157806232209326E-2</v>
      </c>
      <c r="H195" s="37">
        <f>'Com Ajuste Sazonal'!H195/'Com Ajuste Sazonal'!H194-1</f>
        <v>-4.0328668112382671E-3</v>
      </c>
      <c r="I195" s="18"/>
    </row>
    <row r="196" spans="1:9" x14ac:dyDescent="0.3">
      <c r="A196" s="6">
        <v>42370</v>
      </c>
      <c r="B196" s="38">
        <f>'Com Ajuste Sazonal'!B196/'Com Ajuste Sazonal'!B195-1</f>
        <v>-4.6064253294229029E-3</v>
      </c>
      <c r="C196" s="39">
        <f>'Com Ajuste Sazonal'!C196/'Com Ajuste Sazonal'!C195-1</f>
        <v>1.369168301091328E-2</v>
      </c>
      <c r="D196" s="38">
        <f>'Com Ajuste Sazonal'!D196/'Com Ajuste Sazonal'!D195-1</f>
        <v>-1.0093592797209228E-2</v>
      </c>
      <c r="E196" s="39">
        <f>'Com Ajuste Sazonal'!E196/'Com Ajuste Sazonal'!E195-1</f>
        <v>-5.7886503413253632E-3</v>
      </c>
      <c r="F196" s="38">
        <f>'Com Ajuste Sazonal'!F196/'Com Ajuste Sazonal'!F195-1</f>
        <v>1.6187452285583159E-3</v>
      </c>
      <c r="G196" s="39">
        <f>'Com Ajuste Sazonal'!G196/'Com Ajuste Sazonal'!G195-1</f>
        <v>3.0966868743832032E-2</v>
      </c>
      <c r="H196" s="40">
        <f>'Com Ajuste Sazonal'!H196/'Com Ajuste Sazonal'!H195-1</f>
        <v>7.5907749758234999E-3</v>
      </c>
      <c r="I196" s="18"/>
    </row>
    <row r="197" spans="1:9" x14ac:dyDescent="0.3">
      <c r="A197" s="10">
        <v>42401</v>
      </c>
      <c r="B197" s="32">
        <f>'Com Ajuste Sazonal'!B197/'Com Ajuste Sazonal'!B196-1</f>
        <v>6.4958222946809308E-3</v>
      </c>
      <c r="C197" s="33">
        <f>'Com Ajuste Sazonal'!C197/'Com Ajuste Sazonal'!C196-1</f>
        <v>-1.286616362105808E-3</v>
      </c>
      <c r="D197" s="32">
        <f>'Com Ajuste Sazonal'!D197/'Com Ajuste Sazonal'!D196-1</f>
        <v>-7.5637693849044396E-3</v>
      </c>
      <c r="E197" s="33">
        <f>'Com Ajuste Sazonal'!E197/'Com Ajuste Sazonal'!E196-1</f>
        <v>2.7317085311103773E-2</v>
      </c>
      <c r="F197" s="32">
        <f>'Com Ajuste Sazonal'!F197/'Com Ajuste Sazonal'!F196-1</f>
        <v>-1.1346879976080637E-2</v>
      </c>
      <c r="G197" s="33">
        <f>'Com Ajuste Sazonal'!G197/'Com Ajuste Sazonal'!G196-1</f>
        <v>2.0466457567764662E-2</v>
      </c>
      <c r="H197" s="34">
        <f>'Com Ajuste Sazonal'!H197/'Com Ajuste Sazonal'!H196-1</f>
        <v>9.8333164235739901E-3</v>
      </c>
      <c r="I197" s="18"/>
    </row>
    <row r="198" spans="1:9" x14ac:dyDescent="0.3">
      <c r="A198" s="10">
        <v>42430</v>
      </c>
      <c r="B198" s="32">
        <f>'Com Ajuste Sazonal'!B198/'Com Ajuste Sazonal'!B197-1</f>
        <v>-5.5807243552428165E-3</v>
      </c>
      <c r="C198" s="33">
        <f>'Com Ajuste Sazonal'!C198/'Com Ajuste Sazonal'!C197-1</f>
        <v>-1.7099303809392064E-2</v>
      </c>
      <c r="D198" s="32">
        <f>'Com Ajuste Sazonal'!D198/'Com Ajuste Sazonal'!D197-1</f>
        <v>2.3863200813648566E-2</v>
      </c>
      <c r="E198" s="33">
        <f>'Com Ajuste Sazonal'!E198/'Com Ajuste Sazonal'!E197-1</f>
        <v>-1.6500584115294203E-2</v>
      </c>
      <c r="F198" s="32">
        <f>'Com Ajuste Sazonal'!F198/'Com Ajuste Sazonal'!F197-1</f>
        <v>4.7562589136895816E-3</v>
      </c>
      <c r="G198" s="33">
        <f>'Com Ajuste Sazonal'!G198/'Com Ajuste Sazonal'!G197-1</f>
        <v>-9.3054270579939757E-4</v>
      </c>
      <c r="H198" s="34">
        <f>'Com Ajuste Sazonal'!H198/'Com Ajuste Sazonal'!H197-1</f>
        <v>-3.1908075179721829E-3</v>
      </c>
      <c r="I198" s="18"/>
    </row>
    <row r="199" spans="1:9" x14ac:dyDescent="0.3">
      <c r="A199" s="10">
        <v>42461</v>
      </c>
      <c r="B199" s="32">
        <f>'Com Ajuste Sazonal'!B199/'Com Ajuste Sazonal'!B198-1</f>
        <v>-2.1741896896196322E-2</v>
      </c>
      <c r="C199" s="33">
        <f>'Com Ajuste Sazonal'!C199/'Com Ajuste Sazonal'!C198-1</f>
        <v>4.2865958844691132E-3</v>
      </c>
      <c r="D199" s="32">
        <f>'Com Ajuste Sazonal'!D199/'Com Ajuste Sazonal'!D198-1</f>
        <v>-3.5371727378306073E-3</v>
      </c>
      <c r="E199" s="33">
        <f>'Com Ajuste Sazonal'!E199/'Com Ajuste Sazonal'!E198-1</f>
        <v>-6.4810658725900083E-3</v>
      </c>
      <c r="F199" s="32">
        <f>'Com Ajuste Sazonal'!F199/'Com Ajuste Sazonal'!F198-1</f>
        <v>-5.8282512851909329E-3</v>
      </c>
      <c r="G199" s="33">
        <f>'Com Ajuste Sazonal'!G199/'Com Ajuste Sazonal'!G198-1</f>
        <v>1.9535990711659013E-2</v>
      </c>
      <c r="H199" s="34">
        <f>'Com Ajuste Sazonal'!H199/'Com Ajuste Sazonal'!H198-1</f>
        <v>-1.1109154480850592E-2</v>
      </c>
      <c r="I199" s="18"/>
    </row>
    <row r="200" spans="1:9" x14ac:dyDescent="0.3">
      <c r="A200" s="10">
        <v>42491</v>
      </c>
      <c r="B200" s="32">
        <f>'Com Ajuste Sazonal'!B200/'Com Ajuste Sazonal'!B199-1</f>
        <v>-2.9084956692357888E-3</v>
      </c>
      <c r="C200" s="33">
        <f>'Com Ajuste Sazonal'!C200/'Com Ajuste Sazonal'!C199-1</f>
        <v>-1.9485906558552646E-2</v>
      </c>
      <c r="D200" s="32">
        <f>'Com Ajuste Sazonal'!D200/'Com Ajuste Sazonal'!D199-1</f>
        <v>1.136307611604459E-2</v>
      </c>
      <c r="E200" s="33">
        <f>'Com Ajuste Sazonal'!E200/'Com Ajuste Sazonal'!E199-1</f>
        <v>5.1652323390372068E-4</v>
      </c>
      <c r="F200" s="32">
        <f>'Com Ajuste Sazonal'!F200/'Com Ajuste Sazonal'!F199-1</f>
        <v>-7.0929305787303942E-3</v>
      </c>
      <c r="G200" s="33">
        <f>'Com Ajuste Sazonal'!G200/'Com Ajuste Sazonal'!G199-1</f>
        <v>-1.4398075204683169E-2</v>
      </c>
      <c r="H200" s="34">
        <f>'Com Ajuste Sazonal'!H200/'Com Ajuste Sazonal'!H199-1</f>
        <v>-9.1380584906031181E-4</v>
      </c>
      <c r="I200" s="18"/>
    </row>
    <row r="201" spans="1:9" x14ac:dyDescent="0.3">
      <c r="A201" s="10">
        <v>42522</v>
      </c>
      <c r="B201" s="32">
        <f>'Com Ajuste Sazonal'!B201/'Com Ajuste Sazonal'!B200-1</f>
        <v>4.8217685181459746E-3</v>
      </c>
      <c r="C201" s="33">
        <f>'Com Ajuste Sazonal'!C201/'Com Ajuste Sazonal'!C200-1</f>
        <v>1.1912865512209603E-2</v>
      </c>
      <c r="D201" s="32">
        <f>'Com Ajuste Sazonal'!D201/'Com Ajuste Sazonal'!D200-1</f>
        <v>9.7690716262088806E-4</v>
      </c>
      <c r="E201" s="33">
        <f>'Com Ajuste Sazonal'!E201/'Com Ajuste Sazonal'!E200-1</f>
        <v>3.7583478688252292E-4</v>
      </c>
      <c r="F201" s="32">
        <f>'Com Ajuste Sazonal'!F201/'Com Ajuste Sazonal'!F200-1</f>
        <v>1.899954955475236E-3</v>
      </c>
      <c r="G201" s="33">
        <f>'Com Ajuste Sazonal'!G201/'Com Ajuste Sazonal'!G200-1</f>
        <v>2.1805825636688647E-2</v>
      </c>
      <c r="H201" s="34">
        <f>'Com Ajuste Sazonal'!H201/'Com Ajuste Sazonal'!H200-1</f>
        <v>4.4887798094026543E-3</v>
      </c>
      <c r="I201" s="18"/>
    </row>
    <row r="202" spans="1:9" x14ac:dyDescent="0.3">
      <c r="A202" s="10">
        <v>42552</v>
      </c>
      <c r="B202" s="32">
        <f>'Com Ajuste Sazonal'!B202/'Com Ajuste Sazonal'!B201-1</f>
        <v>-2.0254873829015363E-3</v>
      </c>
      <c r="C202" s="33">
        <f>'Com Ajuste Sazonal'!C202/'Com Ajuste Sazonal'!C201-1</f>
        <v>-1.0624044475330163E-2</v>
      </c>
      <c r="D202" s="32">
        <f>'Com Ajuste Sazonal'!D202/'Com Ajuste Sazonal'!D201-1</f>
        <v>4.9606112080786691E-3</v>
      </c>
      <c r="E202" s="33">
        <f>'Com Ajuste Sazonal'!E202/'Com Ajuste Sazonal'!E201-1</f>
        <v>-5.1501673419059424E-2</v>
      </c>
      <c r="F202" s="32">
        <f>'Com Ajuste Sazonal'!F202/'Com Ajuste Sazonal'!F201-1</f>
        <v>-2.3706128848182462E-2</v>
      </c>
      <c r="G202" s="33">
        <f>'Com Ajuste Sazonal'!G202/'Com Ajuste Sazonal'!G201-1</f>
        <v>-1.1941053458840223E-2</v>
      </c>
      <c r="H202" s="34">
        <f>'Com Ajuste Sazonal'!H202/'Com Ajuste Sazonal'!H201-1</f>
        <v>-1.9181178140624477E-2</v>
      </c>
      <c r="I202" s="18"/>
    </row>
    <row r="203" spans="1:9" x14ac:dyDescent="0.3">
      <c r="A203" s="10">
        <v>42583</v>
      </c>
      <c r="B203" s="32">
        <f>'Com Ajuste Sazonal'!B203/'Com Ajuste Sazonal'!B202-1</f>
        <v>-1.0417954138884356E-2</v>
      </c>
      <c r="C203" s="33">
        <f>'Com Ajuste Sazonal'!C203/'Com Ajuste Sazonal'!C202-1</f>
        <v>-1.0359398530039976E-2</v>
      </c>
      <c r="D203" s="32">
        <f>'Com Ajuste Sazonal'!D203/'Com Ajuste Sazonal'!D202-1</f>
        <v>-2.7089081888502786E-3</v>
      </c>
      <c r="E203" s="33">
        <f>'Com Ajuste Sazonal'!E203/'Com Ajuste Sazonal'!E202-1</f>
        <v>1.519952642941691E-2</v>
      </c>
      <c r="F203" s="32">
        <f>'Com Ajuste Sazonal'!F203/'Com Ajuste Sazonal'!F202-1</f>
        <v>-8.937395721527297E-3</v>
      </c>
      <c r="G203" s="33">
        <f>'Com Ajuste Sazonal'!G203/'Com Ajuste Sazonal'!G202-1</f>
        <v>6.1738384521086154E-3</v>
      </c>
      <c r="H203" s="34">
        <f>'Com Ajuste Sazonal'!H203/'Com Ajuste Sazonal'!H202-1</f>
        <v>-1.8876682655115662E-3</v>
      </c>
      <c r="I203" s="18"/>
    </row>
    <row r="204" spans="1:9" x14ac:dyDescent="0.3">
      <c r="A204" s="10">
        <v>42614</v>
      </c>
      <c r="B204" s="32">
        <f>'Com Ajuste Sazonal'!B204/'Com Ajuste Sazonal'!B203-1</f>
        <v>-2.3938882990903743E-3</v>
      </c>
      <c r="C204" s="33">
        <f>'Com Ajuste Sazonal'!C204/'Com Ajuste Sazonal'!C203-1</f>
        <v>-1.92277555581295E-2</v>
      </c>
      <c r="D204" s="32">
        <f>'Com Ajuste Sazonal'!D204/'Com Ajuste Sazonal'!D203-1</f>
        <v>-2.3467763409803277E-2</v>
      </c>
      <c r="E204" s="33">
        <f>'Com Ajuste Sazonal'!E204/'Com Ajuste Sazonal'!E203-1</f>
        <v>-2.9139298107210387E-2</v>
      </c>
      <c r="F204" s="32">
        <f>'Com Ajuste Sazonal'!F204/'Com Ajuste Sazonal'!F203-1</f>
        <v>-1.903321967016236E-2</v>
      </c>
      <c r="G204" s="33">
        <f>'Com Ajuste Sazonal'!G204/'Com Ajuste Sazonal'!G203-1</f>
        <v>-2.5908304407333937E-2</v>
      </c>
      <c r="H204" s="34">
        <f>'Com Ajuste Sazonal'!H204/'Com Ajuste Sazonal'!H203-1</f>
        <v>-1.6869702505592499E-2</v>
      </c>
      <c r="I204" s="18"/>
    </row>
    <row r="205" spans="1:9" x14ac:dyDescent="0.3">
      <c r="A205" s="10">
        <v>42644</v>
      </c>
      <c r="B205" s="32">
        <f>'Com Ajuste Sazonal'!B205/'Com Ajuste Sazonal'!B204-1</f>
        <v>-1.9790106264744312E-3</v>
      </c>
      <c r="C205" s="33">
        <f>'Com Ajuste Sazonal'!C205/'Com Ajuste Sazonal'!C204-1</f>
        <v>-2.4757141037664687E-2</v>
      </c>
      <c r="D205" s="32">
        <f>'Com Ajuste Sazonal'!D205/'Com Ajuste Sazonal'!D204-1</f>
        <v>-2.7177515181551648E-2</v>
      </c>
      <c r="E205" s="33">
        <f>'Com Ajuste Sazonal'!E205/'Com Ajuste Sazonal'!E204-1</f>
        <v>-2.7406858927838118E-2</v>
      </c>
      <c r="F205" s="32">
        <f>'Com Ajuste Sazonal'!F205/'Com Ajuste Sazonal'!F204-1</f>
        <v>-1.1720453223243998E-3</v>
      </c>
      <c r="G205" s="33">
        <f>'Com Ajuste Sazonal'!G205/'Com Ajuste Sazonal'!G204-1</f>
        <v>-1.2459099189322309E-2</v>
      </c>
      <c r="H205" s="34">
        <f>'Com Ajuste Sazonal'!H205/'Com Ajuste Sazonal'!H204-1</f>
        <v>-2.6003781883106147E-2</v>
      </c>
      <c r="I205" s="18"/>
    </row>
    <row r="206" spans="1:9" x14ac:dyDescent="0.3">
      <c r="A206" s="10">
        <v>42675</v>
      </c>
      <c r="B206" s="32">
        <f>'Com Ajuste Sazonal'!B206/'Com Ajuste Sazonal'!B205-1</f>
        <v>-1.5691815386782326E-2</v>
      </c>
      <c r="C206" s="33">
        <f>'Com Ajuste Sazonal'!C206/'Com Ajuste Sazonal'!C205-1</f>
        <v>3.4714966852191775E-3</v>
      </c>
      <c r="D206" s="32">
        <f>'Com Ajuste Sazonal'!D206/'Com Ajuste Sazonal'!D205-1</f>
        <v>4.2965477239038652E-3</v>
      </c>
      <c r="E206" s="33">
        <f>'Com Ajuste Sazonal'!E206/'Com Ajuste Sazonal'!E205-1</f>
        <v>4.7000080217829199E-2</v>
      </c>
      <c r="F206" s="32">
        <f>'Com Ajuste Sazonal'!F206/'Com Ajuste Sazonal'!F205-1</f>
        <v>9.1891602685854057E-3</v>
      </c>
      <c r="G206" s="33">
        <f>'Com Ajuste Sazonal'!G206/'Com Ajuste Sazonal'!G205-1</f>
        <v>-5.9568106639041885E-3</v>
      </c>
      <c r="H206" s="34">
        <f>'Com Ajuste Sazonal'!H206/'Com Ajuste Sazonal'!H205-1</f>
        <v>8.7133787785578232E-3</v>
      </c>
      <c r="I206" s="18"/>
    </row>
    <row r="207" spans="1:9" ht="15" thickBot="1" x14ac:dyDescent="0.35">
      <c r="A207" s="14">
        <v>42705</v>
      </c>
      <c r="B207" s="35">
        <f>'Com Ajuste Sazonal'!B207/'Com Ajuste Sazonal'!B206-1</f>
        <v>-1.6029174035823601E-2</v>
      </c>
      <c r="C207" s="36">
        <f>'Com Ajuste Sazonal'!C207/'Com Ajuste Sazonal'!C206-1</f>
        <v>-6.9580176334457233E-3</v>
      </c>
      <c r="D207" s="35">
        <f>'Com Ajuste Sazonal'!D207/'Com Ajuste Sazonal'!D206-1</f>
        <v>8.2914938847686859E-3</v>
      </c>
      <c r="E207" s="36">
        <f>'Com Ajuste Sazonal'!E207/'Com Ajuste Sazonal'!E206-1</f>
        <v>-4.4024320784556426E-2</v>
      </c>
      <c r="F207" s="35">
        <f>'Com Ajuste Sazonal'!F207/'Com Ajuste Sazonal'!F206-1</f>
        <v>-5.5353465736638352E-2</v>
      </c>
      <c r="G207" s="36">
        <f>'Com Ajuste Sazonal'!G207/'Com Ajuste Sazonal'!G206-1</f>
        <v>-8.5729896354145962E-2</v>
      </c>
      <c r="H207" s="37">
        <f>'Com Ajuste Sazonal'!H207/'Com Ajuste Sazonal'!H206-1</f>
        <v>-3.2188292809392505E-2</v>
      </c>
      <c r="I207" s="18"/>
    </row>
    <row r="208" spans="1:9" x14ac:dyDescent="0.3">
      <c r="A208" s="6">
        <v>42736</v>
      </c>
      <c r="B208" s="38">
        <f>'Com Ajuste Sazonal'!B208/'Com Ajuste Sazonal'!B207-1</f>
        <v>1.0049354887088136E-2</v>
      </c>
      <c r="C208" s="39">
        <f>'Com Ajuste Sazonal'!C208/'Com Ajuste Sazonal'!C207-1</f>
        <v>-1.8269312106904301E-2</v>
      </c>
      <c r="D208" s="38">
        <f>'Com Ajuste Sazonal'!D208/'Com Ajuste Sazonal'!D207-1</f>
        <v>-2.0434017026495388E-2</v>
      </c>
      <c r="E208" s="39">
        <f>'Com Ajuste Sazonal'!E208/'Com Ajuste Sazonal'!E207-1</f>
        <v>-7.3899894147887446E-3</v>
      </c>
      <c r="F208" s="38">
        <f>'Com Ajuste Sazonal'!F208/'Com Ajuste Sazonal'!F207-1</f>
        <v>8.8137867522775082E-4</v>
      </c>
      <c r="G208" s="39">
        <f>'Com Ajuste Sazonal'!G208/'Com Ajuste Sazonal'!G207-1</f>
        <v>-3.3554860019743726E-2</v>
      </c>
      <c r="H208" s="40">
        <f>'Com Ajuste Sazonal'!H208/'Com Ajuste Sazonal'!H207-1</f>
        <v>7.9482920930376011E-3</v>
      </c>
      <c r="I208" s="18"/>
    </row>
    <row r="209" spans="1:9" x14ac:dyDescent="0.3">
      <c r="A209" s="10">
        <v>42767</v>
      </c>
      <c r="B209" s="32">
        <f>'Com Ajuste Sazonal'!B209/'Com Ajuste Sazonal'!B208-1</f>
        <v>1.59752351234701E-2</v>
      </c>
      <c r="C209" s="33">
        <f>'Com Ajuste Sazonal'!C209/'Com Ajuste Sazonal'!C208-1</f>
        <v>-1.8838660820367115E-2</v>
      </c>
      <c r="D209" s="32">
        <f>'Com Ajuste Sazonal'!D209/'Com Ajuste Sazonal'!D208-1</f>
        <v>1.2571650155419611E-3</v>
      </c>
      <c r="E209" s="33">
        <f>'Com Ajuste Sazonal'!E209/'Com Ajuste Sazonal'!E208-1</f>
        <v>1.019937143231453E-2</v>
      </c>
      <c r="F209" s="32">
        <f>'Com Ajuste Sazonal'!F209/'Com Ajuste Sazonal'!F208-1</f>
        <v>-5.4926149179930217E-3</v>
      </c>
      <c r="G209" s="33">
        <f>'Com Ajuste Sazonal'!G209/'Com Ajuste Sazonal'!G208-1</f>
        <v>-2.4759034870447394E-4</v>
      </c>
      <c r="H209" s="34">
        <f>'Com Ajuste Sazonal'!H209/'Com Ajuste Sazonal'!H208-1</f>
        <v>1.5680110558065063E-3</v>
      </c>
      <c r="I209" s="18"/>
    </row>
    <row r="210" spans="1:9" x14ac:dyDescent="0.3">
      <c r="A210" s="10">
        <v>42795</v>
      </c>
      <c r="B210" s="32">
        <f>'Com Ajuste Sazonal'!B210/'Com Ajuste Sazonal'!B209-1</f>
        <v>6.3263740266585877E-3</v>
      </c>
      <c r="C210" s="33">
        <f>'Com Ajuste Sazonal'!C210/'Com Ajuste Sazonal'!C209-1</f>
        <v>-7.5116825030859813E-3</v>
      </c>
      <c r="D210" s="32">
        <f>'Com Ajuste Sazonal'!D210/'Com Ajuste Sazonal'!D209-1</f>
        <v>3.0894226876967856E-2</v>
      </c>
      <c r="E210" s="33">
        <f>'Com Ajuste Sazonal'!E210/'Com Ajuste Sazonal'!E209-1</f>
        <v>-4.1561857193699314E-3</v>
      </c>
      <c r="F210" s="32">
        <f>'Com Ajuste Sazonal'!F210/'Com Ajuste Sazonal'!F209-1</f>
        <v>-1.876137266459954E-2</v>
      </c>
      <c r="G210" s="33">
        <f>'Com Ajuste Sazonal'!G210/'Com Ajuste Sazonal'!G209-1</f>
        <v>1.3091937258259634E-2</v>
      </c>
      <c r="H210" s="34">
        <f>'Com Ajuste Sazonal'!H210/'Com Ajuste Sazonal'!H209-1</f>
        <v>8.9472992575296839E-3</v>
      </c>
      <c r="I210" s="18"/>
    </row>
    <row r="211" spans="1:9" x14ac:dyDescent="0.3">
      <c r="A211" s="10">
        <v>42826</v>
      </c>
      <c r="B211" s="32">
        <f>'Com Ajuste Sazonal'!B211/'Com Ajuste Sazonal'!B210-1</f>
        <v>1.657907157639249E-2</v>
      </c>
      <c r="C211" s="33">
        <f>'Com Ajuste Sazonal'!C211/'Com Ajuste Sazonal'!C210-1</f>
        <v>-2.4902760589779804E-2</v>
      </c>
      <c r="D211" s="32">
        <f>'Com Ajuste Sazonal'!D211/'Com Ajuste Sazonal'!D210-1</f>
        <v>-5.4057780597589145E-2</v>
      </c>
      <c r="E211" s="33">
        <f>'Com Ajuste Sazonal'!E211/'Com Ajuste Sazonal'!E210-1</f>
        <v>-1.0986564741228944E-2</v>
      </c>
      <c r="F211" s="32">
        <f>'Com Ajuste Sazonal'!F211/'Com Ajuste Sazonal'!F210-1</f>
        <v>1.4087045324843395E-2</v>
      </c>
      <c r="G211" s="33">
        <f>'Com Ajuste Sazonal'!G211/'Com Ajuste Sazonal'!G210-1</f>
        <v>-1.667059754222E-2</v>
      </c>
      <c r="H211" s="34">
        <f>'Com Ajuste Sazonal'!H211/'Com Ajuste Sazonal'!H210-1</f>
        <v>-6.6375033970241804E-3</v>
      </c>
      <c r="I211" s="18"/>
    </row>
    <row r="212" spans="1:9" x14ac:dyDescent="0.3">
      <c r="A212" s="10">
        <v>42856</v>
      </c>
      <c r="B212" s="32">
        <f>'Com Ajuste Sazonal'!B212/'Com Ajuste Sazonal'!B211-1</f>
        <v>2.2021978687988941E-2</v>
      </c>
      <c r="C212" s="33">
        <f>'Com Ajuste Sazonal'!C212/'Com Ajuste Sazonal'!C211-1</f>
        <v>1.5599058816312183E-2</v>
      </c>
      <c r="D212" s="32">
        <f>'Com Ajuste Sazonal'!D212/'Com Ajuste Sazonal'!D211-1</f>
        <v>-3.214784035084195E-2</v>
      </c>
      <c r="E212" s="33">
        <f>'Com Ajuste Sazonal'!E212/'Com Ajuste Sazonal'!E211-1</f>
        <v>3.257402805402565E-2</v>
      </c>
      <c r="F212" s="32">
        <f>'Com Ajuste Sazonal'!F212/'Com Ajuste Sazonal'!F211-1</f>
        <v>-1.9565346169993059E-2</v>
      </c>
      <c r="G212" s="33">
        <f>'Com Ajuste Sazonal'!G212/'Com Ajuste Sazonal'!G211-1</f>
        <v>1.9559098909802231E-2</v>
      </c>
      <c r="H212" s="34">
        <f>'Com Ajuste Sazonal'!H212/'Com Ajuste Sazonal'!H211-1</f>
        <v>2.0959589910652499E-2</v>
      </c>
      <c r="I212" s="18"/>
    </row>
    <row r="213" spans="1:9" x14ac:dyDescent="0.3">
      <c r="A213" s="10">
        <v>42887</v>
      </c>
      <c r="B213" s="32">
        <f>'Com Ajuste Sazonal'!B213/'Com Ajuste Sazonal'!B212-1</f>
        <v>1.7778667293563588E-2</v>
      </c>
      <c r="C213" s="33">
        <f>'Com Ajuste Sazonal'!C213/'Com Ajuste Sazonal'!C212-1</f>
        <v>-2.8376943057345616E-2</v>
      </c>
      <c r="D213" s="32">
        <f>'Com Ajuste Sazonal'!D213/'Com Ajuste Sazonal'!D212-1</f>
        <v>-5.10588607629473E-2</v>
      </c>
      <c r="E213" s="33">
        <f>'Com Ajuste Sazonal'!E213/'Com Ajuste Sazonal'!E212-1</f>
        <v>-3.2043192841922252E-2</v>
      </c>
      <c r="F213" s="32">
        <f>'Com Ajuste Sazonal'!F213/'Com Ajuste Sazonal'!F212-1</f>
        <v>-4.1377426172253262E-2</v>
      </c>
      <c r="G213" s="33">
        <f>'Com Ajuste Sazonal'!G213/'Com Ajuste Sazonal'!G212-1</f>
        <v>-3.4907627727119972E-2</v>
      </c>
      <c r="H213" s="34">
        <f>'Com Ajuste Sazonal'!H213/'Com Ajuste Sazonal'!H212-1</f>
        <v>-1.9643919991899517E-2</v>
      </c>
      <c r="I213" s="18"/>
    </row>
    <row r="214" spans="1:9" x14ac:dyDescent="0.3">
      <c r="A214" s="10">
        <v>42917</v>
      </c>
      <c r="B214" s="32">
        <f>'Com Ajuste Sazonal'!B214/'Com Ajuste Sazonal'!B213-1</f>
        <v>-5.5518388385255024E-3</v>
      </c>
      <c r="C214" s="33">
        <f>'Com Ajuste Sazonal'!C214/'Com Ajuste Sazonal'!C213-1</f>
        <v>8.13781044587647E-3</v>
      </c>
      <c r="D214" s="32">
        <f>'Com Ajuste Sazonal'!D214/'Com Ajuste Sazonal'!D213-1</f>
        <v>2.7164131386072654E-3</v>
      </c>
      <c r="E214" s="33">
        <f>'Com Ajuste Sazonal'!E214/'Com Ajuste Sazonal'!E213-1</f>
        <v>-6.1936816174961273E-2</v>
      </c>
      <c r="F214" s="32">
        <f>'Com Ajuste Sazonal'!F214/'Com Ajuste Sazonal'!F213-1</f>
        <v>4.5380368879921473E-3</v>
      </c>
      <c r="G214" s="33">
        <f>'Com Ajuste Sazonal'!G214/'Com Ajuste Sazonal'!G213-1</f>
        <v>-4.7532958215686927E-3</v>
      </c>
      <c r="H214" s="34">
        <f>'Com Ajuste Sazonal'!H214/'Com Ajuste Sazonal'!H213-1</f>
        <v>-1.5853182350644257E-2</v>
      </c>
      <c r="I214" s="18"/>
    </row>
    <row r="215" spans="1:9" x14ac:dyDescent="0.3">
      <c r="A215" s="10">
        <v>42948</v>
      </c>
      <c r="B215" s="32">
        <f>'Com Ajuste Sazonal'!B215/'Com Ajuste Sazonal'!B214-1</f>
        <v>-1.4486491237064136E-2</v>
      </c>
      <c r="C215" s="33">
        <f>'Com Ajuste Sazonal'!C215/'Com Ajuste Sazonal'!C214-1</f>
        <v>8.5513349898118651E-3</v>
      </c>
      <c r="D215" s="32">
        <f>'Com Ajuste Sazonal'!D215/'Com Ajuste Sazonal'!D214-1</f>
        <v>1.2916752208705029E-2</v>
      </c>
      <c r="E215" s="33">
        <f>'Com Ajuste Sazonal'!E215/'Com Ajuste Sazonal'!E214-1</f>
        <v>6.7025731139316536E-2</v>
      </c>
      <c r="F215" s="32">
        <f>'Com Ajuste Sazonal'!F215/'Com Ajuste Sazonal'!F214-1</f>
        <v>1.9436862931242471E-2</v>
      </c>
      <c r="G215" s="33">
        <f>'Com Ajuste Sazonal'!G215/'Com Ajuste Sazonal'!G214-1</f>
        <v>1.6009286661904376E-2</v>
      </c>
      <c r="H215" s="34">
        <f>'Com Ajuste Sazonal'!H215/'Com Ajuste Sazonal'!H214-1</f>
        <v>1.1686573047800852E-2</v>
      </c>
      <c r="I215" s="18"/>
    </row>
    <row r="216" spans="1:9" x14ac:dyDescent="0.3">
      <c r="A216" s="10">
        <v>42979</v>
      </c>
      <c r="B216" s="32">
        <f>'Com Ajuste Sazonal'!B216/'Com Ajuste Sazonal'!B215-1</f>
        <v>-5.9717116040177709E-3</v>
      </c>
      <c r="C216" s="33">
        <f>'Com Ajuste Sazonal'!C216/'Com Ajuste Sazonal'!C215-1</f>
        <v>2.2249284726132412E-2</v>
      </c>
      <c r="D216" s="32">
        <f>'Com Ajuste Sazonal'!D216/'Com Ajuste Sazonal'!D215-1</f>
        <v>1.409721758291127E-3</v>
      </c>
      <c r="E216" s="33">
        <f>'Com Ajuste Sazonal'!E216/'Com Ajuste Sazonal'!E215-1</f>
        <v>-1.6394897868602043E-2</v>
      </c>
      <c r="F216" s="32">
        <f>'Com Ajuste Sazonal'!F216/'Com Ajuste Sazonal'!F215-1</f>
        <v>3.6941742831415603E-3</v>
      </c>
      <c r="G216" s="33">
        <f>'Com Ajuste Sazonal'!G216/'Com Ajuste Sazonal'!G215-1</f>
        <v>4.6103431391011362E-3</v>
      </c>
      <c r="H216" s="34">
        <f>'Com Ajuste Sazonal'!H216/'Com Ajuste Sazonal'!H215-1</f>
        <v>8.014371469596604E-3</v>
      </c>
      <c r="I216" s="18"/>
    </row>
    <row r="217" spans="1:9" x14ac:dyDescent="0.3">
      <c r="A217" s="10">
        <v>43009</v>
      </c>
      <c r="B217" s="32">
        <f>'Com Ajuste Sazonal'!B217/'Com Ajuste Sazonal'!B216-1</f>
        <v>-9.6132075068673384E-3</v>
      </c>
      <c r="C217" s="33">
        <f>'Com Ajuste Sazonal'!C217/'Com Ajuste Sazonal'!C216-1</f>
        <v>9.2973033595852739E-2</v>
      </c>
      <c r="D217" s="32">
        <f>'Com Ajuste Sazonal'!D217/'Com Ajuste Sazonal'!D216-1</f>
        <v>-6.1567303408647245E-3</v>
      </c>
      <c r="E217" s="33">
        <f>'Com Ajuste Sazonal'!E217/'Com Ajuste Sazonal'!E216-1</f>
        <v>-1.8273991616121643E-2</v>
      </c>
      <c r="F217" s="32">
        <f>'Com Ajuste Sazonal'!F217/'Com Ajuste Sazonal'!F216-1</f>
        <v>-2.7421036213896022E-3</v>
      </c>
      <c r="G217" s="33">
        <f>'Com Ajuste Sazonal'!G217/'Com Ajuste Sazonal'!G216-1</f>
        <v>-1.4299961756788049E-2</v>
      </c>
      <c r="H217" s="34">
        <f>'Com Ajuste Sazonal'!H217/'Com Ajuste Sazonal'!H216-1</f>
        <v>3.596932692428334E-3</v>
      </c>
      <c r="I217" s="18"/>
    </row>
    <row r="218" spans="1:9" x14ac:dyDescent="0.3">
      <c r="A218" s="10">
        <v>43040</v>
      </c>
      <c r="B218" s="32">
        <f>'Com Ajuste Sazonal'!B218/'Com Ajuste Sazonal'!B217-1</f>
        <v>4.3415667815145387E-3</v>
      </c>
      <c r="C218" s="33">
        <f>'Com Ajuste Sazonal'!C218/'Com Ajuste Sazonal'!C217-1</f>
        <v>5.1990162913906346E-4</v>
      </c>
      <c r="D218" s="32">
        <f>'Com Ajuste Sazonal'!D218/'Com Ajuste Sazonal'!D217-1</f>
        <v>-5.9354709523717908E-3</v>
      </c>
      <c r="E218" s="33">
        <f>'Com Ajuste Sazonal'!E218/'Com Ajuste Sazonal'!E217-1</f>
        <v>3.2628645877911255E-2</v>
      </c>
      <c r="F218" s="32">
        <f>'Com Ajuste Sazonal'!F218/'Com Ajuste Sazonal'!F217-1</f>
        <v>8.369235540310882E-3</v>
      </c>
      <c r="G218" s="33">
        <f>'Com Ajuste Sazonal'!G218/'Com Ajuste Sazonal'!G217-1</f>
        <v>8.629390135666215E-3</v>
      </c>
      <c r="H218" s="34">
        <f>'Com Ajuste Sazonal'!H218/'Com Ajuste Sazonal'!H217-1</f>
        <v>1.31981752153425E-2</v>
      </c>
      <c r="I218" s="18"/>
    </row>
    <row r="219" spans="1:9" ht="15" thickBot="1" x14ac:dyDescent="0.35">
      <c r="A219" s="14">
        <v>43070</v>
      </c>
      <c r="B219" s="35">
        <f>'Com Ajuste Sazonal'!B219/'Com Ajuste Sazonal'!B218-1</f>
        <v>-6.1309445197839096E-3</v>
      </c>
      <c r="C219" s="36">
        <f>'Com Ajuste Sazonal'!C219/'Com Ajuste Sazonal'!C218-1</f>
        <v>-2.02724646599306E-3</v>
      </c>
      <c r="D219" s="35">
        <f>'Com Ajuste Sazonal'!D219/'Com Ajuste Sazonal'!D218-1</f>
        <v>4.1431279013341982E-3</v>
      </c>
      <c r="E219" s="36">
        <f>'Com Ajuste Sazonal'!E219/'Com Ajuste Sazonal'!E218-1</f>
        <v>3.0036653650629797E-2</v>
      </c>
      <c r="F219" s="35">
        <f>'Com Ajuste Sazonal'!F219/'Com Ajuste Sazonal'!F218-1</f>
        <v>-0.13699728775992315</v>
      </c>
      <c r="G219" s="36">
        <f>'Com Ajuste Sazonal'!G219/'Com Ajuste Sazonal'!G218-1</f>
        <v>-7.2013284626388785E-2</v>
      </c>
      <c r="H219" s="37">
        <f>'Com Ajuste Sazonal'!H219/'Com Ajuste Sazonal'!H218-1</f>
        <v>-9.4531047506202226E-3</v>
      </c>
      <c r="I219" s="18"/>
    </row>
    <row r="220" spans="1:9" x14ac:dyDescent="0.3">
      <c r="A220" s="6">
        <v>43101</v>
      </c>
      <c r="B220" s="38">
        <f>'Com Ajuste Sazonal'!B220/'Com Ajuste Sazonal'!B219-1</f>
        <v>-5.2483116922402706E-3</v>
      </c>
      <c r="C220" s="39">
        <f>'Com Ajuste Sazonal'!C220/'Com Ajuste Sazonal'!C219-1</f>
        <v>1.9594275183096643E-2</v>
      </c>
      <c r="D220" s="38">
        <f>'Com Ajuste Sazonal'!D220/'Com Ajuste Sazonal'!D219-1</f>
        <v>2.0052293481779282E-2</v>
      </c>
      <c r="E220" s="39">
        <f>'Com Ajuste Sazonal'!E220/'Com Ajuste Sazonal'!E219-1</f>
        <v>1.2843610158656427E-2</v>
      </c>
      <c r="F220" s="38">
        <f>'Com Ajuste Sazonal'!F220/'Com Ajuste Sazonal'!F219-1</f>
        <v>0.11775187285046518</v>
      </c>
      <c r="G220" s="39">
        <f>'Com Ajuste Sazonal'!G220/'Com Ajuste Sazonal'!G219-1</f>
        <v>-1.311128540446671E-2</v>
      </c>
      <c r="H220" s="40">
        <f>'Com Ajuste Sazonal'!H220/'Com Ajuste Sazonal'!H219-1</f>
        <v>6.5266880235648195E-3</v>
      </c>
      <c r="I220" s="18"/>
    </row>
    <row r="221" spans="1:9" x14ac:dyDescent="0.3">
      <c r="A221" s="10">
        <v>43132</v>
      </c>
      <c r="B221" s="32">
        <f>'Com Ajuste Sazonal'!B221/'Com Ajuste Sazonal'!B220-1</f>
        <v>-5.600728952738665E-3</v>
      </c>
      <c r="C221" s="33">
        <f>'Com Ajuste Sazonal'!C221/'Com Ajuste Sazonal'!C220-1</f>
        <v>3.5057776344288305E-2</v>
      </c>
      <c r="D221" s="32">
        <f>'Com Ajuste Sazonal'!D221/'Com Ajuste Sazonal'!D220-1</f>
        <v>7.8786612421488655E-3</v>
      </c>
      <c r="E221" s="33">
        <f>'Com Ajuste Sazonal'!E221/'Com Ajuste Sazonal'!E220-1</f>
        <v>9.0040783178260142E-3</v>
      </c>
      <c r="F221" s="32">
        <f>'Com Ajuste Sazonal'!F221/'Com Ajuste Sazonal'!F220-1</f>
        <v>2.442587378087091E-2</v>
      </c>
      <c r="G221" s="33">
        <f>'Com Ajuste Sazonal'!G221/'Com Ajuste Sazonal'!G220-1</f>
        <v>3.4497762648584951E-2</v>
      </c>
      <c r="H221" s="34">
        <f>'Com Ajuste Sazonal'!H221/'Com Ajuste Sazonal'!H220-1</f>
        <v>1.5739258643036713E-2</v>
      </c>
      <c r="I221" s="18"/>
    </row>
    <row r="222" spans="1:9" x14ac:dyDescent="0.3">
      <c r="A222" s="10">
        <v>43160</v>
      </c>
      <c r="B222" s="32">
        <f>'Com Ajuste Sazonal'!B222/'Com Ajuste Sazonal'!B221-1</f>
        <v>-6.4044315520915829E-3</v>
      </c>
      <c r="C222" s="33">
        <f>'Com Ajuste Sazonal'!C222/'Com Ajuste Sazonal'!C221-1</f>
        <v>2.0661523646711366E-2</v>
      </c>
      <c r="D222" s="32">
        <f>'Com Ajuste Sazonal'!D222/'Com Ajuste Sazonal'!D221-1</f>
        <v>-3.6396895787139671E-3</v>
      </c>
      <c r="E222" s="33">
        <f>'Com Ajuste Sazonal'!E222/'Com Ajuste Sazonal'!E221-1</f>
        <v>3.499501321061782E-2</v>
      </c>
      <c r="F222" s="32">
        <f>'Com Ajuste Sazonal'!F222/'Com Ajuste Sazonal'!F221-1</f>
        <v>2.1357712507294346E-2</v>
      </c>
      <c r="G222" s="33">
        <f>'Com Ajuste Sazonal'!G222/'Com Ajuste Sazonal'!G221-1</f>
        <v>1.2953893797442495E-2</v>
      </c>
      <c r="H222" s="34">
        <f>'Com Ajuste Sazonal'!H222/'Com Ajuste Sazonal'!H221-1</f>
        <v>2.6478879419088219E-2</v>
      </c>
      <c r="I222" s="18"/>
    </row>
    <row r="223" spans="1:9" x14ac:dyDescent="0.3">
      <c r="A223" s="10">
        <v>43191</v>
      </c>
      <c r="B223" s="32">
        <f>'Com Ajuste Sazonal'!B223/'Com Ajuste Sazonal'!B222-1</f>
        <v>-1.4133522102726781E-2</v>
      </c>
      <c r="C223" s="33">
        <f>'Com Ajuste Sazonal'!C223/'Com Ajuste Sazonal'!C222-1</f>
        <v>-1.8748555642482123E-2</v>
      </c>
      <c r="D223" s="32">
        <f>'Com Ajuste Sazonal'!D223/'Com Ajuste Sazonal'!D222-1</f>
        <v>2.0640535340934463E-3</v>
      </c>
      <c r="E223" s="33">
        <f>'Com Ajuste Sazonal'!E223/'Com Ajuste Sazonal'!E222-1</f>
        <v>9.1080455106422598E-3</v>
      </c>
      <c r="F223" s="32">
        <f>'Com Ajuste Sazonal'!F223/'Com Ajuste Sazonal'!F222-1</f>
        <v>1.5351355327135829E-2</v>
      </c>
      <c r="G223" s="33">
        <f>'Com Ajuste Sazonal'!G223/'Com Ajuste Sazonal'!G222-1</f>
        <v>1.6127088583719029E-2</v>
      </c>
      <c r="H223" s="34">
        <f>'Com Ajuste Sazonal'!H223/'Com Ajuste Sazonal'!H222-1</f>
        <v>-8.8348893234498904E-3</v>
      </c>
      <c r="I223" s="18"/>
    </row>
    <row r="224" spans="1:9" x14ac:dyDescent="0.3">
      <c r="A224" s="10">
        <v>43221</v>
      </c>
      <c r="B224" s="32">
        <f>'Com Ajuste Sazonal'!B224/'Com Ajuste Sazonal'!B223-1</f>
        <v>-1.2944673506569693E-3</v>
      </c>
      <c r="C224" s="33">
        <f>'Com Ajuste Sazonal'!C224/'Com Ajuste Sazonal'!C223-1</f>
        <v>-1.3830430837042496E-2</v>
      </c>
      <c r="D224" s="32">
        <f>'Com Ajuste Sazonal'!D224/'Com Ajuste Sazonal'!D223-1</f>
        <v>-6.8530889257049976E-2</v>
      </c>
      <c r="E224" s="33">
        <f>'Com Ajuste Sazonal'!E224/'Com Ajuste Sazonal'!E223-1</f>
        <v>-0.10007162033682504</v>
      </c>
      <c r="F224" s="32">
        <f>'Com Ajuste Sazonal'!F224/'Com Ajuste Sazonal'!F223-1</f>
        <v>-5.121246381236233E-3</v>
      </c>
      <c r="G224" s="33">
        <f>'Com Ajuste Sazonal'!G224/'Com Ajuste Sazonal'!G223-1</f>
        <v>2.3100285144146415E-3</v>
      </c>
      <c r="H224" s="34">
        <f>'Com Ajuste Sazonal'!H224/'Com Ajuste Sazonal'!H223-1</f>
        <v>-1.5946563678443049E-2</v>
      </c>
      <c r="I224" s="18"/>
    </row>
    <row r="225" spans="1:9" x14ac:dyDescent="0.3">
      <c r="A225" s="10">
        <v>43252</v>
      </c>
      <c r="B225" s="32">
        <f>'Com Ajuste Sazonal'!B225/'Com Ajuste Sazonal'!B224-1</f>
        <v>8.3440042959230798E-3</v>
      </c>
      <c r="C225" s="33">
        <f>'Com Ajuste Sazonal'!C225/'Com Ajuste Sazonal'!C224-1</f>
        <v>-1.3858976072424811E-2</v>
      </c>
      <c r="D225" s="32">
        <f>'Com Ajuste Sazonal'!D225/'Com Ajuste Sazonal'!D224-1</f>
        <v>9.0562731342127112E-2</v>
      </c>
      <c r="E225" s="33">
        <f>'Com Ajuste Sazonal'!E225/'Com Ajuste Sazonal'!E224-1</f>
        <v>6.4140751289951226E-2</v>
      </c>
      <c r="F225" s="32">
        <f>'Com Ajuste Sazonal'!F225/'Com Ajuste Sazonal'!F224-1</f>
        <v>-1.5760081654412006E-2</v>
      </c>
      <c r="G225" s="33">
        <f>'Com Ajuste Sazonal'!G225/'Com Ajuste Sazonal'!G224-1</f>
        <v>-5.7392545721120514E-2</v>
      </c>
      <c r="H225" s="34">
        <f>'Com Ajuste Sazonal'!H225/'Com Ajuste Sazonal'!H224-1</f>
        <v>1.1808013867720124E-3</v>
      </c>
      <c r="I225" s="18"/>
    </row>
    <row r="226" spans="1:9" x14ac:dyDescent="0.3">
      <c r="A226" s="10">
        <v>43282</v>
      </c>
      <c r="B226" s="32">
        <f>'Com Ajuste Sazonal'!B226/'Com Ajuste Sazonal'!B225-1</f>
        <v>1.0008779825665393E-3</v>
      </c>
      <c r="C226" s="33">
        <f>'Com Ajuste Sazonal'!C226/'Com Ajuste Sazonal'!C225-1</f>
        <v>-1.7778528239132396E-2</v>
      </c>
      <c r="D226" s="32">
        <f>'Com Ajuste Sazonal'!D226/'Com Ajuste Sazonal'!D225-1</f>
        <v>9.5078397593417741E-3</v>
      </c>
      <c r="E226" s="33">
        <f>'Com Ajuste Sazonal'!E226/'Com Ajuste Sazonal'!E225-1</f>
        <v>2.9658441007488934E-2</v>
      </c>
      <c r="F226" s="32">
        <f>'Com Ajuste Sazonal'!F226/'Com Ajuste Sazonal'!F225-1</f>
        <v>-4.5866832942742963E-2</v>
      </c>
      <c r="G226" s="33">
        <f>'Com Ajuste Sazonal'!G226/'Com Ajuste Sazonal'!G225-1</f>
        <v>2.9389492642393655E-2</v>
      </c>
      <c r="H226" s="34">
        <f>'Com Ajuste Sazonal'!H226/'Com Ajuste Sazonal'!H225-1</f>
        <v>-5.1845349117143336E-3</v>
      </c>
      <c r="I226" s="18"/>
    </row>
    <row r="227" spans="1:9" x14ac:dyDescent="0.3">
      <c r="A227" s="10">
        <v>43313</v>
      </c>
      <c r="B227" s="32">
        <f>'Com Ajuste Sazonal'!B227/'Com Ajuste Sazonal'!B226-1</f>
        <v>4.4950232880696106E-3</v>
      </c>
      <c r="C227" s="33">
        <f>'Com Ajuste Sazonal'!C227/'Com Ajuste Sazonal'!C226-1</f>
        <v>8.0503696632936439E-3</v>
      </c>
      <c r="D227" s="32">
        <f>'Com Ajuste Sazonal'!D227/'Com Ajuste Sazonal'!D226-1</f>
        <v>9.0728753619297997E-3</v>
      </c>
      <c r="E227" s="33">
        <f>'Com Ajuste Sazonal'!E227/'Com Ajuste Sazonal'!E226-1</f>
        <v>3.0532913673903206E-2</v>
      </c>
      <c r="F227" s="32">
        <f>'Com Ajuste Sazonal'!F227/'Com Ajuste Sazonal'!F226-1</f>
        <v>-2.1488285284678277E-2</v>
      </c>
      <c r="G227" s="33">
        <f>'Com Ajuste Sazonal'!G227/'Com Ajuste Sazonal'!G226-1</f>
        <v>4.9691499161648167E-3</v>
      </c>
      <c r="H227" s="34">
        <f>'Com Ajuste Sazonal'!H227/'Com Ajuste Sazonal'!H226-1</f>
        <v>1.1425330794370803E-2</v>
      </c>
      <c r="I227" s="18"/>
    </row>
    <row r="228" spans="1:9" x14ac:dyDescent="0.3">
      <c r="A228" s="10">
        <v>43344</v>
      </c>
      <c r="B228" s="32">
        <f>'Com Ajuste Sazonal'!B228/'Com Ajuste Sazonal'!B227-1</f>
        <v>6.1552013653742854E-4</v>
      </c>
      <c r="C228" s="33">
        <f>'Com Ajuste Sazonal'!C228/'Com Ajuste Sazonal'!C227-1</f>
        <v>-1.322897651859456E-2</v>
      </c>
      <c r="D228" s="32">
        <f>'Com Ajuste Sazonal'!D228/'Com Ajuste Sazonal'!D227-1</f>
        <v>-5.1314463660840914E-3</v>
      </c>
      <c r="E228" s="33">
        <f>'Com Ajuste Sazonal'!E228/'Com Ajuste Sazonal'!E227-1</f>
        <v>-3.1965289646796347E-2</v>
      </c>
      <c r="F228" s="32">
        <f>'Com Ajuste Sazonal'!F228/'Com Ajuste Sazonal'!F227-1</f>
        <v>-6.0645164941832697E-3</v>
      </c>
      <c r="G228" s="33">
        <f>'Com Ajuste Sazonal'!G228/'Com Ajuste Sazonal'!G227-1</f>
        <v>3.1455914239435501E-3</v>
      </c>
      <c r="H228" s="34">
        <f>'Com Ajuste Sazonal'!H228/'Com Ajuste Sazonal'!H227-1</f>
        <v>-1.0510797191642607E-2</v>
      </c>
      <c r="I228" s="18"/>
    </row>
    <row r="229" spans="1:9" x14ac:dyDescent="0.3">
      <c r="A229" s="10">
        <v>43374</v>
      </c>
      <c r="B229" s="32">
        <f>'Com Ajuste Sazonal'!B229/'Com Ajuste Sazonal'!B228-1</f>
        <v>8.8364691978082277E-4</v>
      </c>
      <c r="C229" s="33">
        <f>'Com Ajuste Sazonal'!C229/'Com Ajuste Sazonal'!C228-1</f>
        <v>1.5407442780639213E-2</v>
      </c>
      <c r="D229" s="32">
        <f>'Com Ajuste Sazonal'!D229/'Com Ajuste Sazonal'!D228-1</f>
        <v>-1.2357636937653127E-2</v>
      </c>
      <c r="E229" s="33">
        <f>'Com Ajuste Sazonal'!E229/'Com Ajuste Sazonal'!E228-1</f>
        <v>2.571581041916815E-2</v>
      </c>
      <c r="F229" s="32">
        <f>'Com Ajuste Sazonal'!F229/'Com Ajuste Sazonal'!F228-1</f>
        <v>1.6527913809991635E-3</v>
      </c>
      <c r="G229" s="33">
        <f>'Com Ajuste Sazonal'!G229/'Com Ajuste Sazonal'!G228-1</f>
        <v>5.6771791335401556E-3</v>
      </c>
      <c r="H229" s="34">
        <f>'Com Ajuste Sazonal'!H229/'Com Ajuste Sazonal'!H228-1</f>
        <v>6.7828321316214524E-3</v>
      </c>
      <c r="I229" s="18"/>
    </row>
    <row r="230" spans="1:9" x14ac:dyDescent="0.3">
      <c r="A230" s="10">
        <v>43405</v>
      </c>
      <c r="B230" s="32">
        <f>'Com Ajuste Sazonal'!B230/'Com Ajuste Sazonal'!B229-1</f>
        <v>-6.5637791535693157E-3</v>
      </c>
      <c r="C230" s="33">
        <f>'Com Ajuste Sazonal'!C230/'Com Ajuste Sazonal'!C229-1</f>
        <v>-3.2521854610155443E-2</v>
      </c>
      <c r="D230" s="32">
        <f>'Com Ajuste Sazonal'!D230/'Com Ajuste Sazonal'!D229-1</f>
        <v>-1.1607995089891188E-2</v>
      </c>
      <c r="E230" s="33">
        <f>'Com Ajuste Sazonal'!E230/'Com Ajuste Sazonal'!E229-1</f>
        <v>-5.4212991469548832E-3</v>
      </c>
      <c r="F230" s="32">
        <f>'Com Ajuste Sazonal'!F230/'Com Ajuste Sazonal'!F229-1</f>
        <v>4.2779441422724496E-3</v>
      </c>
      <c r="G230" s="33">
        <f>'Com Ajuste Sazonal'!G230/'Com Ajuste Sazonal'!G229-1</f>
        <v>1.6626857905601478E-2</v>
      </c>
      <c r="H230" s="34">
        <f>'Com Ajuste Sazonal'!H230/'Com Ajuste Sazonal'!H229-1</f>
        <v>-1.1527367034374625E-2</v>
      </c>
      <c r="I230" s="18"/>
    </row>
    <row r="231" spans="1:9" ht="15" thickBot="1" x14ac:dyDescent="0.35">
      <c r="A231" s="14">
        <v>43435</v>
      </c>
      <c r="B231" s="35">
        <f>'Com Ajuste Sazonal'!B231/'Com Ajuste Sazonal'!B230-1</f>
        <v>-9.6096913676573248E-3</v>
      </c>
      <c r="C231" s="36">
        <f>'Com Ajuste Sazonal'!C231/'Com Ajuste Sazonal'!C230-1</f>
        <v>7.1179155039773345E-3</v>
      </c>
      <c r="D231" s="35">
        <f>'Com Ajuste Sazonal'!D231/'Com Ajuste Sazonal'!D230-1</f>
        <v>5.1401440610454596E-3</v>
      </c>
      <c r="E231" s="36">
        <f>'Com Ajuste Sazonal'!E231/'Com Ajuste Sazonal'!E230-1</f>
        <v>1.2934290686949179E-2</v>
      </c>
      <c r="F231" s="35">
        <f>'Com Ajuste Sazonal'!F231/'Com Ajuste Sazonal'!F230-1</f>
        <v>2.7964150412032263E-2</v>
      </c>
      <c r="G231" s="36">
        <f>'Com Ajuste Sazonal'!G231/'Com Ajuste Sazonal'!G230-1</f>
        <v>2.2638161067352502E-2</v>
      </c>
      <c r="H231" s="37">
        <f>'Com Ajuste Sazonal'!H231/'Com Ajuste Sazonal'!H230-1</f>
        <v>2.8703507129244077E-3</v>
      </c>
      <c r="I231" s="18"/>
    </row>
    <row r="232" spans="1:9" x14ac:dyDescent="0.3">
      <c r="A232" s="6">
        <v>43466</v>
      </c>
      <c r="B232" s="38">
        <f>'Com Ajuste Sazonal'!B232/'Com Ajuste Sazonal'!B231-1</f>
        <v>-1.3635286808122649E-2</v>
      </c>
      <c r="C232" s="39">
        <f>'Com Ajuste Sazonal'!C232/'Com Ajuste Sazonal'!C231-1</f>
        <v>-2.2072774536382012E-2</v>
      </c>
      <c r="D232" s="38">
        <f>'Com Ajuste Sazonal'!D232/'Com Ajuste Sazonal'!D231-1</f>
        <v>-1.7056453607567579E-2</v>
      </c>
      <c r="E232" s="39">
        <f>'Com Ajuste Sazonal'!E232/'Com Ajuste Sazonal'!E231-1</f>
        <v>1.0280407205761843E-2</v>
      </c>
      <c r="F232" s="38">
        <f>'Com Ajuste Sazonal'!F232/'Com Ajuste Sazonal'!F231-1</f>
        <v>-5.0519081636445917E-2</v>
      </c>
      <c r="G232" s="39">
        <f>'Com Ajuste Sazonal'!G232/'Com Ajuste Sazonal'!G231-1</f>
        <v>1.626826989458352E-2</v>
      </c>
      <c r="H232" s="40">
        <f>'Com Ajuste Sazonal'!H232/'Com Ajuste Sazonal'!H231-1</f>
        <v>-1.903889028929695E-2</v>
      </c>
      <c r="I232" s="18"/>
    </row>
    <row r="233" spans="1:9" x14ac:dyDescent="0.3">
      <c r="A233" s="10">
        <v>43497</v>
      </c>
      <c r="B233" s="32">
        <f>'Com Ajuste Sazonal'!B233/'Com Ajuste Sazonal'!B232-1</f>
        <v>-4.2495485350328988E-3</v>
      </c>
      <c r="C233" s="33">
        <f>'Com Ajuste Sazonal'!C233/'Com Ajuste Sazonal'!C232-1</f>
        <v>-1.0683228353859375E-2</v>
      </c>
      <c r="D233" s="32">
        <f>'Com Ajuste Sazonal'!D233/'Com Ajuste Sazonal'!D232-1</f>
        <v>-4.2162052140032324E-3</v>
      </c>
      <c r="E233" s="33">
        <f>'Com Ajuste Sazonal'!E233/'Com Ajuste Sazonal'!E232-1</f>
        <v>8.6803549361107457E-3</v>
      </c>
      <c r="F233" s="32">
        <f>'Com Ajuste Sazonal'!F233/'Com Ajuste Sazonal'!F232-1</f>
        <v>-5.5199272709347547E-3</v>
      </c>
      <c r="G233" s="33">
        <f>'Com Ajuste Sazonal'!G233/'Com Ajuste Sazonal'!G232-1</f>
        <v>-5.1969521113193196E-5</v>
      </c>
      <c r="H233" s="34">
        <f>'Com Ajuste Sazonal'!H233/'Com Ajuste Sazonal'!H232-1</f>
        <v>-2.5709057297144122E-3</v>
      </c>
      <c r="I233" s="18"/>
    </row>
    <row r="234" spans="1:9" x14ac:dyDescent="0.3">
      <c r="A234" s="10">
        <v>43525</v>
      </c>
      <c r="B234" s="32">
        <f>'Com Ajuste Sazonal'!B234/'Com Ajuste Sazonal'!B233-1</f>
        <v>8.7868103411985476E-3</v>
      </c>
      <c r="C234" s="33">
        <f>'Com Ajuste Sazonal'!C234/'Com Ajuste Sazonal'!C233-1</f>
        <v>2.6191723415398549E-3</v>
      </c>
      <c r="D234" s="32">
        <f>'Com Ajuste Sazonal'!D234/'Com Ajuste Sazonal'!D233-1</f>
        <v>-1.0536849210297849E-2</v>
      </c>
      <c r="E234" s="33">
        <f>'Com Ajuste Sazonal'!E234/'Com Ajuste Sazonal'!E233-1</f>
        <v>5.3365842087245152E-2</v>
      </c>
      <c r="F234" s="32">
        <f>'Com Ajuste Sazonal'!F234/'Com Ajuste Sazonal'!F233-1</f>
        <v>2.289189299523553E-2</v>
      </c>
      <c r="G234" s="33">
        <f>'Com Ajuste Sazonal'!G234/'Com Ajuste Sazonal'!G233-1</f>
        <v>8.044557518400941E-3</v>
      </c>
      <c r="H234" s="34">
        <f>'Com Ajuste Sazonal'!H234/'Com Ajuste Sazonal'!H233-1</f>
        <v>2.7893877203909012E-2</v>
      </c>
      <c r="I234" s="18"/>
    </row>
    <row r="235" spans="1:9" x14ac:dyDescent="0.3">
      <c r="A235" s="10">
        <v>43556</v>
      </c>
      <c r="B235" s="32">
        <f>'Com Ajuste Sazonal'!B235/'Com Ajuste Sazonal'!B234-1</f>
        <v>1.1708061994870622E-2</v>
      </c>
      <c r="C235" s="33">
        <f>'Com Ajuste Sazonal'!C235/'Com Ajuste Sazonal'!C234-1</f>
        <v>5.3864945490561311E-2</v>
      </c>
      <c r="D235" s="32">
        <f>'Com Ajuste Sazonal'!D235/'Com Ajuste Sazonal'!D234-1</f>
        <v>-4.928395252304929E-3</v>
      </c>
      <c r="E235" s="33">
        <f>'Com Ajuste Sazonal'!E235/'Com Ajuste Sazonal'!E234-1</f>
        <v>1.3471964009934334E-2</v>
      </c>
      <c r="F235" s="32">
        <f>'Com Ajuste Sazonal'!F235/'Com Ajuste Sazonal'!F234-1</f>
        <v>9.7095543325962375E-3</v>
      </c>
      <c r="G235" s="33">
        <f>'Com Ajuste Sazonal'!G235/'Com Ajuste Sazonal'!G234-1</f>
        <v>-4.6278962712908989E-4</v>
      </c>
      <c r="H235" s="34">
        <f>'Com Ajuste Sazonal'!H235/'Com Ajuste Sazonal'!H234-1</f>
        <v>2.521821230165E-2</v>
      </c>
      <c r="I235" s="18"/>
    </row>
    <row r="236" spans="1:9" x14ac:dyDescent="0.3">
      <c r="A236" s="10">
        <v>43586</v>
      </c>
      <c r="B236" s="32">
        <f>'Com Ajuste Sazonal'!B236/'Com Ajuste Sazonal'!B235-1</f>
        <v>4.9407213765348956E-3</v>
      </c>
      <c r="C236" s="33">
        <f>'Com Ajuste Sazonal'!C236/'Com Ajuste Sazonal'!C235-1</f>
        <v>1.6526519324594702E-2</v>
      </c>
      <c r="D236" s="32">
        <f>'Com Ajuste Sazonal'!D236/'Com Ajuste Sazonal'!D235-1</f>
        <v>-3.9706846893090564E-3</v>
      </c>
      <c r="E236" s="33">
        <f>'Com Ajuste Sazonal'!E236/'Com Ajuste Sazonal'!E235-1</f>
        <v>5.5209209194042597E-3</v>
      </c>
      <c r="F236" s="32">
        <f>'Com Ajuste Sazonal'!F236/'Com Ajuste Sazonal'!F235-1</f>
        <v>1.3306248403066601E-2</v>
      </c>
      <c r="G236" s="33">
        <f>'Com Ajuste Sazonal'!G236/'Com Ajuste Sazonal'!G235-1</f>
        <v>-1.8273302482781806E-2</v>
      </c>
      <c r="H236" s="34">
        <f>'Com Ajuste Sazonal'!H236/'Com Ajuste Sazonal'!H235-1</f>
        <v>2.1876665167397835E-2</v>
      </c>
      <c r="I236" s="18"/>
    </row>
    <row r="237" spans="1:9" x14ac:dyDescent="0.3">
      <c r="A237" s="10">
        <v>43617</v>
      </c>
      <c r="B237" s="32">
        <f>'Com Ajuste Sazonal'!B237/'Com Ajuste Sazonal'!B236-1</f>
        <v>7.3779739025388036E-3</v>
      </c>
      <c r="C237" s="33">
        <f>'Com Ajuste Sazonal'!C237/'Com Ajuste Sazonal'!C236-1</f>
        <v>2.5701112867033693E-3</v>
      </c>
      <c r="D237" s="32">
        <f>'Com Ajuste Sazonal'!D237/'Com Ajuste Sazonal'!D236-1</f>
        <v>4.9565159632336542E-3</v>
      </c>
      <c r="E237" s="33">
        <f>'Com Ajuste Sazonal'!E237/'Com Ajuste Sazonal'!E236-1</f>
        <v>-3.2019546714110447E-2</v>
      </c>
      <c r="F237" s="32">
        <f>'Com Ajuste Sazonal'!F237/'Com Ajuste Sazonal'!F236-1</f>
        <v>2.7849794167021047E-2</v>
      </c>
      <c r="G237" s="33">
        <f>'Com Ajuste Sazonal'!G237/'Com Ajuste Sazonal'!G236-1</f>
        <v>-2.4670709021740955E-2</v>
      </c>
      <c r="H237" s="34">
        <f>'Com Ajuste Sazonal'!H237/'Com Ajuste Sazonal'!H236-1</f>
        <v>-1.3840967079216893E-2</v>
      </c>
      <c r="I237" s="18"/>
    </row>
    <row r="238" spans="1:9" x14ac:dyDescent="0.3">
      <c r="A238" s="10">
        <v>43647</v>
      </c>
      <c r="B238" s="32">
        <f>'Com Ajuste Sazonal'!B238/'Com Ajuste Sazonal'!B237-1</f>
        <v>9.1419837510102742E-3</v>
      </c>
      <c r="C238" s="33">
        <f>'Com Ajuste Sazonal'!C238/'Com Ajuste Sazonal'!C237-1</f>
        <v>2.006695603734987E-2</v>
      </c>
      <c r="D238" s="32">
        <f>'Com Ajuste Sazonal'!D238/'Com Ajuste Sazonal'!D237-1</f>
        <v>1.2307383746504419E-2</v>
      </c>
      <c r="E238" s="33">
        <f>'Com Ajuste Sazonal'!E238/'Com Ajuste Sazonal'!E237-1</f>
        <v>-2.5565893463769251E-3</v>
      </c>
      <c r="F238" s="32">
        <f>'Com Ajuste Sazonal'!F238/'Com Ajuste Sazonal'!F237-1</f>
        <v>-3.2360810294304931E-2</v>
      </c>
      <c r="G238" s="33">
        <f>'Com Ajuste Sazonal'!G238/'Com Ajuste Sazonal'!G237-1</f>
        <v>5.7667049745526722E-3</v>
      </c>
      <c r="H238" s="34">
        <f>'Com Ajuste Sazonal'!H238/'Com Ajuste Sazonal'!H237-1</f>
        <v>3.0877973123681901E-3</v>
      </c>
      <c r="I238" s="18"/>
    </row>
    <row r="239" spans="1:9" x14ac:dyDescent="0.3">
      <c r="A239" s="10">
        <v>43678</v>
      </c>
      <c r="B239" s="32">
        <f>'Com Ajuste Sazonal'!B239/'Com Ajuste Sazonal'!B238-1</f>
        <v>-3.89559372340198E-4</v>
      </c>
      <c r="C239" s="33">
        <f>'Com Ajuste Sazonal'!C239/'Com Ajuste Sazonal'!C238-1</f>
        <v>-2.0850882988720398E-2</v>
      </c>
      <c r="D239" s="32">
        <f>'Com Ajuste Sazonal'!D239/'Com Ajuste Sazonal'!D238-1</f>
        <v>-1.5145408984579944E-2</v>
      </c>
      <c r="E239" s="33">
        <f>'Com Ajuste Sazonal'!E239/'Com Ajuste Sazonal'!E238-1</f>
        <v>-1.7648099165385789E-2</v>
      </c>
      <c r="F239" s="32">
        <f>'Com Ajuste Sazonal'!F239/'Com Ajuste Sazonal'!F238-1</f>
        <v>2.5121510512234879E-2</v>
      </c>
      <c r="G239" s="33">
        <f>'Com Ajuste Sazonal'!G239/'Com Ajuste Sazonal'!G238-1</f>
        <v>-2.0238629639454109E-3</v>
      </c>
      <c r="H239" s="34">
        <f>'Com Ajuste Sazonal'!H239/'Com Ajuste Sazonal'!H238-1</f>
        <v>-1.3219515574021679E-2</v>
      </c>
      <c r="I239" s="18"/>
    </row>
    <row r="240" spans="1:9" x14ac:dyDescent="0.3">
      <c r="A240" s="10">
        <v>43709</v>
      </c>
      <c r="B240" s="32">
        <f>'Com Ajuste Sazonal'!B240/'Com Ajuste Sazonal'!B239-1</f>
        <v>6.7342529935168205E-3</v>
      </c>
      <c r="C240" s="33">
        <f>'Com Ajuste Sazonal'!C240/'Com Ajuste Sazonal'!C239-1</f>
        <v>7.4612772301831942E-3</v>
      </c>
      <c r="D240" s="32">
        <f>'Com Ajuste Sazonal'!D240/'Com Ajuste Sazonal'!D239-1</f>
        <v>4.6875642954138375E-3</v>
      </c>
      <c r="E240" s="33">
        <f>'Com Ajuste Sazonal'!E240/'Com Ajuste Sazonal'!E239-1</f>
        <v>2.7614252978857667E-2</v>
      </c>
      <c r="F240" s="32">
        <f>'Com Ajuste Sazonal'!F240/'Com Ajuste Sazonal'!F239-1</f>
        <v>-5.3151879103385813E-3</v>
      </c>
      <c r="G240" s="33">
        <f>'Com Ajuste Sazonal'!G240/'Com Ajuste Sazonal'!G239-1</f>
        <v>1.0820937005227904E-2</v>
      </c>
      <c r="H240" s="34">
        <f>'Com Ajuste Sazonal'!H240/'Com Ajuste Sazonal'!H239-1</f>
        <v>1.3525105560783901E-2</v>
      </c>
      <c r="I240" s="18"/>
    </row>
    <row r="241" spans="1:9" x14ac:dyDescent="0.3">
      <c r="A241" s="10">
        <v>43739</v>
      </c>
      <c r="B241" s="32">
        <f>'Com Ajuste Sazonal'!B241/'Com Ajuste Sazonal'!B240-1</f>
        <v>1.5714050260671852E-2</v>
      </c>
      <c r="C241" s="33">
        <f>'Com Ajuste Sazonal'!C241/'Com Ajuste Sazonal'!C240-1</f>
        <v>-1.4074286008697312E-2</v>
      </c>
      <c r="D241" s="32">
        <f>'Com Ajuste Sazonal'!D241/'Com Ajuste Sazonal'!D240-1</f>
        <v>-2.2927998598357924E-2</v>
      </c>
      <c r="E241" s="33">
        <f>'Com Ajuste Sazonal'!E241/'Com Ajuste Sazonal'!E240-1</f>
        <v>-1.8005402780228996E-2</v>
      </c>
      <c r="F241" s="32">
        <f>'Com Ajuste Sazonal'!F241/'Com Ajuste Sazonal'!F240-1</f>
        <v>-7.9576908547686065E-3</v>
      </c>
      <c r="G241" s="33">
        <f>'Com Ajuste Sazonal'!G241/'Com Ajuste Sazonal'!G240-1</f>
        <v>-6.2551752473058997E-3</v>
      </c>
      <c r="H241" s="34">
        <f>'Com Ajuste Sazonal'!H241/'Com Ajuste Sazonal'!H240-1</f>
        <v>-7.5198473022576318E-3</v>
      </c>
      <c r="I241" s="18"/>
    </row>
    <row r="242" spans="1:9" x14ac:dyDescent="0.3">
      <c r="A242" s="10">
        <v>43770</v>
      </c>
      <c r="B242" s="32">
        <f>'Com Ajuste Sazonal'!B242/'Com Ajuste Sazonal'!B241-1</f>
        <v>1.2234126594386385E-2</v>
      </c>
      <c r="C242" s="33">
        <f>'Com Ajuste Sazonal'!C242/'Com Ajuste Sazonal'!C241-1</f>
        <v>3.2857752792998074E-2</v>
      </c>
      <c r="D242" s="32">
        <f>'Com Ajuste Sazonal'!D242/'Com Ajuste Sazonal'!D241-1</f>
        <v>-3.8463419405320831E-2</v>
      </c>
      <c r="E242" s="33">
        <f>'Com Ajuste Sazonal'!E242/'Com Ajuste Sazonal'!E241-1</f>
        <v>-6.2387018063991384E-2</v>
      </c>
      <c r="F242" s="32">
        <f>'Com Ajuste Sazonal'!F242/'Com Ajuste Sazonal'!F241-1</f>
        <v>4.8156835811471455E-2</v>
      </c>
      <c r="G242" s="33">
        <f>'Com Ajuste Sazonal'!G242/'Com Ajuste Sazonal'!G241-1</f>
        <v>8.9863970069090637E-3</v>
      </c>
      <c r="H242" s="34">
        <f>'Com Ajuste Sazonal'!H242/'Com Ajuste Sazonal'!H241-1</f>
        <v>5.434827605375725E-3</v>
      </c>
      <c r="I242" s="18"/>
    </row>
    <row r="243" spans="1:9" ht="15" thickBot="1" x14ac:dyDescent="0.35">
      <c r="A243" s="14">
        <v>43800</v>
      </c>
      <c r="B243" s="35">
        <f>'Com Ajuste Sazonal'!B243/'Com Ajuste Sazonal'!B242-1</f>
        <v>-3.9623111126110278E-3</v>
      </c>
      <c r="C243" s="36">
        <f>'Com Ajuste Sazonal'!C243/'Com Ajuste Sazonal'!C242-1</f>
        <v>-3.7277812225494755E-2</v>
      </c>
      <c r="D243" s="35">
        <f>'Com Ajuste Sazonal'!D243/'Com Ajuste Sazonal'!D242-1</f>
        <v>1.9844196356670007E-2</v>
      </c>
      <c r="E243" s="36">
        <f>'Com Ajuste Sazonal'!E243/'Com Ajuste Sazonal'!E242-1</f>
        <v>3.5481781308544624E-2</v>
      </c>
      <c r="F243" s="35">
        <f>'Com Ajuste Sazonal'!F243/'Com Ajuste Sazonal'!F242-1</f>
        <v>2.2747569224265574E-2</v>
      </c>
      <c r="G243" s="36">
        <f>'Com Ajuste Sazonal'!G243/'Com Ajuste Sazonal'!G242-1</f>
        <v>2.1767882381568793E-2</v>
      </c>
      <c r="H243" s="37">
        <f>'Com Ajuste Sazonal'!H243/'Com Ajuste Sazonal'!H242-1</f>
        <v>-9.0780972816291161E-3</v>
      </c>
      <c r="I243" s="18"/>
    </row>
    <row r="244" spans="1:9" x14ac:dyDescent="0.3">
      <c r="A244" s="6">
        <v>43831</v>
      </c>
      <c r="B244" s="38">
        <f>'Com Ajuste Sazonal'!B244/'Com Ajuste Sazonal'!B243-1</f>
        <v>-1.0291954804341641E-2</v>
      </c>
      <c r="C244" s="39">
        <f>'Com Ajuste Sazonal'!C244/'Com Ajuste Sazonal'!C243-1</f>
        <v>-5.0206023604658645E-3</v>
      </c>
      <c r="D244" s="38">
        <f>'Com Ajuste Sazonal'!D244/'Com Ajuste Sazonal'!D243-1</f>
        <v>1.1141456000570038E-2</v>
      </c>
      <c r="E244" s="39">
        <f>'Com Ajuste Sazonal'!E244/'Com Ajuste Sazonal'!E243-1</f>
        <v>-1.9982623805386734E-2</v>
      </c>
      <c r="F244" s="38">
        <f>'Com Ajuste Sazonal'!F244/'Com Ajuste Sazonal'!F243-1</f>
        <v>-3.9980417965354453E-2</v>
      </c>
      <c r="G244" s="39">
        <f>'Com Ajuste Sazonal'!G244/'Com Ajuste Sazonal'!G243-1</f>
        <v>3.8412844919708533E-3</v>
      </c>
      <c r="H244" s="40">
        <f>'Com Ajuste Sazonal'!H244/'Com Ajuste Sazonal'!H243-1</f>
        <v>-1.7916521735001245E-2</v>
      </c>
      <c r="I244" s="18"/>
    </row>
    <row r="245" spans="1:9" x14ac:dyDescent="0.3">
      <c r="A245" s="10">
        <v>43862</v>
      </c>
      <c r="B245" s="32">
        <f>'Com Ajuste Sazonal'!B245/'Com Ajuste Sazonal'!B244-1</f>
        <v>-4.9181187259752512E-3</v>
      </c>
      <c r="C245" s="33">
        <f>'Com Ajuste Sazonal'!C245/'Com Ajuste Sazonal'!C244-1</f>
        <v>-1.4420813081224115E-2</v>
      </c>
      <c r="D245" s="32">
        <f>'Com Ajuste Sazonal'!D245/'Com Ajuste Sazonal'!D244-1</f>
        <v>-5.1869936457273891E-3</v>
      </c>
      <c r="E245" s="33">
        <f>'Com Ajuste Sazonal'!E245/'Com Ajuste Sazonal'!E244-1</f>
        <v>4.985495736960166E-3</v>
      </c>
      <c r="F245" s="32">
        <f>'Com Ajuste Sazonal'!F245/'Com Ajuste Sazonal'!F244-1</f>
        <v>-7.9262459517752681E-3</v>
      </c>
      <c r="G245" s="33">
        <f>'Com Ajuste Sazonal'!G245/'Com Ajuste Sazonal'!G244-1</f>
        <v>7.7429045910422101E-3</v>
      </c>
      <c r="H245" s="34">
        <f>'Com Ajuste Sazonal'!H245/'Com Ajuste Sazonal'!H244-1</f>
        <v>-5.4783326624431306E-3</v>
      </c>
      <c r="I245" s="18"/>
    </row>
    <row r="246" spans="1:9" x14ac:dyDescent="0.3">
      <c r="A246" s="10">
        <v>43891</v>
      </c>
      <c r="B246" s="32">
        <f>'Com Ajuste Sazonal'!B246/'Com Ajuste Sazonal'!B245-1</f>
        <v>-6.9320833019750228E-2</v>
      </c>
      <c r="C246" s="33">
        <f>'Com Ajuste Sazonal'!C246/'Com Ajuste Sazonal'!C245-1</f>
        <v>-0.17379956282433262</v>
      </c>
      <c r="D246" s="32">
        <f>'Com Ajuste Sazonal'!D246/'Com Ajuste Sazonal'!D245-1</f>
        <v>-5.1839374079250544E-2</v>
      </c>
      <c r="E246" s="33">
        <f>'Com Ajuste Sazonal'!E246/'Com Ajuste Sazonal'!E245-1</f>
        <v>-0.20818608352082535</v>
      </c>
      <c r="F246" s="32">
        <f>'Com Ajuste Sazonal'!F246/'Com Ajuste Sazonal'!F245-1</f>
        <v>-0.15298317185109633</v>
      </c>
      <c r="G246" s="33">
        <f>'Com Ajuste Sazonal'!G246/'Com Ajuste Sazonal'!G245-1</f>
        <v>-0.17803463695600741</v>
      </c>
      <c r="H246" s="34">
        <f>'Com Ajuste Sazonal'!H246/'Com Ajuste Sazonal'!H245-1</f>
        <v>-0.13254943620423287</v>
      </c>
      <c r="I246" s="18"/>
    </row>
    <row r="247" spans="1:9" x14ac:dyDescent="0.3">
      <c r="A247" s="10">
        <v>43922</v>
      </c>
      <c r="B247" s="32">
        <f>'Com Ajuste Sazonal'!B247/'Com Ajuste Sazonal'!B246-1</f>
        <v>-0.20998713081972298</v>
      </c>
      <c r="C247" s="33">
        <f>'Com Ajuste Sazonal'!C247/'Com Ajuste Sazonal'!C246-1</f>
        <v>-0.24019559132839796</v>
      </c>
      <c r="D247" s="32">
        <f>'Com Ajuste Sazonal'!D247/'Com Ajuste Sazonal'!D246-1</f>
        <v>-0.11224681625604893</v>
      </c>
      <c r="E247" s="33">
        <f>'Com Ajuste Sazonal'!E247/'Com Ajuste Sazonal'!E246-1</f>
        <v>-4.6712488023438414E-2</v>
      </c>
      <c r="F247" s="32">
        <f>'Com Ajuste Sazonal'!F247/'Com Ajuste Sazonal'!F246-1</f>
        <v>-0.31242874710184831</v>
      </c>
      <c r="G247" s="33">
        <f>'Com Ajuste Sazonal'!G247/'Com Ajuste Sazonal'!G246-1</f>
        <v>-0.17304136455238606</v>
      </c>
      <c r="H247" s="34">
        <f>'Com Ajuste Sazonal'!H247/'Com Ajuste Sazonal'!H246-1</f>
        <v>-0.18833923004168573</v>
      </c>
      <c r="I247" s="18"/>
    </row>
    <row r="248" spans="1:9" x14ac:dyDescent="0.3">
      <c r="A248" s="10">
        <v>43952</v>
      </c>
      <c r="B248" s="32">
        <f>'Com Ajuste Sazonal'!B248/'Com Ajuste Sazonal'!B247-1</f>
        <v>5.0710523468185276E-2</v>
      </c>
      <c r="C248" s="33">
        <f>'Com Ajuste Sazonal'!C248/'Com Ajuste Sazonal'!C247-1</f>
        <v>3.7073163643232876E-2</v>
      </c>
      <c r="D248" s="32">
        <f>'Com Ajuste Sazonal'!D248/'Com Ajuste Sazonal'!D247-1</f>
        <v>-1.4677545571072259E-2</v>
      </c>
      <c r="E248" s="33">
        <f>'Com Ajuste Sazonal'!E248/'Com Ajuste Sazonal'!E247-1</f>
        <v>-2.7004332906828132E-2</v>
      </c>
      <c r="F248" s="32">
        <f>'Com Ajuste Sazonal'!F248/'Com Ajuste Sazonal'!F247-1</f>
        <v>-9.6550407183761955E-3</v>
      </c>
      <c r="G248" s="33">
        <f>'Com Ajuste Sazonal'!G248/'Com Ajuste Sazonal'!G247-1</f>
        <v>2.0299467390211934E-2</v>
      </c>
      <c r="H248" s="34">
        <f>'Com Ajuste Sazonal'!H248/'Com Ajuste Sazonal'!H247-1</f>
        <v>3.2001063422078424E-2</v>
      </c>
      <c r="I248" s="18"/>
    </row>
    <row r="249" spans="1:9" x14ac:dyDescent="0.3">
      <c r="A249" s="10">
        <v>43983</v>
      </c>
      <c r="B249" s="32">
        <f>'Com Ajuste Sazonal'!B249/'Com Ajuste Sazonal'!B248-1</f>
        <v>3.4302844235749808E-2</v>
      </c>
      <c r="C249" s="33">
        <f>'Com Ajuste Sazonal'!C249/'Com Ajuste Sazonal'!C248-1</f>
        <v>0.25093222966215545</v>
      </c>
      <c r="D249" s="32">
        <f>'Com Ajuste Sazonal'!D249/'Com Ajuste Sazonal'!D248-1</f>
        <v>0.20916714584199148</v>
      </c>
      <c r="E249" s="33">
        <f>'Com Ajuste Sazonal'!E249/'Com Ajuste Sazonal'!E248-1</f>
        <v>0.10691323433267974</v>
      </c>
      <c r="F249" s="32">
        <f>'Com Ajuste Sazonal'!F249/'Com Ajuste Sazonal'!F248-1</f>
        <v>0.23935551077323236</v>
      </c>
      <c r="G249" s="33">
        <f>'Com Ajuste Sazonal'!G249/'Com Ajuste Sazonal'!G248-1</f>
        <v>0.19379739978331534</v>
      </c>
      <c r="H249" s="34">
        <f>'Com Ajuste Sazonal'!H249/'Com Ajuste Sazonal'!H248-1</f>
        <v>0.13089014869546434</v>
      </c>
      <c r="I249" s="18"/>
    </row>
    <row r="250" spans="1:9" x14ac:dyDescent="0.3">
      <c r="A250" s="10">
        <v>44013</v>
      </c>
      <c r="B250" s="32">
        <f>'Com Ajuste Sazonal'!B250/'Com Ajuste Sazonal'!B249-1</f>
        <v>5.325294104191558E-2</v>
      </c>
      <c r="C250" s="33">
        <f>'Com Ajuste Sazonal'!C250/'Com Ajuste Sazonal'!C249-1</f>
        <v>4.0538440320857738E-2</v>
      </c>
      <c r="D250" s="32">
        <f>'Com Ajuste Sazonal'!D250/'Com Ajuste Sazonal'!D249-1</f>
        <v>-1.4004962592224834E-2</v>
      </c>
      <c r="E250" s="33">
        <f>'Com Ajuste Sazonal'!E250/'Com Ajuste Sazonal'!E249-1</f>
        <v>2.6431606551622799E-2</v>
      </c>
      <c r="F250" s="32">
        <f>'Com Ajuste Sazonal'!F250/'Com Ajuste Sazonal'!F249-1</f>
        <v>0.15489975467549044</v>
      </c>
      <c r="G250" s="33">
        <f>'Com Ajuste Sazonal'!G250/'Com Ajuste Sazonal'!G249-1</f>
        <v>2.5031123159313662E-3</v>
      </c>
      <c r="H250" s="34">
        <f>'Com Ajuste Sazonal'!H250/'Com Ajuste Sazonal'!H249-1</f>
        <v>4.1784200755866863E-2</v>
      </c>
      <c r="I250" s="18"/>
    </row>
    <row r="251" spans="1:9" x14ac:dyDescent="0.3">
      <c r="A251" s="10">
        <v>44044</v>
      </c>
      <c r="B251" s="32">
        <f>'Com Ajuste Sazonal'!B251/'Com Ajuste Sazonal'!B250-1</f>
        <v>5.5208069844627783E-2</v>
      </c>
      <c r="C251" s="33">
        <f>'Com Ajuste Sazonal'!C251/'Com Ajuste Sazonal'!C250-1</f>
        <v>6.7624373624125989E-2</v>
      </c>
      <c r="D251" s="32">
        <f>'Com Ajuste Sazonal'!D251/'Com Ajuste Sazonal'!D250-1</f>
        <v>-1.45668041133733E-2</v>
      </c>
      <c r="E251" s="33">
        <f>'Com Ajuste Sazonal'!E251/'Com Ajuste Sazonal'!E250-1</f>
        <v>3.3182134290397514E-2</v>
      </c>
      <c r="F251" s="32">
        <f>'Com Ajuste Sazonal'!F251/'Com Ajuste Sazonal'!F250-1</f>
        <v>7.210636473259302E-2</v>
      </c>
      <c r="G251" s="33">
        <f>'Com Ajuste Sazonal'!G251/'Com Ajuste Sazonal'!G250-1</f>
        <v>2.6335358451857083E-2</v>
      </c>
      <c r="H251" s="34">
        <f>'Com Ajuste Sazonal'!H251/'Com Ajuste Sazonal'!H250-1</f>
        <v>5.1241457745569097E-2</v>
      </c>
      <c r="I251" s="18"/>
    </row>
    <row r="252" spans="1:9" x14ac:dyDescent="0.3">
      <c r="A252" s="10">
        <v>44075</v>
      </c>
      <c r="B252" s="32">
        <f>'Com Ajuste Sazonal'!B252/'Com Ajuste Sazonal'!B251-1</f>
        <v>2.4052611379680622E-2</v>
      </c>
      <c r="C252" s="33">
        <f>'Com Ajuste Sazonal'!C252/'Com Ajuste Sazonal'!C251-1</f>
        <v>2.8706107736129693E-2</v>
      </c>
      <c r="D252" s="32">
        <f>'Com Ajuste Sazonal'!D252/'Com Ajuste Sazonal'!D251-1</f>
        <v>1.6536314473456493E-3</v>
      </c>
      <c r="E252" s="33">
        <f>'Com Ajuste Sazonal'!E252/'Com Ajuste Sazonal'!E251-1</f>
        <v>5.8876696285357744E-2</v>
      </c>
      <c r="F252" s="32">
        <f>'Com Ajuste Sazonal'!F252/'Com Ajuste Sazonal'!F251-1</f>
        <v>1.0852159628801594E-2</v>
      </c>
      <c r="G252" s="33">
        <f>'Com Ajuste Sazonal'!G252/'Com Ajuste Sazonal'!G251-1</f>
        <v>2.5333130958483663E-2</v>
      </c>
      <c r="H252" s="34">
        <f>'Com Ajuste Sazonal'!H252/'Com Ajuste Sazonal'!H251-1</f>
        <v>2.8047683493115594E-2</v>
      </c>
      <c r="I252" s="18"/>
    </row>
    <row r="253" spans="1:9" x14ac:dyDescent="0.3">
      <c r="A253" s="10">
        <v>44105</v>
      </c>
      <c r="B253" s="32">
        <f>'Com Ajuste Sazonal'!B253/'Com Ajuste Sazonal'!B252-1</f>
        <v>2.2642366004294034E-2</v>
      </c>
      <c r="C253" s="33">
        <f>'Com Ajuste Sazonal'!C253/'Com Ajuste Sazonal'!C252-1</f>
        <v>3.589088895314374E-2</v>
      </c>
      <c r="D253" s="32">
        <f>'Com Ajuste Sazonal'!D253/'Com Ajuste Sazonal'!D252-1</f>
        <v>3.5207136732133826E-3</v>
      </c>
      <c r="E253" s="33">
        <f>'Com Ajuste Sazonal'!E253/'Com Ajuste Sazonal'!E252-1</f>
        <v>2.6659373159092503E-3</v>
      </c>
      <c r="F253" s="32">
        <f>'Com Ajuste Sazonal'!F253/'Com Ajuste Sazonal'!F252-1</f>
        <v>2.5982648926510254E-3</v>
      </c>
      <c r="G253" s="33">
        <f>'Com Ajuste Sazonal'!G253/'Com Ajuste Sazonal'!G252-1</f>
        <v>3.2185580658766089E-2</v>
      </c>
      <c r="H253" s="34">
        <f>'Com Ajuste Sazonal'!H253/'Com Ajuste Sazonal'!H252-1</f>
        <v>2.4682453346786648E-2</v>
      </c>
      <c r="I253" s="18"/>
    </row>
    <row r="254" spans="1:9" x14ac:dyDescent="0.3">
      <c r="A254" s="10">
        <v>44136</v>
      </c>
      <c r="B254" s="32">
        <f>'Com Ajuste Sazonal'!B254/'Com Ajuste Sazonal'!B253-1</f>
        <v>3.1091329479768781E-2</v>
      </c>
      <c r="C254" s="33">
        <f>'Com Ajuste Sazonal'!C254/'Com Ajuste Sazonal'!C253-1</f>
        <v>3.0292493110503749E-2</v>
      </c>
      <c r="D254" s="32">
        <f>'Com Ajuste Sazonal'!D254/'Com Ajuste Sazonal'!D253-1</f>
        <v>-9.0884767611711936E-3</v>
      </c>
      <c r="E254" s="33">
        <f>'Com Ajuste Sazonal'!E254/'Com Ajuste Sazonal'!E253-1</f>
        <v>2.2934446033159084E-2</v>
      </c>
      <c r="F254" s="32">
        <f>'Com Ajuste Sazonal'!F254/'Com Ajuste Sazonal'!F253-1</f>
        <v>1.3300876191628008E-2</v>
      </c>
      <c r="G254" s="33">
        <f>'Com Ajuste Sazonal'!G254/'Com Ajuste Sazonal'!G253-1</f>
        <v>6.9637524979264676E-3</v>
      </c>
      <c r="H254" s="34">
        <f>'Com Ajuste Sazonal'!H254/'Com Ajuste Sazonal'!H253-1</f>
        <v>2.6070121228050969E-2</v>
      </c>
      <c r="I254" s="18"/>
    </row>
    <row r="255" spans="1:9" ht="15" thickBot="1" x14ac:dyDescent="0.35">
      <c r="A255" s="14">
        <v>44166</v>
      </c>
      <c r="B255" s="35">
        <f>'Com Ajuste Sazonal'!B255/'Com Ajuste Sazonal'!B254-1</f>
        <v>3.0957714706007611E-2</v>
      </c>
      <c r="C255" s="36">
        <f>'Com Ajuste Sazonal'!C255/'Com Ajuste Sazonal'!C254-1</f>
        <v>-5.9763380178210479E-3</v>
      </c>
      <c r="D255" s="35">
        <f>'Com Ajuste Sazonal'!D255/'Com Ajuste Sazonal'!D254-1</f>
        <v>2.043320834210105E-3</v>
      </c>
      <c r="E255" s="36">
        <f>'Com Ajuste Sazonal'!E255/'Com Ajuste Sazonal'!E254-1</f>
        <v>1.9615887286303035E-2</v>
      </c>
      <c r="F255" s="35">
        <f>'Com Ajuste Sazonal'!F255/'Com Ajuste Sazonal'!F254-1</f>
        <v>1.7571346291007872E-2</v>
      </c>
      <c r="G255" s="36">
        <f>'Com Ajuste Sazonal'!G255/'Com Ajuste Sazonal'!G254-1</f>
        <v>3.7720689006530028E-2</v>
      </c>
      <c r="H255" s="37">
        <f>'Com Ajuste Sazonal'!H255/'Com Ajuste Sazonal'!H254-1</f>
        <v>9.3206275897574908E-3</v>
      </c>
      <c r="I255" s="18"/>
    </row>
    <row r="256" spans="1:9" x14ac:dyDescent="0.3">
      <c r="A256" s="6">
        <v>44197</v>
      </c>
      <c r="B256" s="38">
        <f>'Com Ajuste Sazonal'!B256/'Com Ajuste Sazonal'!B255-1</f>
        <v>6.0304185404100874E-3</v>
      </c>
      <c r="C256" s="39">
        <f>'Com Ajuste Sazonal'!C256/'Com Ajuste Sazonal'!C255-1</f>
        <v>1.125539325738889E-2</v>
      </c>
      <c r="D256" s="38">
        <f>'Com Ajuste Sazonal'!D256/'Com Ajuste Sazonal'!D255-1</f>
        <v>-9.0742361364826163E-3</v>
      </c>
      <c r="E256" s="39">
        <f>'Com Ajuste Sazonal'!E256/'Com Ajuste Sazonal'!E255-1</f>
        <v>-2.419039626610886E-2</v>
      </c>
      <c r="F256" s="38">
        <f>'Com Ajuste Sazonal'!F256/'Com Ajuste Sazonal'!F255-1</f>
        <v>1.4756040694588135E-2</v>
      </c>
      <c r="G256" s="39">
        <f>'Com Ajuste Sazonal'!G256/'Com Ajuste Sazonal'!G255-1</f>
        <v>2.8340070487638869E-2</v>
      </c>
      <c r="H256" s="40">
        <f>'Com Ajuste Sazonal'!H256/'Com Ajuste Sazonal'!H255-1</f>
        <v>-4.1276322321773806E-3</v>
      </c>
      <c r="I256" s="18"/>
    </row>
    <row r="257" spans="1:9" x14ac:dyDescent="0.3">
      <c r="A257" s="10">
        <v>44228</v>
      </c>
      <c r="B257" s="32">
        <f>'Com Ajuste Sazonal'!B257/'Com Ajuste Sazonal'!B256-1</f>
        <v>-4.7251499918922191E-3</v>
      </c>
      <c r="C257" s="33">
        <f>'Com Ajuste Sazonal'!C257/'Com Ajuste Sazonal'!C256-1</f>
        <v>1.5508621103144105E-3</v>
      </c>
      <c r="D257" s="32">
        <f>'Com Ajuste Sazonal'!D257/'Com Ajuste Sazonal'!D256-1</f>
        <v>3.3170217847979799E-3</v>
      </c>
      <c r="E257" s="33">
        <f>'Com Ajuste Sazonal'!E257/'Com Ajuste Sazonal'!E256-1</f>
        <v>9.8636059741230575E-3</v>
      </c>
      <c r="F257" s="32">
        <f>'Com Ajuste Sazonal'!F257/'Com Ajuste Sazonal'!F256-1</f>
        <v>-7.1312864783005248E-3</v>
      </c>
      <c r="G257" s="33">
        <f>'Com Ajuste Sazonal'!G257/'Com Ajuste Sazonal'!G256-1</f>
        <v>9.3135168756341979E-3</v>
      </c>
      <c r="H257" s="34">
        <f>'Com Ajuste Sazonal'!H257/'Com Ajuste Sazonal'!H256-1</f>
        <v>2.4826173275995789E-3</v>
      </c>
      <c r="I257" s="18"/>
    </row>
    <row r="258" spans="1:9" x14ac:dyDescent="0.3">
      <c r="A258" s="10">
        <v>44256</v>
      </c>
      <c r="B258" s="32">
        <f>'Com Ajuste Sazonal'!B258/'Com Ajuste Sazonal'!B257-1</f>
        <v>-1.5647147377098936E-2</v>
      </c>
      <c r="C258" s="33">
        <f>'Com Ajuste Sazonal'!C258/'Com Ajuste Sazonal'!C257-1</f>
        <v>-0.15468643101482327</v>
      </c>
      <c r="D258" s="32">
        <f>'Com Ajuste Sazonal'!D258/'Com Ajuste Sazonal'!D257-1</f>
        <v>-1.7298190825818405E-2</v>
      </c>
      <c r="E258" s="33">
        <f>'Com Ajuste Sazonal'!E258/'Com Ajuste Sazonal'!E257-1</f>
        <v>-2.8456019598693261E-2</v>
      </c>
      <c r="F258" s="32">
        <f>'Com Ajuste Sazonal'!F258/'Com Ajuste Sazonal'!F257-1</f>
        <v>-0.27570784443286589</v>
      </c>
      <c r="G258" s="33">
        <f>'Com Ajuste Sazonal'!G258/'Com Ajuste Sazonal'!G257-1</f>
        <v>-6.7911314477326457E-2</v>
      </c>
      <c r="H258" s="34">
        <f>'Com Ajuste Sazonal'!H258/'Com Ajuste Sazonal'!H257-1</f>
        <v>-6.3553615496223737E-2</v>
      </c>
      <c r="I258" s="18"/>
    </row>
    <row r="259" spans="1:9" x14ac:dyDescent="0.3">
      <c r="A259" s="10">
        <v>44287</v>
      </c>
      <c r="B259" s="32">
        <f>'Com Ajuste Sazonal'!B259/'Com Ajuste Sazonal'!B258-1</f>
        <v>-2.6411467626200946E-2</v>
      </c>
      <c r="C259" s="33">
        <f>'Com Ajuste Sazonal'!C259/'Com Ajuste Sazonal'!C258-1</f>
        <v>2.7034828823481849E-2</v>
      </c>
      <c r="D259" s="32">
        <f>'Com Ajuste Sazonal'!D259/'Com Ajuste Sazonal'!D258-1</f>
        <v>-6.7065125836403783E-2</v>
      </c>
      <c r="E259" s="33">
        <f>'Com Ajuste Sazonal'!E259/'Com Ajuste Sazonal'!E258-1</f>
        <v>5.194027431309145E-2</v>
      </c>
      <c r="F259" s="32">
        <f>'Com Ajuste Sazonal'!F259/'Com Ajuste Sazonal'!F258-1</f>
        <v>-0.17783547104295994</v>
      </c>
      <c r="G259" s="33">
        <f>'Com Ajuste Sazonal'!G259/'Com Ajuste Sazonal'!G258-1</f>
        <v>3.1920019272464462E-3</v>
      </c>
      <c r="H259" s="34">
        <f>'Com Ajuste Sazonal'!H259/'Com Ajuste Sazonal'!H258-1</f>
        <v>-1.5109760958549545E-2</v>
      </c>
      <c r="I259" s="18"/>
    </row>
    <row r="260" spans="1:9" x14ac:dyDescent="0.3">
      <c r="A260" s="10">
        <v>44317</v>
      </c>
      <c r="B260" s="32">
        <f>'Com Ajuste Sazonal'!B260/'Com Ajuste Sazonal'!B259-1</f>
        <v>-5.8209051643531851E-3</v>
      </c>
      <c r="C260" s="33">
        <f>'Com Ajuste Sazonal'!C260/'Com Ajuste Sazonal'!C259-1</f>
        <v>6.1523650414641029E-2</v>
      </c>
      <c r="D260" s="32">
        <f>'Com Ajuste Sazonal'!D260/'Com Ajuste Sazonal'!D259-1</f>
        <v>-7.1281614912291458E-2</v>
      </c>
      <c r="E260" s="33">
        <f>'Com Ajuste Sazonal'!E260/'Com Ajuste Sazonal'!E259-1</f>
        <v>1.434541721421545E-2</v>
      </c>
      <c r="F260" s="32">
        <f>'Com Ajuste Sazonal'!F260/'Com Ajuste Sazonal'!F259-1</f>
        <v>2.0249247832707207E-2</v>
      </c>
      <c r="G260" s="33">
        <f>'Com Ajuste Sazonal'!G260/'Com Ajuste Sazonal'!G259-1</f>
        <v>3.6294384076097641E-2</v>
      </c>
      <c r="H260" s="34">
        <f>'Com Ajuste Sazonal'!H260/'Com Ajuste Sazonal'!H259-1</f>
        <v>3.1067684418156771E-2</v>
      </c>
      <c r="I260" s="18"/>
    </row>
    <row r="261" spans="1:9" x14ac:dyDescent="0.3">
      <c r="A261" s="10">
        <v>44348</v>
      </c>
      <c r="B261" s="32">
        <f>'Com Ajuste Sazonal'!B261/'Com Ajuste Sazonal'!B260-1</f>
        <v>-1.0313485734740557E-2</v>
      </c>
      <c r="C261" s="33">
        <f>'Com Ajuste Sazonal'!C261/'Com Ajuste Sazonal'!C260-1</f>
        <v>3.5205543010918827E-2</v>
      </c>
      <c r="D261" s="32">
        <f>'Com Ajuste Sazonal'!D261/'Com Ajuste Sazonal'!D260-1</f>
        <v>2.4890238621666727E-2</v>
      </c>
      <c r="E261" s="33">
        <f>'Com Ajuste Sazonal'!E261/'Com Ajuste Sazonal'!E260-1</f>
        <v>-1.4715046314205282E-2</v>
      </c>
      <c r="F261" s="32">
        <f>'Com Ajuste Sazonal'!F261/'Com Ajuste Sazonal'!F260-1</f>
        <v>0.29532431318812957</v>
      </c>
      <c r="G261" s="33">
        <f>'Com Ajuste Sazonal'!G261/'Com Ajuste Sazonal'!G260-1</f>
        <v>-3.4033240212675619E-2</v>
      </c>
      <c r="H261" s="34">
        <f>'Com Ajuste Sazonal'!H261/'Com Ajuste Sazonal'!H260-1</f>
        <v>5.2944758794892799E-4</v>
      </c>
      <c r="I261" s="18"/>
    </row>
    <row r="262" spans="1:9" x14ac:dyDescent="0.3">
      <c r="A262" s="10">
        <v>44378</v>
      </c>
      <c r="B262" s="32">
        <f>'Com Ajuste Sazonal'!B262/'Com Ajuste Sazonal'!B261-1</f>
        <v>4.1928045024268723E-3</v>
      </c>
      <c r="C262" s="33">
        <f>'Com Ajuste Sazonal'!C262/'Com Ajuste Sazonal'!C261-1</f>
        <v>2.7590031541367521E-2</v>
      </c>
      <c r="D262" s="32">
        <f>'Com Ajuste Sazonal'!D262/'Com Ajuste Sazonal'!D261-1</f>
        <v>4.3638541035646128E-2</v>
      </c>
      <c r="E262" s="33">
        <f>'Com Ajuste Sazonal'!E262/'Com Ajuste Sazonal'!E261-1</f>
        <v>-2.1490654499146111E-2</v>
      </c>
      <c r="F262" s="32">
        <f>'Com Ajuste Sazonal'!F262/'Com Ajuste Sazonal'!F261-1</f>
        <v>0.11728914492847431</v>
      </c>
      <c r="G262" s="33">
        <f>'Com Ajuste Sazonal'!G262/'Com Ajuste Sazonal'!G261-1</f>
        <v>2.5372700690625916E-2</v>
      </c>
      <c r="H262" s="34">
        <f>'Com Ajuste Sazonal'!H262/'Com Ajuste Sazonal'!H261-1</f>
        <v>1.5562214318019185E-2</v>
      </c>
      <c r="I262" s="18"/>
    </row>
    <row r="263" spans="1:9" x14ac:dyDescent="0.3">
      <c r="A263" s="10">
        <v>44409</v>
      </c>
      <c r="B263" s="32">
        <f>'Com Ajuste Sazonal'!B263/'Com Ajuste Sazonal'!B262-1</f>
        <v>2.5694143341215003E-4</v>
      </c>
      <c r="C263" s="33">
        <f>'Com Ajuste Sazonal'!C263/'Com Ajuste Sazonal'!C262-1</f>
        <v>9.5828734197682675E-3</v>
      </c>
      <c r="D263" s="32">
        <f>'Com Ajuste Sazonal'!D263/'Com Ajuste Sazonal'!D262-1</f>
        <v>7.6879458103709108E-3</v>
      </c>
      <c r="E263" s="33">
        <f>'Com Ajuste Sazonal'!E263/'Com Ajuste Sazonal'!E262-1</f>
        <v>-5.9601016062364565E-2</v>
      </c>
      <c r="F263" s="32">
        <f>'Com Ajuste Sazonal'!F263/'Com Ajuste Sazonal'!F262-1</f>
        <v>-3.7475067658718775E-3</v>
      </c>
      <c r="G263" s="33">
        <f>'Com Ajuste Sazonal'!G263/'Com Ajuste Sazonal'!G262-1</f>
        <v>-8.7084011375526682E-4</v>
      </c>
      <c r="H263" s="34">
        <f>'Com Ajuste Sazonal'!H263/'Com Ajuste Sazonal'!H262-1</f>
        <v>-8.5037789582165235E-3</v>
      </c>
      <c r="I263" s="18"/>
    </row>
    <row r="264" spans="1:9" x14ac:dyDescent="0.3">
      <c r="A264" s="10">
        <v>44440</v>
      </c>
      <c r="B264" s="32">
        <f>'Com Ajuste Sazonal'!B264/'Com Ajuste Sazonal'!B263-1</f>
        <v>-8.8897247533883395E-3</v>
      </c>
      <c r="C264" s="33">
        <f>'Com Ajuste Sazonal'!C264/'Com Ajuste Sazonal'!C263-1</f>
        <v>1.3546051737207909E-2</v>
      </c>
      <c r="D264" s="32">
        <f>'Com Ajuste Sazonal'!D264/'Com Ajuste Sazonal'!D263-1</f>
        <v>-3.526236251310344E-2</v>
      </c>
      <c r="E264" s="33">
        <f>'Com Ajuste Sazonal'!E264/'Com Ajuste Sazonal'!E263-1</f>
        <v>1.5547498142088667E-2</v>
      </c>
      <c r="F264" s="32">
        <f>'Com Ajuste Sazonal'!F264/'Com Ajuste Sazonal'!F263-1</f>
        <v>1.0827901659990147E-2</v>
      </c>
      <c r="G264" s="33">
        <f>'Com Ajuste Sazonal'!G264/'Com Ajuste Sazonal'!G263-1</f>
        <v>1.0318693069616192E-2</v>
      </c>
      <c r="H264" s="34">
        <f>'Com Ajuste Sazonal'!H264/'Com Ajuste Sazonal'!H263-1</f>
        <v>5.371771921036661E-4</v>
      </c>
      <c r="I264" s="18"/>
    </row>
    <row r="265" spans="1:9" x14ac:dyDescent="0.3">
      <c r="A265" s="10">
        <v>44470</v>
      </c>
      <c r="B265" s="32">
        <f>'Com Ajuste Sazonal'!B265/'Com Ajuste Sazonal'!B264-1</f>
        <v>-1.3345428375060364E-2</v>
      </c>
      <c r="C265" s="33">
        <f>'Com Ajuste Sazonal'!C265/'Com Ajuste Sazonal'!C264-1</f>
        <v>1.7394516686368933E-2</v>
      </c>
      <c r="D265" s="32">
        <f>'Com Ajuste Sazonal'!D265/'Com Ajuste Sazonal'!D264-1</f>
        <v>-9.6414649180022183E-3</v>
      </c>
      <c r="E265" s="33">
        <f>'Com Ajuste Sazonal'!E265/'Com Ajuste Sazonal'!E264-1</f>
        <v>-5.6051222038553727E-2</v>
      </c>
      <c r="F265" s="32">
        <f>'Com Ajuste Sazonal'!F265/'Com Ajuste Sazonal'!F264-1</f>
        <v>1.2046588690112214E-2</v>
      </c>
      <c r="G265" s="33">
        <f>'Com Ajuste Sazonal'!G265/'Com Ajuste Sazonal'!G264-1</f>
        <v>-1.9163466961271358E-2</v>
      </c>
      <c r="H265" s="34">
        <f>'Com Ajuste Sazonal'!H265/'Com Ajuste Sazonal'!H264-1</f>
        <v>-3.0156331665314173E-3</v>
      </c>
      <c r="I265" s="18"/>
    </row>
    <row r="266" spans="1:9" x14ac:dyDescent="0.3">
      <c r="A266" s="10">
        <v>44501</v>
      </c>
      <c r="B266" s="32">
        <f>'Com Ajuste Sazonal'!B266/'Com Ajuste Sazonal'!B265-1</f>
        <v>-2.0672380067828899E-2</v>
      </c>
      <c r="C266" s="33">
        <f>'Com Ajuste Sazonal'!C266/'Com Ajuste Sazonal'!C265-1</f>
        <v>-1.866013900697483E-2</v>
      </c>
      <c r="D266" s="32">
        <f>'Com Ajuste Sazonal'!D266/'Com Ajuste Sazonal'!D265-1</f>
        <v>1.2421175451714062E-2</v>
      </c>
      <c r="E266" s="33">
        <f>'Com Ajuste Sazonal'!E266/'Com Ajuste Sazonal'!E265-1</f>
        <v>1.6663618575338157E-2</v>
      </c>
      <c r="F266" s="32">
        <f>'Com Ajuste Sazonal'!F266/'Com Ajuste Sazonal'!F265-1</f>
        <v>1.4948425981416769E-2</v>
      </c>
      <c r="G266" s="33">
        <f>'Com Ajuste Sazonal'!G266/'Com Ajuste Sazonal'!G265-1</f>
        <v>1.6908412328963118E-2</v>
      </c>
      <c r="H266" s="34">
        <f>'Com Ajuste Sazonal'!H266/'Com Ajuste Sazonal'!H265-1</f>
        <v>-5.7315922718879087E-3</v>
      </c>
      <c r="I266" s="18"/>
    </row>
    <row r="267" spans="1:9" ht="15" thickBot="1" x14ac:dyDescent="0.35">
      <c r="A267" s="14">
        <v>44531</v>
      </c>
      <c r="B267" s="35">
        <f>'Com Ajuste Sazonal'!B267/'Com Ajuste Sazonal'!B266-1</f>
        <v>-1.0149634057554535E-2</v>
      </c>
      <c r="C267" s="36">
        <f>'Com Ajuste Sazonal'!C267/'Com Ajuste Sazonal'!C266-1</f>
        <v>2.0070335545407936E-2</v>
      </c>
      <c r="D267" s="35">
        <f>'Com Ajuste Sazonal'!D267/'Com Ajuste Sazonal'!D266-1</f>
        <v>-4.8518146686287067E-2</v>
      </c>
      <c r="E267" s="36">
        <f>'Com Ajuste Sazonal'!E267/'Com Ajuste Sazonal'!E266-1</f>
        <v>-2.2887152979532588E-2</v>
      </c>
      <c r="F267" s="35">
        <f>'Com Ajuste Sazonal'!F267/'Com Ajuste Sazonal'!F266-1</f>
        <v>1.005247063228798E-2</v>
      </c>
      <c r="G267" s="36">
        <f>'Com Ajuste Sazonal'!G267/'Com Ajuste Sazonal'!G266-1</f>
        <v>-1.0420445347526619E-2</v>
      </c>
      <c r="H267" s="37">
        <f>'Com Ajuste Sazonal'!H267/'Com Ajuste Sazonal'!H266-1</f>
        <v>1.2816095554304408E-3</v>
      </c>
      <c r="I267" s="18"/>
    </row>
    <row r="268" spans="1:9" x14ac:dyDescent="0.3">
      <c r="A268" s="6">
        <v>44562</v>
      </c>
      <c r="B268" s="38">
        <f>'Com Ajuste Sazonal'!B268/'Com Ajuste Sazonal'!B267-1</f>
        <v>9.0935705057171301E-3</v>
      </c>
      <c r="C268" s="39">
        <f>'Com Ajuste Sazonal'!C268/'Com Ajuste Sazonal'!C267-1</f>
        <v>-3.6908894072480436E-3</v>
      </c>
      <c r="D268" s="38">
        <f>'Com Ajuste Sazonal'!D268/'Com Ajuste Sazonal'!D267-1</f>
        <v>7.2674607682869929E-3</v>
      </c>
      <c r="E268" s="39">
        <f>'Com Ajuste Sazonal'!E268/'Com Ajuste Sazonal'!E267-1</f>
        <v>-4.6758511026534499E-4</v>
      </c>
      <c r="F268" s="38">
        <f>'Com Ajuste Sazonal'!F268/'Com Ajuste Sazonal'!F267-1</f>
        <v>1.02581895206455E-2</v>
      </c>
      <c r="G268" s="39">
        <f>'Com Ajuste Sazonal'!G268/'Com Ajuste Sazonal'!G267-1</f>
        <v>-2.3525912552067152E-2</v>
      </c>
      <c r="H268" s="40">
        <f>'Com Ajuste Sazonal'!H268/'Com Ajuste Sazonal'!H267-1</f>
        <v>-1.1689168228611435E-2</v>
      </c>
      <c r="I268" s="18"/>
    </row>
    <row r="269" spans="1:9" x14ac:dyDescent="0.3">
      <c r="A269" s="10">
        <v>44593</v>
      </c>
      <c r="B269" s="32">
        <f>'Com Ajuste Sazonal'!B269/'Com Ajuste Sazonal'!B268-1</f>
        <v>1.8990703055224101E-2</v>
      </c>
      <c r="C269" s="33">
        <f>'Com Ajuste Sazonal'!C269/'Com Ajuste Sazonal'!C268-1</f>
        <v>8.0543709245053385E-3</v>
      </c>
      <c r="D269" s="32">
        <f>'Com Ajuste Sazonal'!D269/'Com Ajuste Sazonal'!D268-1</f>
        <v>1.707613516837192E-2</v>
      </c>
      <c r="E269" s="33">
        <f>'Com Ajuste Sazonal'!E269/'Com Ajuste Sazonal'!E268-1</f>
        <v>1.6650231049461617E-2</v>
      </c>
      <c r="F269" s="32">
        <f>'Com Ajuste Sazonal'!F269/'Com Ajuste Sazonal'!F268-1</f>
        <v>1.5114211247682974E-2</v>
      </c>
      <c r="G269" s="33">
        <f>'Com Ajuste Sazonal'!G269/'Com Ajuste Sazonal'!G268-1</f>
        <v>4.8161384055307455E-3</v>
      </c>
      <c r="H269" s="34">
        <f>'Com Ajuste Sazonal'!H269/'Com Ajuste Sazonal'!H268-1</f>
        <v>8.9615661573276828E-3</v>
      </c>
      <c r="I269" s="18"/>
    </row>
    <row r="270" spans="1:9" x14ac:dyDescent="0.3">
      <c r="A270" s="10">
        <v>44621</v>
      </c>
      <c r="B270" s="32">
        <f>'Com Ajuste Sazonal'!B270/'Com Ajuste Sazonal'!B269-1</f>
        <v>5.6859760043108665E-3</v>
      </c>
      <c r="C270" s="33">
        <f>'Com Ajuste Sazonal'!C270/'Com Ajuste Sazonal'!C269-1</f>
        <v>-1.7147975325407239E-2</v>
      </c>
      <c r="D270" s="32">
        <f>'Com Ajuste Sazonal'!D270/'Com Ajuste Sazonal'!D269-1</f>
        <v>-3.466383738795864E-2</v>
      </c>
      <c r="E270" s="33">
        <f>'Com Ajuste Sazonal'!E270/'Com Ajuste Sazonal'!E269-1</f>
        <v>-5.712819855063167E-2</v>
      </c>
      <c r="F270" s="32">
        <f>'Com Ajuste Sazonal'!F270/'Com Ajuste Sazonal'!F269-1</f>
        <v>-2.0152444864640962E-2</v>
      </c>
      <c r="G270" s="33">
        <f>'Com Ajuste Sazonal'!G270/'Com Ajuste Sazonal'!G269-1</f>
        <v>-1.6265805113477749E-2</v>
      </c>
      <c r="H270" s="34">
        <f>'Com Ajuste Sazonal'!H270/'Com Ajuste Sazonal'!H269-1</f>
        <v>-9.7525204795085862E-3</v>
      </c>
    </row>
    <row r="271" spans="1:9" x14ac:dyDescent="0.3">
      <c r="A271" s="10">
        <v>44652</v>
      </c>
      <c r="B271" s="32">
        <f>'Com Ajuste Sazonal'!B271/'Com Ajuste Sazonal'!B270-1</f>
        <v>9.6570151108013036E-3</v>
      </c>
      <c r="C271" s="33">
        <f>'Com Ajuste Sazonal'!C271/'Com Ajuste Sazonal'!C270-1</f>
        <v>-9.2623371572131408E-3</v>
      </c>
      <c r="D271" s="32">
        <f>'Com Ajuste Sazonal'!D271/'Com Ajuste Sazonal'!D270-1</f>
        <v>3.0590023530786992E-2</v>
      </c>
      <c r="E271" s="33">
        <f>'Com Ajuste Sazonal'!E271/'Com Ajuste Sazonal'!E270-1</f>
        <v>-7.1077797880589877E-3</v>
      </c>
      <c r="F271" s="32">
        <f>'Com Ajuste Sazonal'!F271/'Com Ajuste Sazonal'!F270-1</f>
        <v>-2.2607055974496748E-2</v>
      </c>
      <c r="G271" s="33">
        <f>'Com Ajuste Sazonal'!G271/'Com Ajuste Sazonal'!G270-1</f>
        <v>-2.9987998313276476E-2</v>
      </c>
      <c r="H271" s="34">
        <f>'Com Ajuste Sazonal'!H271/'Com Ajuste Sazonal'!H270-1</f>
        <v>-7.9490794274339471E-3</v>
      </c>
    </row>
    <row r="272" spans="1:9" x14ac:dyDescent="0.3">
      <c r="A272" s="10">
        <v>44682</v>
      </c>
      <c r="B272" s="32">
        <f>'Com Ajuste Sazonal'!B272/'Com Ajuste Sazonal'!B271-1</f>
        <v>6.0157066485608812E-3</v>
      </c>
      <c r="C272" s="33">
        <f>'Com Ajuste Sazonal'!C272/'Com Ajuste Sazonal'!C271-1</f>
        <v>-2.0384593437945742E-2</v>
      </c>
      <c r="D272" s="32">
        <f>'Com Ajuste Sazonal'!D272/'Com Ajuste Sazonal'!D271-1</f>
        <v>1.5504722466460619E-2</v>
      </c>
      <c r="E272" s="33">
        <f>'Com Ajuste Sazonal'!E272/'Com Ajuste Sazonal'!E271-1</f>
        <v>0.10731827616679368</v>
      </c>
      <c r="F272" s="32">
        <f>'Com Ajuste Sazonal'!F272/'Com Ajuste Sazonal'!F271-1</f>
        <v>2.773530000064528E-2</v>
      </c>
      <c r="G272" s="33">
        <f>'Com Ajuste Sazonal'!G272/'Com Ajuste Sazonal'!G271-1</f>
        <v>4.7885769700212411E-2</v>
      </c>
      <c r="H272" s="34">
        <f>'Com Ajuste Sazonal'!H272/'Com Ajuste Sazonal'!H271-1</f>
        <v>2.2899341361186876E-2</v>
      </c>
    </row>
    <row r="273" spans="1:8" x14ac:dyDescent="0.3">
      <c r="A273" s="10">
        <v>44713</v>
      </c>
      <c r="B273" s="32">
        <f>'Com Ajuste Sazonal'!B273/'Com Ajuste Sazonal'!B272-1</f>
        <v>1.8528884005592605E-2</v>
      </c>
      <c r="C273" s="33">
        <f>'Com Ajuste Sazonal'!C273/'Com Ajuste Sazonal'!C272-1</f>
        <v>8.5450868371879096E-3</v>
      </c>
      <c r="D273" s="32">
        <f>'Com Ajuste Sazonal'!D273/'Com Ajuste Sazonal'!D272-1</f>
        <v>3.0670057382417681E-2</v>
      </c>
      <c r="E273" s="33">
        <f>'Com Ajuste Sazonal'!E273/'Com Ajuste Sazonal'!E272-1</f>
        <v>5.2999511268659871E-2</v>
      </c>
      <c r="F273" s="32">
        <f>'Com Ajuste Sazonal'!F273/'Com Ajuste Sazonal'!F272-1</f>
        <v>2.6572451916889284E-2</v>
      </c>
      <c r="G273" s="33">
        <f>'Com Ajuste Sazonal'!G273/'Com Ajuste Sazonal'!G272-1</f>
        <v>2.5051989426600585E-2</v>
      </c>
      <c r="H273" s="34">
        <f>'Com Ajuste Sazonal'!H273/'Com Ajuste Sazonal'!H272-1</f>
        <v>2.3067017014412716E-2</v>
      </c>
    </row>
    <row r="274" spans="1:8" x14ac:dyDescent="0.3">
      <c r="A274" s="10">
        <v>44743</v>
      </c>
      <c r="B274" s="32">
        <f>'Com Ajuste Sazonal'!B274/'Com Ajuste Sazonal'!B273-1</f>
        <v>-2.0308609448252968E-3</v>
      </c>
      <c r="C274" s="33">
        <f>'Com Ajuste Sazonal'!C274/'Com Ajuste Sazonal'!C273-1</f>
        <v>3.8684429084130389E-3</v>
      </c>
      <c r="D274" s="32">
        <f>'Com Ajuste Sazonal'!D274/'Com Ajuste Sazonal'!D273-1</f>
        <v>4.3358377312732177E-3</v>
      </c>
      <c r="E274" s="33">
        <f>'Com Ajuste Sazonal'!E274/'Com Ajuste Sazonal'!E273-1</f>
        <v>-2.835321073967445E-2</v>
      </c>
      <c r="F274" s="32">
        <f>'Com Ajuste Sazonal'!F274/'Com Ajuste Sazonal'!F273-1</f>
        <v>-1.6961850361437047E-2</v>
      </c>
      <c r="G274" s="33">
        <f>'Com Ajuste Sazonal'!G274/'Com Ajuste Sazonal'!G273-1</f>
        <v>-3.8045600239715593E-3</v>
      </c>
      <c r="H274" s="34">
        <f>'Com Ajuste Sazonal'!H274/'Com Ajuste Sazonal'!H273-1</f>
        <v>-9.3363831591634083E-3</v>
      </c>
    </row>
    <row r="275" spans="1:8" x14ac:dyDescent="0.3">
      <c r="A275" s="10">
        <v>44774</v>
      </c>
      <c r="B275" s="32">
        <f>'Com Ajuste Sazonal'!B275/'Com Ajuste Sazonal'!B274-1</f>
        <v>-4.3498557601878707E-3</v>
      </c>
      <c r="C275" s="33">
        <f>'Com Ajuste Sazonal'!C275/'Com Ajuste Sazonal'!C274-1</f>
        <v>8.6724690244306402E-3</v>
      </c>
      <c r="D275" s="32">
        <f>'Com Ajuste Sazonal'!D275/'Com Ajuste Sazonal'!D274-1</f>
        <v>1.0574244335467053E-2</v>
      </c>
      <c r="E275" s="33">
        <f>'Com Ajuste Sazonal'!E275/'Com Ajuste Sazonal'!E274-1</f>
        <v>7.6428191360711883E-2</v>
      </c>
      <c r="F275" s="32">
        <f>'Com Ajuste Sazonal'!F275/'Com Ajuste Sazonal'!F274-1</f>
        <v>2.3760346645680386E-2</v>
      </c>
      <c r="G275" s="33">
        <f>'Com Ajuste Sazonal'!G275/'Com Ajuste Sazonal'!G274-1</f>
        <v>1.4219046230130594E-3</v>
      </c>
      <c r="H275" s="34">
        <f>'Com Ajuste Sazonal'!H275/'Com Ajuste Sazonal'!H274-1</f>
        <v>1.8314830263748805E-2</v>
      </c>
    </row>
    <row r="276" spans="1:8" x14ac:dyDescent="0.3">
      <c r="A276" s="10">
        <v>44805</v>
      </c>
      <c r="B276" s="32">
        <f>'Com Ajuste Sazonal'!B276/'Com Ajuste Sazonal'!B275-1</f>
        <v>3.2922925303764394E-3</v>
      </c>
      <c r="C276" s="33">
        <f>'Com Ajuste Sazonal'!C276/'Com Ajuste Sazonal'!C275-1</f>
        <v>-5.9673126787427311E-3</v>
      </c>
      <c r="D276" s="32">
        <f>'Com Ajuste Sazonal'!D276/'Com Ajuste Sazonal'!D275-1</f>
        <v>2.1931106848064319E-2</v>
      </c>
      <c r="E276" s="33">
        <f>'Com Ajuste Sazonal'!E276/'Com Ajuste Sazonal'!E275-1</f>
        <v>-2.2411304093830187E-2</v>
      </c>
      <c r="F276" s="32">
        <f>'Com Ajuste Sazonal'!F276/'Com Ajuste Sazonal'!F275-1</f>
        <v>-4.6563634181506774E-3</v>
      </c>
      <c r="G276" s="33">
        <f>'Com Ajuste Sazonal'!G276/'Com Ajuste Sazonal'!G275-1</f>
        <v>7.5818254632833426E-3</v>
      </c>
      <c r="H276" s="34">
        <f>'Com Ajuste Sazonal'!H276/'Com Ajuste Sazonal'!H275-1</f>
        <v>-7.9277053767223826E-4</v>
      </c>
    </row>
    <row r="277" spans="1:8" x14ac:dyDescent="0.3">
      <c r="A277" s="10">
        <v>44835</v>
      </c>
      <c r="B277" s="32">
        <f>'Com Ajuste Sazonal'!B277/'Com Ajuste Sazonal'!B276-1</f>
        <v>-9.0595409318384723E-3</v>
      </c>
      <c r="C277" s="33">
        <f>'Com Ajuste Sazonal'!C277/'Com Ajuste Sazonal'!C276-1</f>
        <v>9.3346400758338444E-3</v>
      </c>
      <c r="D277" s="32">
        <f>'Com Ajuste Sazonal'!D277/'Com Ajuste Sazonal'!D276-1</f>
        <v>1.0514682541237663E-2</v>
      </c>
      <c r="E277" s="33">
        <f>'Com Ajuste Sazonal'!E277/'Com Ajuste Sazonal'!E276-1</f>
        <v>-6.9222006587783547E-2</v>
      </c>
      <c r="F277" s="32">
        <f>'Com Ajuste Sazonal'!F277/'Com Ajuste Sazonal'!F276-1</f>
        <v>6.2258270322084197E-3</v>
      </c>
      <c r="G277" s="33">
        <f>'Com Ajuste Sazonal'!G277/'Com Ajuste Sazonal'!G276-1</f>
        <v>1.2729269447817604E-2</v>
      </c>
      <c r="H277" s="34">
        <f>'Com Ajuste Sazonal'!H277/'Com Ajuste Sazonal'!H276-1</f>
        <v>-1.3144700179492541E-2</v>
      </c>
    </row>
    <row r="278" spans="1:8" x14ac:dyDescent="0.3">
      <c r="A278" s="10">
        <v>44866</v>
      </c>
      <c r="B278" s="32">
        <f>'Com Ajuste Sazonal'!B278/'Com Ajuste Sazonal'!B277-1</f>
        <v>-4.570610960080046E-3</v>
      </c>
      <c r="C278" s="33">
        <f>'Com Ajuste Sazonal'!C278/'Com Ajuste Sazonal'!C277-1</f>
        <v>2.3636971411419072E-2</v>
      </c>
      <c r="D278" s="32">
        <f>'Com Ajuste Sazonal'!D278/'Com Ajuste Sazonal'!D277-1</f>
        <v>1.3445801822765002E-2</v>
      </c>
      <c r="E278" s="33">
        <f>'Com Ajuste Sazonal'!E278/'Com Ajuste Sazonal'!E277-1</f>
        <v>6.3421658186060936E-2</v>
      </c>
      <c r="F278" s="32">
        <f>'Com Ajuste Sazonal'!F278/'Com Ajuste Sazonal'!F277-1</f>
        <v>-3.4654373965685381E-2</v>
      </c>
      <c r="G278" s="33">
        <f>'Com Ajuste Sazonal'!G278/'Com Ajuste Sazonal'!G277-1</f>
        <v>-2.6730090688875996E-2</v>
      </c>
      <c r="H278" s="34">
        <f>'Com Ajuste Sazonal'!H278/'Com Ajuste Sazonal'!H277-1</f>
        <v>1.9152063601620917E-2</v>
      </c>
    </row>
    <row r="279" spans="1:8" ht="15" thickBot="1" x14ac:dyDescent="0.35">
      <c r="A279" s="14">
        <v>44896</v>
      </c>
      <c r="B279" s="35">
        <f>'Com Ajuste Sazonal'!B279/'Com Ajuste Sazonal'!B278-1</f>
        <v>-6.3820098616418353E-4</v>
      </c>
      <c r="C279" s="36">
        <f>'Com Ajuste Sazonal'!C279/'Com Ajuste Sazonal'!C278-1</f>
        <v>2.2785712778281786E-2</v>
      </c>
      <c r="D279" s="35">
        <f>'Com Ajuste Sazonal'!D279/'Com Ajuste Sazonal'!D278-1</f>
        <v>-1.0319522521177849E-2</v>
      </c>
      <c r="E279" s="36">
        <f>'Com Ajuste Sazonal'!E279/'Com Ajuste Sazonal'!E278-1</f>
        <v>2.1152526039739161E-2</v>
      </c>
      <c r="F279" s="35">
        <f>'Com Ajuste Sazonal'!F279/'Com Ajuste Sazonal'!F278-1</f>
        <v>5.0203721832098314E-3</v>
      </c>
      <c r="G279" s="36">
        <f>'Com Ajuste Sazonal'!G279/'Com Ajuste Sazonal'!G278-1</f>
        <v>1.5519891489066406E-2</v>
      </c>
      <c r="H279" s="37">
        <f>'Com Ajuste Sazonal'!H279/'Com Ajuste Sazonal'!H278-1</f>
        <v>1.3221229215630625E-2</v>
      </c>
    </row>
    <row r="280" spans="1:8" x14ac:dyDescent="0.3">
      <c r="A280" s="6">
        <v>44927</v>
      </c>
      <c r="B280" s="39">
        <f>'Com Ajuste Sazonal'!B280/'Com Ajuste Sazonal'!B279-1</f>
        <v>4.3264290736031441E-3</v>
      </c>
      <c r="C280" s="39">
        <f>'Com Ajuste Sazonal'!C280/'Com Ajuste Sazonal'!C279-1</f>
        <v>-1.6876354099356616E-3</v>
      </c>
      <c r="D280" s="39">
        <f>'Com Ajuste Sazonal'!D280/'Com Ajuste Sazonal'!D279-1</f>
        <v>-1.3354196176892597E-2</v>
      </c>
      <c r="E280" s="39">
        <f>'Com Ajuste Sazonal'!E280/'Com Ajuste Sazonal'!E279-1</f>
        <v>-1.8495831544957486E-2</v>
      </c>
      <c r="F280" s="39">
        <f>'Com Ajuste Sazonal'!F280/'Com Ajuste Sazonal'!F279-1</f>
        <v>8.3692671380015682E-3</v>
      </c>
      <c r="G280" s="39">
        <f>'Com Ajuste Sazonal'!G280/'Com Ajuste Sazonal'!G279-1</f>
        <v>-1.528528404637175E-2</v>
      </c>
      <c r="H280" s="34">
        <f>'Com Ajuste Sazonal'!H280/'Com Ajuste Sazonal'!H279-1</f>
        <v>-5.854713973085568E-3</v>
      </c>
    </row>
    <row r="281" spans="1:8" x14ac:dyDescent="0.3">
      <c r="A281" s="10">
        <v>44958</v>
      </c>
      <c r="B281" s="32">
        <f>'Com Ajuste Sazonal'!B281/'Com Ajuste Sazonal'!B280-1</f>
        <v>-4.1210443645260941E-3</v>
      </c>
      <c r="C281" s="33">
        <f>'Com Ajuste Sazonal'!C281/'Com Ajuste Sazonal'!C280-1</f>
        <v>8.4295972525754159E-3</v>
      </c>
      <c r="D281" s="32">
        <f>'Com Ajuste Sazonal'!D281/'Com Ajuste Sazonal'!D280-1</f>
        <v>1.1639451338994133E-2</v>
      </c>
      <c r="E281" s="33">
        <f>'Com Ajuste Sazonal'!E281/'Com Ajuste Sazonal'!E280-1</f>
        <v>-2.4061546124841571E-2</v>
      </c>
      <c r="F281" s="32">
        <f>'Com Ajuste Sazonal'!F281/'Com Ajuste Sazonal'!F280-1</f>
        <v>-1.7055453481273908E-4</v>
      </c>
      <c r="G281" s="33">
        <f>'Com Ajuste Sazonal'!G281/'Com Ajuste Sazonal'!G280-1</f>
        <v>9.7866958543688654E-3</v>
      </c>
      <c r="H281" s="34">
        <f>'Com Ajuste Sazonal'!H281/'Com Ajuste Sazonal'!H280-1</f>
        <v>-3.5310259647446385E-3</v>
      </c>
    </row>
    <row r="282" spans="1:8" x14ac:dyDescent="0.3">
      <c r="A282" s="10">
        <v>44986</v>
      </c>
      <c r="B282" s="32">
        <f>'Com Ajuste Sazonal'!B282/'Com Ajuste Sazonal'!B281-1</f>
        <v>-3.0555427729971329E-3</v>
      </c>
      <c r="C282" s="33">
        <f>'Com Ajuste Sazonal'!C282/'Com Ajuste Sazonal'!C281-1</f>
        <v>3.4659820282414433E-3</v>
      </c>
      <c r="D282" s="32">
        <f>'Com Ajuste Sazonal'!D282/'Com Ajuste Sazonal'!D281-1</f>
        <v>-1.719631719631709E-2</v>
      </c>
      <c r="E282" s="33">
        <f>'Com Ajuste Sazonal'!E282/'Com Ajuste Sazonal'!E281-1</f>
        <v>-2.3583540928830971E-2</v>
      </c>
      <c r="F282" s="32">
        <f>'Com Ajuste Sazonal'!F282/'Com Ajuste Sazonal'!F281-1</f>
        <v>-1.702734765718894E-2</v>
      </c>
      <c r="G282" s="33">
        <f>'Com Ajuste Sazonal'!G282/'Com Ajuste Sazonal'!G281-1</f>
        <v>2.8550424172173461E-3</v>
      </c>
      <c r="H282" s="34">
        <f>'Com Ajuste Sazonal'!H282/'Com Ajuste Sazonal'!H281-1</f>
        <v>-1.0283258156008612E-3</v>
      </c>
    </row>
    <row r="283" spans="1:8" x14ac:dyDescent="0.3">
      <c r="A283" s="10">
        <v>45017</v>
      </c>
      <c r="B283" s="32">
        <f>'Com Ajuste Sazonal'!B283/'Com Ajuste Sazonal'!B282-1</f>
        <v>1.9608024149995851E-2</v>
      </c>
      <c r="C283" s="33">
        <f>'Com Ajuste Sazonal'!C283/'Com Ajuste Sazonal'!C282-1</f>
        <v>6.4554413296595836E-3</v>
      </c>
      <c r="D283" s="32">
        <f>'Com Ajuste Sazonal'!D283/'Com Ajuste Sazonal'!D282-1</f>
        <v>7.8177042752989312E-3</v>
      </c>
      <c r="E283" s="33">
        <f>'Com Ajuste Sazonal'!E283/'Com Ajuste Sazonal'!E282-1</f>
        <v>-3.3186849255119277E-2</v>
      </c>
      <c r="F283" s="32">
        <f>'Com Ajuste Sazonal'!F283/'Com Ajuste Sazonal'!F282-1</f>
        <v>-1.7024129743715144E-2</v>
      </c>
      <c r="G283" s="33">
        <f>'Com Ajuste Sazonal'!G283/'Com Ajuste Sazonal'!G282-1</f>
        <v>-1.3810508242734887E-2</v>
      </c>
      <c r="H283" s="34">
        <f>'Com Ajuste Sazonal'!H283/'Com Ajuste Sazonal'!H282-1</f>
        <v>-3.2282394025319183E-3</v>
      </c>
    </row>
    <row r="284" spans="1:8" x14ac:dyDescent="0.3">
      <c r="A284" s="10">
        <v>45047</v>
      </c>
      <c r="B284" s="32">
        <f>'Com Ajuste Sazonal'!B284/'Com Ajuste Sazonal'!B283-1</f>
        <v>8.9284905882460741E-3</v>
      </c>
      <c r="C284" s="33">
        <f>'Com Ajuste Sazonal'!C284/'Com Ajuste Sazonal'!C283-1</f>
        <v>8.8333183797109083E-3</v>
      </c>
      <c r="D284" s="32">
        <f>'Com Ajuste Sazonal'!D284/'Com Ajuste Sazonal'!D283-1</f>
        <v>-2.177192152200691E-4</v>
      </c>
      <c r="E284" s="33">
        <f>'Com Ajuste Sazonal'!E284/'Com Ajuste Sazonal'!E283-1</f>
        <v>1.295713019369682E-2</v>
      </c>
      <c r="F284" s="32">
        <f>'Com Ajuste Sazonal'!F284/'Com Ajuste Sazonal'!F283-1</f>
        <v>2.6598766759646786E-2</v>
      </c>
      <c r="G284" s="33">
        <f>'Com Ajuste Sazonal'!G284/'Com Ajuste Sazonal'!G283-1</f>
        <v>1.0957187261974921E-2</v>
      </c>
      <c r="H284" s="34">
        <f>'Com Ajuste Sazonal'!H284/'Com Ajuste Sazonal'!H283-1</f>
        <v>8.0496808988539392E-3</v>
      </c>
    </row>
    <row r="285" spans="1:8" x14ac:dyDescent="0.3">
      <c r="A285" s="10">
        <v>45078</v>
      </c>
      <c r="B285" s="32">
        <f>'Com Ajuste Sazonal'!B285/'Com Ajuste Sazonal'!B284-1</f>
        <v>-1.1789582316750202E-3</v>
      </c>
      <c r="C285" s="33">
        <f>'Com Ajuste Sazonal'!C285/'Com Ajuste Sazonal'!C284-1</f>
        <v>-2.1143506921137423E-3</v>
      </c>
      <c r="D285" s="32">
        <f>'Com Ajuste Sazonal'!D285/'Com Ajuste Sazonal'!D284-1</f>
        <v>1.8471043558541567E-2</v>
      </c>
      <c r="E285" s="33">
        <f>'Com Ajuste Sazonal'!E285/'Com Ajuste Sazonal'!E284-1</f>
        <v>4.6304399096348092E-2</v>
      </c>
      <c r="F285" s="32">
        <f>'Com Ajuste Sazonal'!F285/'Com Ajuste Sazonal'!F284-1</f>
        <v>2.1414936676010354E-2</v>
      </c>
      <c r="G285" s="33">
        <f>'Com Ajuste Sazonal'!G285/'Com Ajuste Sazonal'!G284-1</f>
        <v>-3.2899130513719399E-3</v>
      </c>
      <c r="H285" s="34">
        <f>'Com Ajuste Sazonal'!H285/'Com Ajuste Sazonal'!H284-1</f>
        <v>5.2070042485070633E-3</v>
      </c>
    </row>
    <row r="286" spans="1:8" x14ac:dyDescent="0.3">
      <c r="A286" s="10">
        <v>45108</v>
      </c>
      <c r="B286" s="32">
        <f>'Com Ajuste Sazonal'!B286/'Com Ajuste Sazonal'!B285-1</f>
        <v>-9.0149076721616206E-3</v>
      </c>
      <c r="C286" s="33">
        <f>'Com Ajuste Sazonal'!C286/'Com Ajuste Sazonal'!C285-1</f>
        <v>5.2498618038601119E-3</v>
      </c>
      <c r="D286" s="32">
        <f>'Com Ajuste Sazonal'!D286/'Com Ajuste Sazonal'!D285-1</f>
        <v>-4.9997375297839985E-3</v>
      </c>
      <c r="E286" s="33">
        <f>'Com Ajuste Sazonal'!E286/'Com Ajuste Sazonal'!E285-1</f>
        <v>1.639086572184012E-2</v>
      </c>
      <c r="F286" s="32">
        <f>'Com Ajuste Sazonal'!F286/'Com Ajuste Sazonal'!F285-1</f>
        <v>-2.0909320496827921E-2</v>
      </c>
      <c r="G286" s="33">
        <f>'Com Ajuste Sazonal'!G286/'Com Ajuste Sazonal'!G285-1</f>
        <v>-9.4976893292630926E-5</v>
      </c>
      <c r="H286" s="34">
        <f>'Com Ajuste Sazonal'!H286/'Com Ajuste Sazonal'!H285-1</f>
        <v>-3.6655257305029387E-4</v>
      </c>
    </row>
    <row r="287" spans="1:8" x14ac:dyDescent="0.3">
      <c r="A287" s="10">
        <v>45139</v>
      </c>
      <c r="B287" s="32">
        <f>'Com Ajuste Sazonal'!B287/'Com Ajuste Sazonal'!B286-1</f>
        <v>2.6847630348136864E-3</v>
      </c>
      <c r="C287" s="33">
        <f>'Com Ajuste Sazonal'!C287/'Com Ajuste Sazonal'!C286-1</f>
        <v>4.1363704009398372E-3</v>
      </c>
      <c r="D287" s="32">
        <f>'Com Ajuste Sazonal'!D287/'Com Ajuste Sazonal'!D286-1</f>
        <v>8.8671738280043932E-3</v>
      </c>
      <c r="E287" s="33">
        <f>'Com Ajuste Sazonal'!E287/'Com Ajuste Sazonal'!E286-1</f>
        <v>1.2795597264050329E-3</v>
      </c>
      <c r="F287" s="32">
        <f>'Com Ajuste Sazonal'!F287/'Com Ajuste Sazonal'!F286-1</f>
        <v>-4.4756473508795747E-3</v>
      </c>
      <c r="G287" s="33">
        <f>'Com Ajuste Sazonal'!G287/'Com Ajuste Sazonal'!G286-1</f>
        <v>-2.34341962304907E-3</v>
      </c>
      <c r="H287" s="34">
        <f>'Com Ajuste Sazonal'!H287/'Com Ajuste Sazonal'!H286-1</f>
        <v>1.7504348213885912E-3</v>
      </c>
    </row>
    <row r="288" spans="1:8" x14ac:dyDescent="0.3">
      <c r="A288" s="10">
        <v>45170</v>
      </c>
      <c r="B288" s="32">
        <f>'Com Ajuste Sazonal'!B288/'Com Ajuste Sazonal'!B287-1</f>
        <v>5.3008965183618528E-3</v>
      </c>
      <c r="C288" s="33">
        <f>'Com Ajuste Sazonal'!C288/'Com Ajuste Sazonal'!C287-1</f>
        <v>1.1339460650347633E-2</v>
      </c>
      <c r="D288" s="32">
        <f>'Com Ajuste Sazonal'!D288/'Com Ajuste Sazonal'!D287-1</f>
        <v>1.0429487759987754E-2</v>
      </c>
      <c r="E288" s="33">
        <f>'Com Ajuste Sazonal'!E288/'Com Ajuste Sazonal'!E287-1</f>
        <v>-3.8331907750459471E-2</v>
      </c>
      <c r="F288" s="32">
        <f>'Com Ajuste Sazonal'!F288/'Com Ajuste Sazonal'!F287-1</f>
        <v>3.2104782976692281E-2</v>
      </c>
      <c r="G288" s="33">
        <f>'Com Ajuste Sazonal'!G288/'Com Ajuste Sazonal'!G287-1</f>
        <v>-2.7388898888003332E-4</v>
      </c>
      <c r="H288" s="34">
        <f>'Com Ajuste Sazonal'!H288/'Com Ajuste Sazonal'!H287-1</f>
        <v>-1.1006120144796405E-4</v>
      </c>
    </row>
    <row r="289" spans="1:8" x14ac:dyDescent="0.3">
      <c r="A289" s="10">
        <v>45200</v>
      </c>
      <c r="B289" s="32">
        <f>'Com Ajuste Sazonal'!B289/'Com Ajuste Sazonal'!B288-1</f>
        <v>7.1887444544131984E-3</v>
      </c>
      <c r="C289" s="33">
        <f>'Com Ajuste Sazonal'!C289/'Com Ajuste Sazonal'!C288-1</f>
        <v>7.2784454911678509E-3</v>
      </c>
      <c r="D289" s="32">
        <f>'Com Ajuste Sazonal'!D289/'Com Ajuste Sazonal'!D288-1</f>
        <v>6.959066099136102E-3</v>
      </c>
      <c r="E289" s="33">
        <f>'Com Ajuste Sazonal'!E289/'Com Ajuste Sazonal'!E288-1</f>
        <v>2.1620909050961812E-2</v>
      </c>
      <c r="F289" s="32">
        <f>'Com Ajuste Sazonal'!F289/'Com Ajuste Sazonal'!F288-1</f>
        <v>4.9781975638478748E-3</v>
      </c>
      <c r="G289" s="33">
        <f>'Com Ajuste Sazonal'!G289/'Com Ajuste Sazonal'!G288-1</f>
        <v>-2.3704411081716392E-3</v>
      </c>
      <c r="H289" s="34">
        <f>'Com Ajuste Sazonal'!H289/'Com Ajuste Sazonal'!H288-1</f>
        <v>1.2537227042911381E-2</v>
      </c>
    </row>
    <row r="290" spans="1:8" x14ac:dyDescent="0.3">
      <c r="A290" s="10">
        <v>45231</v>
      </c>
      <c r="B290" s="32">
        <f>'Com Ajuste Sazonal'!B290/'Com Ajuste Sazonal'!B289-1</f>
        <v>7.331666368994405E-3</v>
      </c>
      <c r="C290" s="33">
        <f>'Com Ajuste Sazonal'!C290/'Com Ajuste Sazonal'!C289-1</f>
        <v>-1.2433460350675052E-2</v>
      </c>
      <c r="D290" s="32">
        <f>'Com Ajuste Sazonal'!D290/'Com Ajuste Sazonal'!D289-1</f>
        <v>3.6446509225702917E-2</v>
      </c>
      <c r="E290" s="33">
        <f>'Com Ajuste Sazonal'!E290/'Com Ajuste Sazonal'!E289-1</f>
        <v>3.233456732994E-2</v>
      </c>
      <c r="F290" s="32">
        <f>'Com Ajuste Sazonal'!F290/'Com Ajuste Sazonal'!F289-1</f>
        <v>1.3605576060726321E-2</v>
      </c>
      <c r="G290" s="33">
        <f>'Com Ajuste Sazonal'!G290/'Com Ajuste Sazonal'!G289-1</f>
        <v>-1.8722203406010274E-2</v>
      </c>
      <c r="H290" s="34">
        <f>'Com Ajuste Sazonal'!H290/'Com Ajuste Sazonal'!H289-1</f>
        <v>7.4619299880662737E-3</v>
      </c>
    </row>
    <row r="291" spans="1:8" ht="15" thickBot="1" x14ac:dyDescent="0.35">
      <c r="A291" s="14">
        <v>45261</v>
      </c>
      <c r="B291" s="35">
        <f>'Com Ajuste Sazonal'!B291/'Com Ajuste Sazonal'!B290-1</f>
        <v>-4.2918502495543631E-3</v>
      </c>
      <c r="C291" s="36">
        <f>'Com Ajuste Sazonal'!C291/'Com Ajuste Sazonal'!C290-1</f>
        <v>-5.8833424406206092E-3</v>
      </c>
      <c r="D291" s="35">
        <f>'Com Ajuste Sazonal'!D291/'Com Ajuste Sazonal'!D290-1</f>
        <v>1.0643560464496105E-4</v>
      </c>
      <c r="E291" s="36">
        <f>'Com Ajuste Sazonal'!E291/'Com Ajuste Sazonal'!E290-1</f>
        <v>-7.432118879420968E-3</v>
      </c>
      <c r="F291" s="35">
        <f>'Com Ajuste Sazonal'!F291/'Com Ajuste Sazonal'!F290-1</f>
        <v>2.5017736454948647E-3</v>
      </c>
      <c r="G291" s="36">
        <f>'Com Ajuste Sazonal'!G291/'Com Ajuste Sazonal'!G290-1</f>
        <v>2.6442250029984349E-2</v>
      </c>
      <c r="H291" s="37">
        <f>'Com Ajuste Sazonal'!H291/'Com Ajuste Sazonal'!H290-1</f>
        <v>-2.74855176661426E-3</v>
      </c>
    </row>
    <row r="292" spans="1:8" x14ac:dyDescent="0.3">
      <c r="A292" s="6">
        <v>45292</v>
      </c>
      <c r="B292" s="39">
        <f>'Com Ajuste Sazonal'!B292/'Com Ajuste Sazonal'!B291-1</f>
        <v>-2.7099667792572779E-3</v>
      </c>
      <c r="C292" s="39">
        <f>'Com Ajuste Sazonal'!C292/'Com Ajuste Sazonal'!C291-1</f>
        <v>1.3953028866668271E-2</v>
      </c>
      <c r="D292" s="39">
        <f>'Com Ajuste Sazonal'!D292/'Com Ajuste Sazonal'!D291-1</f>
        <v>-1.7627730296693844E-2</v>
      </c>
      <c r="E292" s="39">
        <f>'Com Ajuste Sazonal'!E292/'Com Ajuste Sazonal'!E291-1</f>
        <v>4.4958457574617583E-3</v>
      </c>
      <c r="F292" s="39">
        <f>'Com Ajuste Sazonal'!F292/'Com Ajuste Sazonal'!F291-1</f>
        <v>1.6705899880810282E-2</v>
      </c>
      <c r="G292" s="39">
        <f>'Com Ajuste Sazonal'!G292/'Com Ajuste Sazonal'!G291-1</f>
        <v>1.3346628028957364E-2</v>
      </c>
      <c r="H292" s="34">
        <f>'Com Ajuste Sazonal'!H292/'Com Ajuste Sazonal'!H291-1</f>
        <v>9.5655969197514512E-3</v>
      </c>
    </row>
    <row r="293" spans="1:8" x14ac:dyDescent="0.3">
      <c r="A293" s="10">
        <v>45323</v>
      </c>
      <c r="B293" s="32">
        <f>'Com Ajuste Sazonal'!B293/'Com Ajuste Sazonal'!B292-1</f>
        <v>-7.119741100323651E-3</v>
      </c>
      <c r="C293" s="33">
        <f>'Com Ajuste Sazonal'!C293/'Com Ajuste Sazonal'!C292-1</f>
        <v>2.9810708221995608E-3</v>
      </c>
      <c r="D293" s="32">
        <f>'Com Ajuste Sazonal'!D293/'Com Ajuste Sazonal'!D292-1</f>
        <v>1.7053981088337666E-2</v>
      </c>
      <c r="E293" s="33">
        <f>'Com Ajuste Sazonal'!E293/'Com Ajuste Sazonal'!E292-1</f>
        <v>1.0390998982658939E-2</v>
      </c>
      <c r="F293" s="32">
        <f>'Com Ajuste Sazonal'!F293/'Com Ajuste Sazonal'!F292-1</f>
        <v>-1.2851455057274475E-3</v>
      </c>
      <c r="G293" s="33">
        <f>'Com Ajuste Sazonal'!G293/'Com Ajuste Sazonal'!G292-1</f>
        <v>-3.6490150055348058E-2</v>
      </c>
      <c r="H293" s="34">
        <f>'Com Ajuste Sazonal'!H293/'Com Ajuste Sazonal'!H292-1</f>
        <v>-4.471344498247487E-3</v>
      </c>
    </row>
    <row r="294" spans="1:8" x14ac:dyDescent="0.3">
      <c r="A294" s="10">
        <v>45352</v>
      </c>
      <c r="B294" s="32">
        <f>'Com Ajuste Sazonal'!B294/'Com Ajuste Sazonal'!B293-1</f>
        <v>8.0598390504877937E-3</v>
      </c>
      <c r="C294" s="33">
        <f>'Com Ajuste Sazonal'!C294/'Com Ajuste Sazonal'!C293-1</f>
        <v>2.8419953908001006E-3</v>
      </c>
      <c r="D294" s="32">
        <f>'Com Ajuste Sazonal'!D294/'Com Ajuste Sazonal'!D293-1</f>
        <v>-8.9172020780580175E-3</v>
      </c>
      <c r="E294" s="33">
        <f>'Com Ajuste Sazonal'!E294/'Com Ajuste Sazonal'!E293-1</f>
        <v>-3.033043011964176E-2</v>
      </c>
      <c r="F294" s="32">
        <f>'Com Ajuste Sazonal'!F294/'Com Ajuste Sazonal'!F293-1</f>
        <v>-1.4159193351488408E-2</v>
      </c>
      <c r="G294" s="33">
        <f>'Com Ajuste Sazonal'!G294/'Com Ajuste Sazonal'!G293-1</f>
        <v>6.7603596128351651E-3</v>
      </c>
      <c r="H294" s="34">
        <f>'Com Ajuste Sazonal'!H294/'Com Ajuste Sazonal'!H293-1</f>
        <v>5.2680219575511611E-3</v>
      </c>
    </row>
    <row r="295" spans="1:8" x14ac:dyDescent="0.3">
      <c r="A295" s="10">
        <v>45383</v>
      </c>
      <c r="B295" s="32">
        <f>'Com Ajuste Sazonal'!B295/'Com Ajuste Sazonal'!B294-1</f>
        <v>3.9893364968541789E-3</v>
      </c>
      <c r="C295" s="33">
        <f>'Com Ajuste Sazonal'!C295/'Com Ajuste Sazonal'!C294-1</f>
        <v>9.3386096168510679E-3</v>
      </c>
      <c r="D295" s="32">
        <f>'Com Ajuste Sazonal'!D295/'Com Ajuste Sazonal'!D294-1</f>
        <v>6.8760083489154411E-3</v>
      </c>
      <c r="E295" s="33">
        <f>'Com Ajuste Sazonal'!E295/'Com Ajuste Sazonal'!E294-1</f>
        <v>6.5243929343588025E-3</v>
      </c>
      <c r="F295" s="32">
        <f>'Com Ajuste Sazonal'!F295/'Com Ajuste Sazonal'!F294-1</f>
        <v>-1.4806083174824236E-2</v>
      </c>
      <c r="G295" s="33">
        <f>'Com Ajuste Sazonal'!G295/'Com Ajuste Sazonal'!G294-1</f>
        <v>1.5613215957945625E-2</v>
      </c>
      <c r="H295" s="34">
        <f>'Com Ajuste Sazonal'!H295/'Com Ajuste Sazonal'!H294-1</f>
        <v>2.8169488629319339E-3</v>
      </c>
    </row>
    <row r="296" spans="1:8" x14ac:dyDescent="0.3">
      <c r="A296" s="10">
        <v>45413</v>
      </c>
      <c r="B296" s="32">
        <f>'Com Ajuste Sazonal'!B296/'Com Ajuste Sazonal'!B295-1</f>
        <v>7.9158749496095471E-3</v>
      </c>
      <c r="C296" s="33">
        <f>'Com Ajuste Sazonal'!C296/'Com Ajuste Sazonal'!C295-1</f>
        <v>-1.3321871024522203E-2</v>
      </c>
      <c r="D296" s="32">
        <f>'Com Ajuste Sazonal'!D296/'Com Ajuste Sazonal'!D295-1</f>
        <v>4.6347791596261789E-3</v>
      </c>
      <c r="E296" s="33">
        <f>'Com Ajuste Sazonal'!E296/'Com Ajuste Sazonal'!E295-1</f>
        <v>-1.2365090173684146E-2</v>
      </c>
      <c r="F296" s="32">
        <f>'Com Ajuste Sazonal'!F296/'Com Ajuste Sazonal'!F295-1</f>
        <v>1.99852554166704E-2</v>
      </c>
      <c r="G296" s="33">
        <f>'Com Ajuste Sazonal'!G296/'Com Ajuste Sazonal'!G295-1</f>
        <v>-1.1807224528439408E-2</v>
      </c>
      <c r="H296" s="34">
        <f>'Com Ajuste Sazonal'!H296/'Com Ajuste Sazonal'!H295-1</f>
        <v>-5.9012553666863976E-3</v>
      </c>
    </row>
    <row r="297" spans="1:8" x14ac:dyDescent="0.3">
      <c r="A297" s="10">
        <v>45444</v>
      </c>
      <c r="B297" s="32">
        <f>'Com Ajuste Sazonal'!B297/'Com Ajuste Sazonal'!B296-1</f>
        <v>2.1242908471492683E-3</v>
      </c>
      <c r="C297" s="33">
        <f>'Com Ajuste Sazonal'!C297/'Com Ajuste Sazonal'!C296-1</f>
        <v>4.0501079269947837E-3</v>
      </c>
      <c r="D297" s="32">
        <f>'Com Ajuste Sazonal'!D297/'Com Ajuste Sazonal'!D296-1</f>
        <v>2.3413503332367469E-2</v>
      </c>
      <c r="E297" s="33">
        <f>'Com Ajuste Sazonal'!E297/'Com Ajuste Sazonal'!E296-1</f>
        <v>2.0314136745358757E-2</v>
      </c>
      <c r="F297" s="32">
        <f>'Com Ajuste Sazonal'!F297/'Com Ajuste Sazonal'!F296-1</f>
        <v>2.359712485947929E-2</v>
      </c>
      <c r="G297" s="33">
        <f>'Com Ajuste Sazonal'!G297/'Com Ajuste Sazonal'!G296-1</f>
        <v>1.8266594898777022E-3</v>
      </c>
      <c r="H297" s="34">
        <f>'Com Ajuste Sazonal'!H297/'Com Ajuste Sazonal'!H296-1</f>
        <v>1.2070530523957679E-3</v>
      </c>
    </row>
    <row r="298" spans="1:8" x14ac:dyDescent="0.3">
      <c r="A298" s="10">
        <v>45474</v>
      </c>
      <c r="B298" s="32">
        <f>'Com Ajuste Sazonal'!B298/'Com Ajuste Sazonal'!B297-1</f>
        <v>1.1951293257468354E-3</v>
      </c>
      <c r="C298" s="33">
        <f>'Com Ajuste Sazonal'!C298/'Com Ajuste Sazonal'!C297-1</f>
        <v>3.4308693734359519E-3</v>
      </c>
      <c r="D298" s="32">
        <f>'Com Ajuste Sazonal'!D298/'Com Ajuste Sazonal'!D297-1</f>
        <v>3.4850029257980086E-3</v>
      </c>
      <c r="E298" s="33">
        <f>'Com Ajuste Sazonal'!E298/'Com Ajuste Sazonal'!E297-1</f>
        <v>1.6407729541453531E-2</v>
      </c>
      <c r="F298" s="32">
        <f>'Com Ajuste Sazonal'!F298/'Com Ajuste Sazonal'!F297-1</f>
        <v>-2.1533817875586503E-2</v>
      </c>
      <c r="G298" s="33">
        <f>'Com Ajuste Sazonal'!G298/'Com Ajuste Sazonal'!G297-1</f>
        <v>1.3001070614585331E-2</v>
      </c>
      <c r="H298" s="34">
        <f>'Com Ajuste Sazonal'!H298/'Com Ajuste Sazonal'!H297-1</f>
        <v>6.3752013348379322E-3</v>
      </c>
    </row>
    <row r="299" spans="1:8" x14ac:dyDescent="0.3">
      <c r="A299" s="10">
        <v>45505</v>
      </c>
      <c r="B299" s="32">
        <f>'Com Ajuste Sazonal'!B299/'Com Ajuste Sazonal'!B298-1</f>
        <v>-4.2235331842762625E-3</v>
      </c>
      <c r="C299" s="33">
        <f>'Com Ajuste Sazonal'!C299/'Com Ajuste Sazonal'!C298-1</f>
        <v>-4.7379054000616927E-3</v>
      </c>
      <c r="D299" s="32">
        <f>'Com Ajuste Sazonal'!D299/'Com Ajuste Sazonal'!D298-1</f>
        <v>9.0396503116676463E-3</v>
      </c>
      <c r="E299" s="33">
        <f>'Com Ajuste Sazonal'!E299/'Com Ajuste Sazonal'!E298-1</f>
        <v>-3.6851093334704377E-3</v>
      </c>
      <c r="F299" s="32">
        <f>'Com Ajuste Sazonal'!F299/'Com Ajuste Sazonal'!F298-1</f>
        <v>-5.665341155280168E-3</v>
      </c>
      <c r="G299" s="33">
        <f>'Com Ajuste Sazonal'!G299/'Com Ajuste Sazonal'!G298-1</f>
        <v>1.6830881990606228E-2</v>
      </c>
      <c r="H299" s="34">
        <f>'Com Ajuste Sazonal'!H299/'Com Ajuste Sazonal'!H298-1</f>
        <v>-7.8250785862149508E-3</v>
      </c>
    </row>
    <row r="300" spans="1:8" x14ac:dyDescent="0.3">
      <c r="A300" s="10">
        <v>45536</v>
      </c>
      <c r="B300" s="32">
        <f>'Com Ajuste Sazonal'!B300/'Com Ajuste Sazonal'!B299-1</f>
        <v>8.4178277526949508E-3</v>
      </c>
      <c r="C300" s="33">
        <f>'Com Ajuste Sazonal'!C300/'Com Ajuste Sazonal'!C299-1</f>
        <v>2.3590746978403576E-3</v>
      </c>
      <c r="D300" s="32">
        <f>'Com Ajuste Sazonal'!D300/'Com Ajuste Sazonal'!D299-1</f>
        <v>-9.0017768197838688E-3</v>
      </c>
      <c r="E300" s="33">
        <f>'Com Ajuste Sazonal'!E300/'Com Ajuste Sazonal'!E299-1</f>
        <v>2.6419568523339487E-2</v>
      </c>
      <c r="F300" s="32">
        <f>'Com Ajuste Sazonal'!F300/'Com Ajuste Sazonal'!F299-1</f>
        <v>-6.3177995972550915E-3</v>
      </c>
      <c r="G300" s="33">
        <f>'Com Ajuste Sazonal'!G300/'Com Ajuste Sazonal'!G299-1</f>
        <v>6.5347057405682474E-3</v>
      </c>
      <c r="H300" s="34">
        <f>'Com Ajuste Sazonal'!H300/'Com Ajuste Sazonal'!H299-1</f>
        <v>1.3664243799956566E-2</v>
      </c>
    </row>
    <row r="301" spans="1:8" x14ac:dyDescent="0.3">
      <c r="A301" s="10">
        <v>45566</v>
      </c>
      <c r="B301" s="32">
        <f>'Com Ajuste Sazonal'!B301/'Com Ajuste Sazonal'!B300-1</f>
        <v>7.1686430103270471E-3</v>
      </c>
      <c r="C301" s="33">
        <f>'Com Ajuste Sazonal'!C301/'Com Ajuste Sazonal'!C300-1</f>
        <v>-7.5104755433385018E-3</v>
      </c>
      <c r="D301" s="32">
        <f>'Com Ajuste Sazonal'!D301/'Com Ajuste Sazonal'!D300-1</f>
        <v>-2.5983217898086775E-3</v>
      </c>
      <c r="E301" s="33">
        <f>'Com Ajuste Sazonal'!E301/'Com Ajuste Sazonal'!E300-1</f>
        <v>9.5872465806170926E-2</v>
      </c>
      <c r="F301" s="32">
        <f>'Com Ajuste Sazonal'!F301/'Com Ajuste Sazonal'!F300-1</f>
        <v>3.1146260203731568E-3</v>
      </c>
      <c r="G301" s="33">
        <f>'Com Ajuste Sazonal'!G301/'Com Ajuste Sazonal'!G300-1</f>
        <v>2.6886454776400281E-3</v>
      </c>
      <c r="H301" s="34">
        <f>'Com Ajuste Sazonal'!H301/'Com Ajuste Sazonal'!H300-1</f>
        <v>1.8575714947643762E-2</v>
      </c>
    </row>
    <row r="302" spans="1:8" x14ac:dyDescent="0.3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35">
      <c r="A303" s="14">
        <v>45627</v>
      </c>
      <c r="B303" s="35"/>
      <c r="C303" s="36"/>
      <c r="D303" s="35"/>
      <c r="E303" s="36"/>
      <c r="F303" s="35"/>
      <c r="G303" s="36"/>
      <c r="H303" s="37"/>
    </row>
    <row r="304" spans="1:8" x14ac:dyDescent="0.3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3"/>
  <sheetViews>
    <sheetView workbookViewId="0">
      <pane xSplit="1" ySplit="3" topLeftCell="B295" activePane="bottomRight" state="frozen"/>
      <selection pane="topRight" activeCell="B1" sqref="B1"/>
      <selection pane="bottomLeft" activeCell="A4" sqref="A4"/>
      <selection pane="bottomRight" activeCell="B301" sqref="B301"/>
    </sheetView>
  </sheetViews>
  <sheetFormatPr defaultColWidth="9.21875" defaultRowHeight="14.4" x14ac:dyDescent="0.3"/>
  <cols>
    <col min="1" max="1" width="18.77734375" style="1" customWidth="1"/>
    <col min="2" max="2" width="15.6640625" style="1" customWidth="1"/>
    <col min="3" max="3" width="17.77734375" style="1" customWidth="1"/>
    <col min="4" max="4" width="14.77734375" style="1" customWidth="1"/>
    <col min="5" max="8" width="13.77734375" style="1" customWidth="1"/>
    <col min="9" max="16384" width="9.21875" style="1"/>
  </cols>
  <sheetData>
    <row r="1" spans="1:9" ht="49.95" customHeight="1" x14ac:dyDescent="0.3"/>
    <row r="2" spans="1:9" ht="16.05" customHeight="1" thickBot="1" x14ac:dyDescent="0.35">
      <c r="A2" s="43" t="s">
        <v>7</v>
      </c>
      <c r="B2" s="43"/>
      <c r="C2" s="43"/>
      <c r="D2" s="43"/>
      <c r="E2" s="43"/>
      <c r="F2" s="43"/>
      <c r="G2" s="43"/>
      <c r="H2" s="43"/>
    </row>
    <row r="3" spans="1:9" ht="55.8" thickBot="1" x14ac:dyDescent="0.35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35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35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35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35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35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35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35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35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35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35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35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35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35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35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35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35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35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35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35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35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35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35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35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35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3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3">
      <c r="A301" s="10">
        <v>45566</v>
      </c>
      <c r="B301" s="32">
        <f>'Sem Ajuste Sazonal'!B301/'Sem Ajuste Sazonal'!B289-1</f>
        <v>2.758657834594036E-2</v>
      </c>
      <c r="C301" s="33">
        <f>'Sem Ajuste Sazonal'!C301/'Sem Ajuste Sazonal'!C289-1</f>
        <v>-1.1982494391485243E-2</v>
      </c>
      <c r="D301" s="32">
        <f>'Sem Ajuste Sazonal'!D301/'Sem Ajuste Sazonal'!D289-1</f>
        <v>6.0730690428688172E-2</v>
      </c>
      <c r="E301" s="33">
        <f>'Sem Ajuste Sazonal'!E301/'Sem Ajuste Sazonal'!E289-1</f>
        <v>0.15534691771445175</v>
      </c>
      <c r="F301" s="32">
        <f>'Sem Ajuste Sazonal'!F301/'Sem Ajuste Sazonal'!F289-1</f>
        <v>1.4294989088599941E-2</v>
      </c>
      <c r="G301" s="33">
        <f>'Sem Ajuste Sazonal'!G301/'Sem Ajuste Sazonal'!G289-1</f>
        <v>3.6057770927933497E-2</v>
      </c>
      <c r="H301" s="34">
        <f>'Sem Ajuste Sazonal'!H301/'Sem Ajuste Sazonal'!H289-1</f>
        <v>4.5266077398516957E-2</v>
      </c>
    </row>
    <row r="302" spans="1:8" x14ac:dyDescent="0.3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35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3"/>
  <sheetViews>
    <sheetView workbookViewId="0">
      <pane xSplit="1" ySplit="3" topLeftCell="B295" activePane="bottomRight" state="frozen"/>
      <selection pane="topRight" activeCell="B1" sqref="B1"/>
      <selection pane="bottomLeft" activeCell="A4" sqref="A4"/>
      <selection pane="bottomRight" activeCell="B301" sqref="B301"/>
    </sheetView>
  </sheetViews>
  <sheetFormatPr defaultColWidth="9.21875" defaultRowHeight="14.4" x14ac:dyDescent="0.3"/>
  <cols>
    <col min="1" max="1" width="18.77734375" style="1" customWidth="1"/>
    <col min="2" max="2" width="15.6640625" style="1" customWidth="1"/>
    <col min="3" max="3" width="18.44140625" style="1" customWidth="1"/>
    <col min="4" max="4" width="15.5546875" style="1" customWidth="1"/>
    <col min="5" max="8" width="13.77734375" style="1" customWidth="1"/>
    <col min="9" max="16384" width="9.21875" style="1"/>
  </cols>
  <sheetData>
    <row r="1" spans="1:9" ht="49.95" customHeight="1" x14ac:dyDescent="0.3"/>
    <row r="2" spans="1:9" ht="16.05" customHeight="1" thickBot="1" x14ac:dyDescent="0.35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5" customHeight="1" thickBot="1" x14ac:dyDescent="0.35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35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35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35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35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35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35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35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35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35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35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35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35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35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35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35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35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35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35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35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35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35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35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35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35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3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3">
      <c r="A301" s="10">
        <v>45566</v>
      </c>
      <c r="B301" s="32">
        <f>SUM('Sem Ajuste Sazonal'!B$292:B301)/SUM('Sem Ajuste Sazonal'!B$280:B289)-1</f>
        <v>2.6412767223527256E-2</v>
      </c>
      <c r="C301" s="33">
        <f>SUM('Sem Ajuste Sazonal'!C$292:C301)/SUM('Sem Ajuste Sazonal'!C$280:C289)-1</f>
        <v>2.8288039300199186E-2</v>
      </c>
      <c r="D301" s="32">
        <f>SUM('Sem Ajuste Sazonal'!D$292:D301)/SUM('Sem Ajuste Sazonal'!D$280:D289)-1</f>
        <v>7.7271340839122793E-2</v>
      </c>
      <c r="E301" s="33">
        <f>SUM('Sem Ajuste Sazonal'!E$292:E301)/SUM('Sem Ajuste Sazonal'!E$280:E289)-1</f>
        <v>5.1178438558075801E-2</v>
      </c>
      <c r="F301" s="32">
        <f>SUM('Sem Ajuste Sazonal'!F$292:F301)/SUM('Sem Ajuste Sazonal'!F$280:F289)-1</f>
        <v>4.8979703135654029E-2</v>
      </c>
      <c r="G301" s="33">
        <f>SUM('Sem Ajuste Sazonal'!G$292:G301)/SUM('Sem Ajuste Sazonal'!G$280:G289)-1</f>
        <v>5.8051253035107386E-3</v>
      </c>
      <c r="H301" s="34">
        <f>SUM('Sem Ajuste Sazonal'!H$292:H301)/SUM('Sem Ajuste Sazonal'!H$280:H289)-1</f>
        <v>3.4943201939807711E-2</v>
      </c>
    </row>
    <row r="302" spans="1:8" x14ac:dyDescent="0.3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35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3"/>
  <sheetViews>
    <sheetView workbookViewId="0">
      <pane xSplit="1" ySplit="3" topLeftCell="B295" activePane="bottomRight" state="frozen"/>
      <selection pane="topRight" activeCell="B1" sqref="B1"/>
      <selection pane="bottomLeft" activeCell="A4" sqref="A4"/>
      <selection pane="bottomRight" activeCell="B301" sqref="B301"/>
    </sheetView>
  </sheetViews>
  <sheetFormatPr defaultColWidth="9.21875" defaultRowHeight="14.4" x14ac:dyDescent="0.3"/>
  <cols>
    <col min="1" max="1" width="18.77734375" style="1" customWidth="1"/>
    <col min="2" max="2" width="15.6640625" style="1" customWidth="1"/>
    <col min="3" max="3" width="17.77734375" style="1" customWidth="1"/>
    <col min="4" max="4" width="15" style="1" customWidth="1"/>
    <col min="5" max="8" width="13.77734375" style="1" customWidth="1"/>
    <col min="9" max="16384" width="9.21875" style="1"/>
  </cols>
  <sheetData>
    <row r="1" spans="1:9" ht="49.95" customHeight="1" x14ac:dyDescent="0.3"/>
    <row r="2" spans="1:9" ht="16.05" customHeight="1" thickBot="1" x14ac:dyDescent="0.35">
      <c r="A2" s="43" t="s">
        <v>7</v>
      </c>
      <c r="B2" s="43"/>
      <c r="C2" s="43"/>
      <c r="D2" s="43"/>
      <c r="E2" s="43"/>
      <c r="F2" s="43"/>
      <c r="G2" s="43"/>
      <c r="H2" s="43"/>
    </row>
    <row r="3" spans="1:9" ht="55.8" thickBot="1" x14ac:dyDescent="0.35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35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35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35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35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35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35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35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35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35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35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35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35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35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35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35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35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35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35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35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35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35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35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35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35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3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3">
      <c r="A301" s="10">
        <v>45566</v>
      </c>
      <c r="B301" s="32">
        <f>SUM('Sem Ajuste Sazonal'!B290:B301)/SUM('Sem Ajuste Sazonal'!B278:B289)-1</f>
        <v>2.7269668145457615E-2</v>
      </c>
      <c r="C301" s="33">
        <f>SUM('Sem Ajuste Sazonal'!C290:C301)/SUM('Sem Ajuste Sazonal'!C278:C289)-1</f>
        <v>3.042902240144385E-2</v>
      </c>
      <c r="D301" s="32">
        <f>SUM('Sem Ajuste Sazonal'!D290:D301)/SUM('Sem Ajuste Sazonal'!D278:D289)-1</f>
        <v>7.4205474804058813E-2</v>
      </c>
      <c r="E301" s="33">
        <f>SUM('Sem Ajuste Sazonal'!E290:E301)/SUM('Sem Ajuste Sazonal'!E278:E289)-1</f>
        <v>4.1856160998195335E-2</v>
      </c>
      <c r="F301" s="32">
        <f>SUM('Sem Ajuste Sazonal'!F290:F301)/SUM('Sem Ajuste Sazonal'!F278:F289)-1</f>
        <v>4.9394968815014373E-2</v>
      </c>
      <c r="G301" s="33">
        <f>SUM('Sem Ajuste Sazonal'!G290:G301)/SUM('Sem Ajuste Sazonal'!G278:G289)-1</f>
        <v>2.722873635773615E-3</v>
      </c>
      <c r="H301" s="34">
        <f>SUM('Sem Ajuste Sazonal'!H290:H301)/SUM('Sem Ajuste Sazonal'!H278:H289)-1</f>
        <v>3.3468326628260048E-2</v>
      </c>
    </row>
    <row r="302" spans="1:8" x14ac:dyDescent="0.3">
      <c r="A302" s="10">
        <v>45597</v>
      </c>
      <c r="B302" s="32"/>
      <c r="C302" s="33"/>
      <c r="D302" s="32"/>
      <c r="E302" s="33"/>
      <c r="F302" s="32"/>
      <c r="G302" s="33"/>
      <c r="H302" s="34"/>
    </row>
    <row r="303" spans="1:8" ht="15" thickBot="1" x14ac:dyDescent="0.35">
      <c r="A303" s="14">
        <v>45627</v>
      </c>
      <c r="B303" s="35"/>
      <c r="C303" s="36"/>
      <c r="D303" s="35"/>
      <c r="E303" s="36"/>
      <c r="F303" s="35"/>
      <c r="G303" s="36"/>
      <c r="H303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4"/>
  <sheetViews>
    <sheetView workbookViewId="0">
      <pane xSplit="1" ySplit="3" topLeftCell="B296" activePane="bottomRight" state="frozen"/>
      <selection pane="topRight" activeCell="B1" sqref="B1"/>
      <selection pane="bottomLeft" activeCell="A4" sqref="A4"/>
      <selection pane="bottomRight" activeCell="B301" sqref="B301"/>
    </sheetView>
  </sheetViews>
  <sheetFormatPr defaultColWidth="9.21875" defaultRowHeight="14.4" x14ac:dyDescent="0.3"/>
  <cols>
    <col min="1" max="1" width="18.77734375" style="1" customWidth="1"/>
    <col min="2" max="2" width="15.6640625" style="1" customWidth="1"/>
    <col min="3" max="3" width="16.88671875" style="1" customWidth="1"/>
    <col min="4" max="6" width="15.6640625" style="1" customWidth="1"/>
    <col min="7" max="7" width="15.5546875" style="1" customWidth="1"/>
    <col min="8" max="8" width="13.77734375" style="1" customWidth="1"/>
    <col min="9" max="16384" width="9.21875" style="1"/>
  </cols>
  <sheetData>
    <row r="1" spans="1:9" ht="49.95" customHeight="1" x14ac:dyDescent="0.3"/>
    <row r="2" spans="1:9" ht="16.05" customHeight="1" thickBot="1" x14ac:dyDescent="0.35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5.8" thickBot="1" x14ac:dyDescent="0.35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">
      <c r="A4" s="6">
        <v>36526</v>
      </c>
      <c r="B4" s="7">
        <v>60.68116898411494</v>
      </c>
      <c r="C4" s="8">
        <v>17.243400299267762</v>
      </c>
      <c r="D4" s="7">
        <v>85.206235502598133</v>
      </c>
      <c r="E4" s="8">
        <v>48.456100723776899</v>
      </c>
      <c r="F4" s="7">
        <v>53.281849207954245</v>
      </c>
      <c r="G4" s="8">
        <v>67.564733893641176</v>
      </c>
      <c r="H4" s="9">
        <v>46.558995307889326</v>
      </c>
      <c r="I4" s="18"/>
    </row>
    <row r="5" spans="1:9" x14ac:dyDescent="0.3">
      <c r="A5" s="10">
        <v>36557</v>
      </c>
      <c r="B5" s="11">
        <v>61.175596499106234</v>
      </c>
      <c r="C5" s="12">
        <v>18.175860892774001</v>
      </c>
      <c r="D5" s="11">
        <v>87.343936393306848</v>
      </c>
      <c r="E5" s="12">
        <v>58.621502219442988</v>
      </c>
      <c r="F5" s="11">
        <v>58.614927967863451</v>
      </c>
      <c r="G5" s="12">
        <v>68.421440794437189</v>
      </c>
      <c r="H5" s="13">
        <v>51.292759976200109</v>
      </c>
      <c r="I5" s="18"/>
    </row>
    <row r="6" spans="1:9" x14ac:dyDescent="0.3">
      <c r="A6" s="10">
        <v>36586</v>
      </c>
      <c r="B6" s="11">
        <v>60.68957625360062</v>
      </c>
      <c r="C6" s="12">
        <v>18.019405099502798</v>
      </c>
      <c r="D6" s="11">
        <v>84.803235334681403</v>
      </c>
      <c r="E6" s="12">
        <v>51.744942393174121</v>
      </c>
      <c r="F6" s="11">
        <v>58.771591113210221</v>
      </c>
      <c r="G6" s="12">
        <v>66.366679722576862</v>
      </c>
      <c r="H6" s="13">
        <v>47.637535386525585</v>
      </c>
      <c r="I6" s="18"/>
    </row>
    <row r="7" spans="1:9" x14ac:dyDescent="0.3">
      <c r="A7" s="10">
        <v>36617</v>
      </c>
      <c r="B7" s="11">
        <v>60.647740079255207</v>
      </c>
      <c r="C7" s="12">
        <v>18.625509464778776</v>
      </c>
      <c r="D7" s="11">
        <v>87.824536593556928</v>
      </c>
      <c r="E7" s="12">
        <v>53.278734916243984</v>
      </c>
      <c r="F7" s="11">
        <v>60.895939344532046</v>
      </c>
      <c r="G7" s="12">
        <v>66.591819425799073</v>
      </c>
      <c r="H7" s="13">
        <v>49.444861974333925</v>
      </c>
      <c r="I7" s="18"/>
    </row>
    <row r="8" spans="1:9" x14ac:dyDescent="0.3">
      <c r="A8" s="10">
        <v>36647</v>
      </c>
      <c r="B8" s="11">
        <v>60.788061410432903</v>
      </c>
      <c r="C8" s="12">
        <v>19.970770353071231</v>
      </c>
      <c r="D8" s="11">
        <v>87.4803364501402</v>
      </c>
      <c r="E8" s="12">
        <v>56.565676099275073</v>
      </c>
      <c r="F8" s="11">
        <v>62.395946253185826</v>
      </c>
      <c r="G8" s="12">
        <v>66.935957272291475</v>
      </c>
      <c r="H8" s="13">
        <v>50.71166940293319</v>
      </c>
      <c r="I8" s="18"/>
    </row>
    <row r="9" spans="1:9" x14ac:dyDescent="0.3">
      <c r="A9" s="10">
        <v>36678</v>
      </c>
      <c r="B9" s="11">
        <v>62.71742967085541</v>
      </c>
      <c r="C9" s="12">
        <v>20.999733596914705</v>
      </c>
      <c r="D9" s="11">
        <v>89.305437210598853</v>
      </c>
      <c r="E9" s="12">
        <v>54.517451924571702</v>
      </c>
      <c r="F9" s="11">
        <v>63.937756797801285</v>
      </c>
      <c r="G9" s="12">
        <v>68.684352940121215</v>
      </c>
      <c r="H9" s="13">
        <v>51.81938892222189</v>
      </c>
      <c r="I9" s="18"/>
    </row>
    <row r="10" spans="1:9" x14ac:dyDescent="0.3">
      <c r="A10" s="10">
        <v>36708</v>
      </c>
      <c r="B10" s="11">
        <v>62.86645853114328</v>
      </c>
      <c r="C10" s="12">
        <v>21.88578527911325</v>
      </c>
      <c r="D10" s="11">
        <v>86.569036070431707</v>
      </c>
      <c r="E10" s="12">
        <v>54.987572236194779</v>
      </c>
      <c r="F10" s="11">
        <v>63.095252749958227</v>
      </c>
      <c r="G10" s="12">
        <v>67.918040776298454</v>
      </c>
      <c r="H10" s="13">
        <v>51.398085765404467</v>
      </c>
      <c r="I10" s="18"/>
    </row>
    <row r="11" spans="1:9" x14ac:dyDescent="0.3">
      <c r="A11" s="10">
        <v>36739</v>
      </c>
      <c r="B11" s="11">
        <v>64.227935755116263</v>
      </c>
      <c r="C11" s="12">
        <v>22.154678112870258</v>
      </c>
      <c r="D11" s="11">
        <v>83.796234915097884</v>
      </c>
      <c r="E11" s="12">
        <v>57.407691585071483</v>
      </c>
      <c r="F11" s="11">
        <v>59.839694109933006</v>
      </c>
      <c r="G11" s="12">
        <v>66.753174529613503</v>
      </c>
      <c r="H11" s="13">
        <v>52.656998756292971</v>
      </c>
      <c r="I11" s="18"/>
    </row>
    <row r="12" spans="1:9" x14ac:dyDescent="0.3">
      <c r="A12" s="10">
        <v>36770</v>
      </c>
      <c r="B12" s="11">
        <v>65.252621766954505</v>
      </c>
      <c r="C12" s="12">
        <v>23.460899745298732</v>
      </c>
      <c r="D12" s="11">
        <v>84.395535164806319</v>
      </c>
      <c r="E12" s="12">
        <v>54.311599243439723</v>
      </c>
      <c r="F12" s="11">
        <v>59.149733137546271</v>
      </c>
      <c r="G12" s="12">
        <v>66.436444128179133</v>
      </c>
      <c r="H12" s="13">
        <v>52.642109247192927</v>
      </c>
      <c r="I12" s="18"/>
    </row>
    <row r="13" spans="1:9" x14ac:dyDescent="0.3">
      <c r="A13" s="10">
        <v>36800</v>
      </c>
      <c r="B13" s="11">
        <v>65.571997920868924</v>
      </c>
      <c r="C13" s="12">
        <v>23.944807256122914</v>
      </c>
      <c r="D13" s="11">
        <v>84.479235199681341</v>
      </c>
      <c r="E13" s="12">
        <v>56.552372694712126</v>
      </c>
      <c r="F13" s="11">
        <v>58.73420901566756</v>
      </c>
      <c r="G13" s="12">
        <v>66.659590562669862</v>
      </c>
      <c r="H13" s="13">
        <v>53.065311066244583</v>
      </c>
      <c r="I13" s="18"/>
    </row>
    <row r="14" spans="1:9" x14ac:dyDescent="0.3">
      <c r="A14" s="10">
        <v>36831</v>
      </c>
      <c r="B14" s="11">
        <v>66.728898254023647</v>
      </c>
      <c r="C14" s="12">
        <v>25.614233394000202</v>
      </c>
      <c r="D14" s="11">
        <v>85.637635682348218</v>
      </c>
      <c r="E14" s="12">
        <v>59.077118819324511</v>
      </c>
      <c r="F14" s="11">
        <v>58.516548738040171</v>
      </c>
      <c r="G14" s="12">
        <v>67.900699338334434</v>
      </c>
      <c r="H14" s="13">
        <v>55.285846513977035</v>
      </c>
      <c r="I14" s="18"/>
    </row>
    <row r="15" spans="1:9" ht="15" thickBot="1" x14ac:dyDescent="0.35">
      <c r="A15" s="14">
        <v>36861</v>
      </c>
      <c r="B15" s="15">
        <v>68.182455096173172</v>
      </c>
      <c r="C15" s="16">
        <v>25.645205864851476</v>
      </c>
      <c r="D15" s="15">
        <v>82.839534516472725</v>
      </c>
      <c r="E15" s="16">
        <v>57.186835064206839</v>
      </c>
      <c r="F15" s="15">
        <v>59.680920684886253</v>
      </c>
      <c r="G15" s="16">
        <v>68.745845280487799</v>
      </c>
      <c r="H15" s="17">
        <v>54.711850941690678</v>
      </c>
      <c r="I15" s="18"/>
    </row>
    <row r="16" spans="1:9" x14ac:dyDescent="0.3">
      <c r="A16" s="6">
        <v>36892</v>
      </c>
      <c r="B16" s="7">
        <v>67.012043079916438</v>
      </c>
      <c r="C16" s="8">
        <v>25.384778175860895</v>
      </c>
      <c r="D16" s="7">
        <v>85.373835572431503</v>
      </c>
      <c r="E16" s="8">
        <v>60.648420941726002</v>
      </c>
      <c r="F16" s="7">
        <v>58.128156783732756</v>
      </c>
      <c r="G16" s="8">
        <v>69.55561070265712</v>
      </c>
      <c r="H16" s="9">
        <v>55.789791442779283</v>
      </c>
      <c r="I16" s="18"/>
    </row>
    <row r="17" spans="1:9" x14ac:dyDescent="0.3">
      <c r="A17" s="10">
        <v>36923</v>
      </c>
      <c r="B17" s="11">
        <v>65.808402331882974</v>
      </c>
      <c r="C17" s="12">
        <v>22.734590324339532</v>
      </c>
      <c r="D17" s="11">
        <v>85.147735478223126</v>
      </c>
      <c r="E17" s="12">
        <v>55.280047085383273</v>
      </c>
      <c r="F17" s="11">
        <v>58.852485168376454</v>
      </c>
      <c r="G17" s="12">
        <v>67.223585950246019</v>
      </c>
      <c r="H17" s="13">
        <v>52.835672865493535</v>
      </c>
      <c r="I17" s="18"/>
    </row>
    <row r="18" spans="1:9" x14ac:dyDescent="0.3">
      <c r="A18" s="10">
        <v>36951</v>
      </c>
      <c r="B18" s="11">
        <v>66.357377011989698</v>
      </c>
      <c r="C18" s="12">
        <v>23.492668935657431</v>
      </c>
      <c r="D18" s="11">
        <v>86.044135851723283</v>
      </c>
      <c r="E18" s="12">
        <v>62.259533252218134</v>
      </c>
      <c r="F18" s="11">
        <v>60.496694523196112</v>
      </c>
      <c r="G18" s="12">
        <v>69.717464123654409</v>
      </c>
      <c r="H18" s="13">
        <v>54.978662950396206</v>
      </c>
      <c r="I18" s="18"/>
    </row>
    <row r="19" spans="1:9" x14ac:dyDescent="0.3">
      <c r="A19" s="10">
        <v>36982</v>
      </c>
      <c r="B19" s="11">
        <v>66.992426117783182</v>
      </c>
      <c r="C19" s="12">
        <v>20.533752275007657</v>
      </c>
      <c r="D19" s="11">
        <v>86.543336059723359</v>
      </c>
      <c r="E19" s="12">
        <v>56.734419283468299</v>
      </c>
      <c r="F19" s="11">
        <v>57.461408888045881</v>
      </c>
      <c r="G19" s="12">
        <v>67.200364369524124</v>
      </c>
      <c r="H19" s="13">
        <v>52.822182370671335</v>
      </c>
      <c r="I19" s="18"/>
    </row>
    <row r="20" spans="1:9" x14ac:dyDescent="0.3">
      <c r="A20" s="10">
        <v>37012</v>
      </c>
      <c r="B20" s="11">
        <v>66.35357372341285</v>
      </c>
      <c r="C20" s="12">
        <v>20.403986585235291</v>
      </c>
      <c r="D20" s="11">
        <v>85.147635478181456</v>
      </c>
      <c r="E20" s="12">
        <v>54.415825916782538</v>
      </c>
      <c r="F20" s="11">
        <v>58.723959085696187</v>
      </c>
      <c r="G20" s="12">
        <v>68.44635665358085</v>
      </c>
      <c r="H20" s="13">
        <v>51.592348890844001</v>
      </c>
      <c r="I20" s="18"/>
    </row>
    <row r="21" spans="1:9" x14ac:dyDescent="0.3">
      <c r="A21" s="10">
        <v>37043</v>
      </c>
      <c r="B21" s="11">
        <v>65.733837858468306</v>
      </c>
      <c r="C21" s="12">
        <v>19.702275879067937</v>
      </c>
      <c r="D21" s="11">
        <v>87.346336394306832</v>
      </c>
      <c r="E21" s="12">
        <v>53.273933687529542</v>
      </c>
      <c r="F21" s="11">
        <v>57.042468122843395</v>
      </c>
      <c r="G21" s="12">
        <v>68.718936152612613</v>
      </c>
      <c r="H21" s="13">
        <v>51.013456768585144</v>
      </c>
      <c r="I21" s="18"/>
    </row>
    <row r="22" spans="1:9" x14ac:dyDescent="0.3">
      <c r="A22" s="10">
        <v>37073</v>
      </c>
      <c r="B22" s="11">
        <v>64.554918486184391</v>
      </c>
      <c r="C22" s="12">
        <v>19.577688866093858</v>
      </c>
      <c r="D22" s="11">
        <v>88.063336693056954</v>
      </c>
      <c r="E22" s="12">
        <v>52.422015667509584</v>
      </c>
      <c r="F22" s="11">
        <v>54.990170869849756</v>
      </c>
      <c r="G22" s="12">
        <v>69.298180045984708</v>
      </c>
      <c r="H22" s="13">
        <v>49.892446613656801</v>
      </c>
      <c r="I22" s="18"/>
    </row>
    <row r="23" spans="1:9" x14ac:dyDescent="0.3">
      <c r="A23" s="10">
        <v>37104</v>
      </c>
      <c r="B23" s="11">
        <v>63.188036588970611</v>
      </c>
      <c r="C23" s="12">
        <v>20.409065672095146</v>
      </c>
      <c r="D23" s="11">
        <v>87.878536616056934</v>
      </c>
      <c r="E23" s="12">
        <v>48.090607187889503</v>
      </c>
      <c r="F23" s="11">
        <v>55.883120651473483</v>
      </c>
      <c r="G23" s="12">
        <v>68.791790124748729</v>
      </c>
      <c r="H23" s="13">
        <v>48.574675093507039</v>
      </c>
      <c r="I23" s="18"/>
    </row>
    <row r="24" spans="1:9" x14ac:dyDescent="0.3">
      <c r="A24" s="10">
        <v>37135</v>
      </c>
      <c r="B24" s="11">
        <v>63.444158048659418</v>
      </c>
      <c r="C24" s="12">
        <v>19.819991186290448</v>
      </c>
      <c r="D24" s="11">
        <v>87.81053658772359</v>
      </c>
      <c r="E24" s="12">
        <v>43.34389242446963</v>
      </c>
      <c r="F24" s="11">
        <v>56.195442047071801</v>
      </c>
      <c r="G24" s="12">
        <v>69.291103941987913</v>
      </c>
      <c r="H24" s="13">
        <v>46.920140850758912</v>
      </c>
      <c r="I24" s="18"/>
    </row>
    <row r="25" spans="1:9" x14ac:dyDescent="0.3">
      <c r="A25" s="10">
        <v>37165</v>
      </c>
      <c r="B25" s="11">
        <v>63.340268218586345</v>
      </c>
      <c r="C25" s="12">
        <v>20.344929751747181</v>
      </c>
      <c r="D25" s="11">
        <v>89.391837246598854</v>
      </c>
      <c r="E25" s="12">
        <v>48.69656226189219</v>
      </c>
      <c r="F25" s="11">
        <v>57.585412942797596</v>
      </c>
      <c r="G25" s="12">
        <v>70.57028415042403</v>
      </c>
      <c r="H25" s="13">
        <v>48.737960045651171</v>
      </c>
      <c r="I25" s="18"/>
    </row>
    <row r="26" spans="1:9" x14ac:dyDescent="0.3">
      <c r="A26" s="10">
        <v>37196</v>
      </c>
      <c r="B26" s="11">
        <v>61.956671868942692</v>
      </c>
      <c r="C26" s="12">
        <v>20.457167612356123</v>
      </c>
      <c r="D26" s="11">
        <v>87.852236605098582</v>
      </c>
      <c r="E26" s="12">
        <v>46.910705231313784</v>
      </c>
      <c r="F26" s="11">
        <v>57.82075937410108</v>
      </c>
      <c r="G26" s="12">
        <v>69.375020555583802</v>
      </c>
      <c r="H26" s="13">
        <v>48.068931432061831</v>
      </c>
      <c r="I26" s="18"/>
    </row>
    <row r="27" spans="1:9" ht="15" thickBot="1" x14ac:dyDescent="0.35">
      <c r="A27" s="14">
        <v>37226</v>
      </c>
      <c r="B27" s="15">
        <v>60.057329570969046</v>
      </c>
      <c r="C27" s="16">
        <v>18.641742624742623</v>
      </c>
      <c r="D27" s="15">
        <v>82.480334366805991</v>
      </c>
      <c r="E27" s="16">
        <v>44.678433955889879</v>
      </c>
      <c r="F27" s="15">
        <v>56.159768271191034</v>
      </c>
      <c r="G27" s="16">
        <v>68.694817600961557</v>
      </c>
      <c r="H27" s="17">
        <v>45.811721824331279</v>
      </c>
      <c r="I27" s="18"/>
    </row>
    <row r="28" spans="1:9" x14ac:dyDescent="0.3">
      <c r="A28" s="6">
        <v>37257</v>
      </c>
      <c r="B28" s="7">
        <v>59.565704479139633</v>
      </c>
      <c r="C28" s="8">
        <v>19.609258876575701</v>
      </c>
      <c r="D28" s="7">
        <v>84.490235204264678</v>
      </c>
      <c r="E28" s="8">
        <v>46.466091447236209</v>
      </c>
      <c r="F28" s="7">
        <v>57.296907560956299</v>
      </c>
      <c r="G28" s="8">
        <v>69.276852070557723</v>
      </c>
      <c r="H28" s="9">
        <v>46.544305657971833</v>
      </c>
      <c r="I28" s="18"/>
    </row>
    <row r="29" spans="1:9" x14ac:dyDescent="0.3">
      <c r="A29" s="10">
        <v>37288</v>
      </c>
      <c r="B29" s="11">
        <v>59.231615603625279</v>
      </c>
      <c r="C29" s="12">
        <v>18.311701568790507</v>
      </c>
      <c r="D29" s="11">
        <v>84.413135172139661</v>
      </c>
      <c r="E29" s="12">
        <v>45.450531548532126</v>
      </c>
      <c r="F29" s="11">
        <v>56.249304424176259</v>
      </c>
      <c r="G29" s="12">
        <v>70.664266771113944</v>
      </c>
      <c r="H29" s="13">
        <v>45.817617670216535</v>
      </c>
      <c r="I29" s="18"/>
    </row>
    <row r="30" spans="1:9" x14ac:dyDescent="0.3">
      <c r="A30" s="10">
        <v>37316</v>
      </c>
      <c r="B30" s="11">
        <v>65.528059929152079</v>
      </c>
      <c r="C30" s="12">
        <v>20.798860691104377</v>
      </c>
      <c r="D30" s="11">
        <v>84.160235066764628</v>
      </c>
      <c r="E30" s="12">
        <v>44.252424933080796</v>
      </c>
      <c r="F30" s="11">
        <v>57.869697765238911</v>
      </c>
      <c r="G30" s="12">
        <v>69.778458146838133</v>
      </c>
      <c r="H30" s="13">
        <v>47.400602325611416</v>
      </c>
      <c r="I30" s="18"/>
    </row>
    <row r="31" spans="1:9" x14ac:dyDescent="0.3">
      <c r="A31" s="10">
        <v>37347</v>
      </c>
      <c r="B31" s="11">
        <v>56.469427231412773</v>
      </c>
      <c r="C31" s="12">
        <v>20.974935702246004</v>
      </c>
      <c r="D31" s="11">
        <v>87.622336509306891</v>
      </c>
      <c r="E31" s="12">
        <v>50.269864896258035</v>
      </c>
      <c r="F31" s="11">
        <v>57.397095601951001</v>
      </c>
      <c r="G31" s="12">
        <v>72.321968711660716</v>
      </c>
      <c r="H31" s="13">
        <v>47.933027187927181</v>
      </c>
      <c r="I31" s="18"/>
    </row>
    <row r="32" spans="1:9" x14ac:dyDescent="0.3">
      <c r="A32" s="10">
        <v>37377</v>
      </c>
      <c r="B32" s="11">
        <v>58.118252916021397</v>
      </c>
      <c r="C32" s="12">
        <v>20.657642158412735</v>
      </c>
      <c r="D32" s="11">
        <v>86.902436209348437</v>
      </c>
      <c r="E32" s="12">
        <v>43.802909894690551</v>
      </c>
      <c r="F32" s="11">
        <v>56.667039315264475</v>
      </c>
      <c r="G32" s="12">
        <v>71.381843514451703</v>
      </c>
      <c r="H32" s="13">
        <v>46.400207187352585</v>
      </c>
      <c r="I32" s="18"/>
    </row>
    <row r="33" spans="1:9" x14ac:dyDescent="0.3">
      <c r="A33" s="10">
        <v>37408</v>
      </c>
      <c r="B33" s="11">
        <v>59.223608680305581</v>
      </c>
      <c r="C33" s="12">
        <v>21.120635782166929</v>
      </c>
      <c r="D33" s="11">
        <v>83.659534858139523</v>
      </c>
      <c r="E33" s="12">
        <v>41.768089150148342</v>
      </c>
      <c r="F33" s="11">
        <v>54.034013186735883</v>
      </c>
      <c r="G33" s="12">
        <v>70.206512606926424</v>
      </c>
      <c r="H33" s="13">
        <v>44.918750996693582</v>
      </c>
      <c r="I33" s="18"/>
    </row>
    <row r="34" spans="1:9" x14ac:dyDescent="0.3">
      <c r="A34" s="10">
        <v>37438</v>
      </c>
      <c r="B34" s="11">
        <v>59.771282235372858</v>
      </c>
      <c r="C34" s="12">
        <v>23.338702890846939</v>
      </c>
      <c r="D34" s="11">
        <v>83.43873476613949</v>
      </c>
      <c r="E34" s="12">
        <v>43.859724434478196</v>
      </c>
      <c r="F34" s="11">
        <v>57.010210990286424</v>
      </c>
      <c r="G34" s="12">
        <v>69.753542287694444</v>
      </c>
      <c r="H34" s="13">
        <v>46.992190086068533</v>
      </c>
      <c r="I34" s="18"/>
    </row>
    <row r="35" spans="1:9" x14ac:dyDescent="0.3">
      <c r="A35" s="10">
        <v>37469</v>
      </c>
      <c r="B35" s="11">
        <v>58.762209724008031</v>
      </c>
      <c r="C35" s="12">
        <v>22.850712192547189</v>
      </c>
      <c r="D35" s="11">
        <v>85.022635426098105</v>
      </c>
      <c r="E35" s="12">
        <v>44.100686100584575</v>
      </c>
      <c r="F35" s="11">
        <v>57.24616035864706</v>
      </c>
      <c r="G35" s="12">
        <v>70.251959134004466</v>
      </c>
      <c r="H35" s="13">
        <v>47.407297608226877</v>
      </c>
      <c r="I35" s="18"/>
    </row>
    <row r="36" spans="1:9" x14ac:dyDescent="0.3">
      <c r="A36" s="10">
        <v>37500</v>
      </c>
      <c r="B36" s="11">
        <v>57.433861145270285</v>
      </c>
      <c r="C36" s="12">
        <v>22.43512337948497</v>
      </c>
      <c r="D36" s="11">
        <v>83.040234600097747</v>
      </c>
      <c r="E36" s="12">
        <v>45.537353767785078</v>
      </c>
      <c r="F36" s="11">
        <v>56.025413796958425</v>
      </c>
      <c r="G36" s="12">
        <v>71.754485103804441</v>
      </c>
      <c r="H36" s="13">
        <v>46.391613242502892</v>
      </c>
      <c r="I36" s="18"/>
    </row>
    <row r="37" spans="1:9" x14ac:dyDescent="0.3">
      <c r="A37" s="10">
        <v>37530</v>
      </c>
      <c r="B37" s="11">
        <v>57.746931847070449</v>
      </c>
      <c r="C37" s="12">
        <v>22.668163835407711</v>
      </c>
      <c r="D37" s="11">
        <v>85.43073559613984</v>
      </c>
      <c r="E37" s="12">
        <v>43.629965635372187</v>
      </c>
      <c r="F37" s="11">
        <v>58.052789651590309</v>
      </c>
      <c r="G37" s="12">
        <v>71.68581699600449</v>
      </c>
      <c r="H37" s="13">
        <v>46.555397842603405</v>
      </c>
      <c r="I37" s="18"/>
    </row>
    <row r="38" spans="1:9" x14ac:dyDescent="0.3">
      <c r="A38" s="10">
        <v>37561</v>
      </c>
      <c r="B38" s="11">
        <v>57.380615105194302</v>
      </c>
      <c r="C38" s="12">
        <v>21.934883118758513</v>
      </c>
      <c r="D38" s="11">
        <v>86.327535969806661</v>
      </c>
      <c r="E38" s="12">
        <v>39.926017733371602</v>
      </c>
      <c r="F38" s="11">
        <v>57.03623777325295</v>
      </c>
      <c r="G38" s="12">
        <v>71.37566438138407</v>
      </c>
      <c r="H38" s="13">
        <v>44.986303400395812</v>
      </c>
      <c r="I38" s="18"/>
    </row>
    <row r="39" spans="1:9" ht="15" thickBot="1" x14ac:dyDescent="0.35">
      <c r="A39" s="14">
        <v>37591</v>
      </c>
      <c r="B39" s="15">
        <v>56.85796318550107</v>
      </c>
      <c r="C39" s="16">
        <v>22.3475838236063</v>
      </c>
      <c r="D39" s="15">
        <v>84.589035245431347</v>
      </c>
      <c r="E39" s="16">
        <v>41.671564447868278</v>
      </c>
      <c r="F39" s="15">
        <v>55.577431563503708</v>
      </c>
      <c r="G39" s="16">
        <v>67.891430638732999</v>
      </c>
      <c r="H39" s="17">
        <v>45.295085837437043</v>
      </c>
      <c r="I39" s="18"/>
    </row>
    <row r="40" spans="1:9" x14ac:dyDescent="0.3">
      <c r="A40" s="6">
        <v>37622</v>
      </c>
      <c r="B40" s="7">
        <v>57.928488833344574</v>
      </c>
      <c r="C40" s="8">
        <v>23.706687713340322</v>
      </c>
      <c r="D40" s="7">
        <v>84.791435329764724</v>
      </c>
      <c r="E40" s="8">
        <v>43.096329068880877</v>
      </c>
      <c r="F40" s="7">
        <v>54.189369968458855</v>
      </c>
      <c r="G40" s="8">
        <v>68.759100517552213</v>
      </c>
      <c r="H40" s="9">
        <v>46.352440842722906</v>
      </c>
      <c r="I40" s="18"/>
    </row>
    <row r="41" spans="1:9" x14ac:dyDescent="0.3">
      <c r="A41" s="10">
        <v>37653</v>
      </c>
      <c r="B41" s="11">
        <v>58.687545164051855</v>
      </c>
      <c r="C41" s="12">
        <v>24.087121278137268</v>
      </c>
      <c r="D41" s="11">
        <v>85.478135615889855</v>
      </c>
      <c r="E41" s="12">
        <v>48.47430538265251</v>
      </c>
      <c r="F41" s="11">
        <v>57.822869653801078</v>
      </c>
      <c r="G41" s="12">
        <v>72.466082040947725</v>
      </c>
      <c r="H41" s="13">
        <v>49.046042975553476</v>
      </c>
      <c r="I41" s="18"/>
    </row>
    <row r="42" spans="1:9" x14ac:dyDescent="0.3">
      <c r="A42" s="10">
        <v>37681</v>
      </c>
      <c r="B42" s="11">
        <v>58.745295098495177</v>
      </c>
      <c r="C42" s="12">
        <v>19.947864667232672</v>
      </c>
      <c r="D42" s="11">
        <v>80.151133396305582</v>
      </c>
      <c r="E42" s="12">
        <v>36.468032777388281</v>
      </c>
      <c r="F42" s="11">
        <v>52.566665368677171</v>
      </c>
      <c r="G42" s="12">
        <v>67.302220401703451</v>
      </c>
      <c r="H42" s="13">
        <v>41.941948402188295</v>
      </c>
      <c r="I42" s="18"/>
    </row>
    <row r="43" spans="1:9" x14ac:dyDescent="0.3">
      <c r="A43" s="10">
        <v>37712</v>
      </c>
      <c r="B43" s="11">
        <v>60.601900443249946</v>
      </c>
      <c r="C43" s="12">
        <v>21.840770626943563</v>
      </c>
      <c r="D43" s="11">
        <v>82.89353453897273</v>
      </c>
      <c r="E43" s="12">
        <v>42.913982403330053</v>
      </c>
      <c r="F43" s="11">
        <v>54.922139471902497</v>
      </c>
      <c r="G43" s="12">
        <v>71.888931079743699</v>
      </c>
      <c r="H43" s="13">
        <v>46.790332311692062</v>
      </c>
      <c r="I43" s="18"/>
    </row>
    <row r="44" spans="1:9" x14ac:dyDescent="0.3">
      <c r="A44" s="10">
        <v>37742</v>
      </c>
      <c r="B44" s="11">
        <v>60.701386465497173</v>
      </c>
      <c r="C44" s="12">
        <v>23.001989309020111</v>
      </c>
      <c r="D44" s="11">
        <v>83.419834758264486</v>
      </c>
      <c r="E44" s="12">
        <v>39.643445418406657</v>
      </c>
      <c r="F44" s="11">
        <v>54.124956192854434</v>
      </c>
      <c r="G44" s="12">
        <v>72.489203958233034</v>
      </c>
      <c r="H44" s="13">
        <v>45.941330504215578</v>
      </c>
      <c r="I44" s="18"/>
    </row>
    <row r="45" spans="1:9" x14ac:dyDescent="0.3">
      <c r="A45" s="10">
        <v>37773</v>
      </c>
      <c r="B45" s="11">
        <v>58.848184063153283</v>
      </c>
      <c r="C45" s="12">
        <v>24.238398394610194</v>
      </c>
      <c r="D45" s="11">
        <v>83.841134933806231</v>
      </c>
      <c r="E45" s="12">
        <v>41.765988612585772</v>
      </c>
      <c r="F45" s="11">
        <v>53.57135948489077</v>
      </c>
      <c r="G45" s="12">
        <v>68.847402322357397</v>
      </c>
      <c r="H45" s="13">
        <v>45.900958949340286</v>
      </c>
      <c r="I45" s="18"/>
    </row>
    <row r="46" spans="1:9" x14ac:dyDescent="0.3">
      <c r="A46" s="10">
        <v>37803</v>
      </c>
      <c r="B46" s="11">
        <v>57.099071663965454</v>
      </c>
      <c r="C46" s="12">
        <v>24.905451802204421</v>
      </c>
      <c r="D46" s="11">
        <v>83.233534680639465</v>
      </c>
      <c r="E46" s="12">
        <v>41.037402155168209</v>
      </c>
      <c r="F46" s="11">
        <v>55.331634223209804</v>
      </c>
      <c r="G46" s="12">
        <v>69.79659689229473</v>
      </c>
      <c r="H46" s="13">
        <v>46.006684456909738</v>
      </c>
      <c r="I46" s="18"/>
    </row>
    <row r="47" spans="1:9" x14ac:dyDescent="0.3">
      <c r="A47" s="10">
        <v>37834</v>
      </c>
      <c r="B47" s="11">
        <v>56.955247303835385</v>
      </c>
      <c r="C47" s="12">
        <v>23.984842411371179</v>
      </c>
      <c r="D47" s="11">
        <v>80.58513357713899</v>
      </c>
      <c r="E47" s="12">
        <v>37.818878481318009</v>
      </c>
      <c r="F47" s="11">
        <v>57.67796378106852</v>
      </c>
      <c r="G47" s="12">
        <v>69.642218229040537</v>
      </c>
      <c r="H47" s="13">
        <v>44.978309033093772</v>
      </c>
      <c r="I47" s="18"/>
    </row>
    <row r="48" spans="1:9" x14ac:dyDescent="0.3">
      <c r="A48" s="10">
        <v>37865</v>
      </c>
      <c r="B48" s="11">
        <v>57.385419259186122</v>
      </c>
      <c r="C48" s="12">
        <v>26.512036688933321</v>
      </c>
      <c r="D48" s="11">
        <v>87.692436538515238</v>
      </c>
      <c r="E48" s="12">
        <v>46.827683984793111</v>
      </c>
      <c r="F48" s="11">
        <v>59.213041528545915</v>
      </c>
      <c r="G48" s="12">
        <v>68.996698150346276</v>
      </c>
      <c r="H48" s="13">
        <v>48.588365447511777</v>
      </c>
      <c r="I48" s="18"/>
    </row>
    <row r="49" spans="1:9" x14ac:dyDescent="0.3">
      <c r="A49" s="10">
        <v>37895</v>
      </c>
      <c r="B49" s="11">
        <v>58.233652698366534</v>
      </c>
      <c r="C49" s="12">
        <v>26.939875064422242</v>
      </c>
      <c r="D49" s="11">
        <v>86.938636224431761</v>
      </c>
      <c r="E49" s="12">
        <v>44.363853449495281</v>
      </c>
      <c r="F49" s="11">
        <v>61.286944026087077</v>
      </c>
      <c r="G49" s="12">
        <v>70.449890719041804</v>
      </c>
      <c r="H49" s="13">
        <v>48.670407641948955</v>
      </c>
      <c r="I49" s="18"/>
    </row>
    <row r="50" spans="1:9" x14ac:dyDescent="0.3">
      <c r="A50" s="10">
        <v>37926</v>
      </c>
      <c r="B50" s="11">
        <v>58.231851140619597</v>
      </c>
      <c r="C50" s="12">
        <v>27.268023911544216</v>
      </c>
      <c r="D50" s="11">
        <v>85.288035536681477</v>
      </c>
      <c r="E50" s="12">
        <v>42.277319470674541</v>
      </c>
      <c r="F50" s="11">
        <v>60.876243400665487</v>
      </c>
      <c r="G50" s="12">
        <v>69.35598483919803</v>
      </c>
      <c r="H50" s="13">
        <v>47.905746409508978</v>
      </c>
      <c r="I50" s="18"/>
    </row>
    <row r="51" spans="1:9" ht="15" thickBot="1" x14ac:dyDescent="0.35">
      <c r="A51" s="14">
        <v>37956</v>
      </c>
      <c r="B51" s="15">
        <v>57.459483299893307</v>
      </c>
      <c r="C51" s="16">
        <v>27.625053840810466</v>
      </c>
      <c r="D51" s="15">
        <v>88.231336763057001</v>
      </c>
      <c r="E51" s="16">
        <v>43.190453156803713</v>
      </c>
      <c r="F51" s="15">
        <v>59.585757119367713</v>
      </c>
      <c r="G51" s="16">
        <v>72.198386050308102</v>
      </c>
      <c r="H51" s="17">
        <v>48.667209895028137</v>
      </c>
      <c r="I51" s="18"/>
    </row>
    <row r="52" spans="1:9" x14ac:dyDescent="0.3">
      <c r="A52" s="6">
        <v>37987</v>
      </c>
      <c r="B52" s="7">
        <v>58.338843653479053</v>
      </c>
      <c r="C52" s="8">
        <v>27.288937798614203</v>
      </c>
      <c r="D52" s="7">
        <v>87.903836626598604</v>
      </c>
      <c r="E52" s="8">
        <v>43.696482658186945</v>
      </c>
      <c r="F52" s="7">
        <v>59.443262994863723</v>
      </c>
      <c r="G52" s="8">
        <v>69.119583167642858</v>
      </c>
      <c r="H52" s="9">
        <v>48.30916216948809</v>
      </c>
      <c r="I52" s="18"/>
    </row>
    <row r="53" spans="1:9" x14ac:dyDescent="0.3">
      <c r="A53" s="10">
        <v>38018</v>
      </c>
      <c r="B53" s="11">
        <v>59.739454715177068</v>
      </c>
      <c r="C53" s="12">
        <v>27.303278749747918</v>
      </c>
      <c r="D53" s="11">
        <v>87.598836499515215</v>
      </c>
      <c r="E53" s="12">
        <v>44.278631639813817</v>
      </c>
      <c r="F53" s="11">
        <v>59.526970756296606</v>
      </c>
      <c r="G53" s="12">
        <v>70.61812259997987</v>
      </c>
      <c r="H53" s="13">
        <v>48.559585725224444</v>
      </c>
      <c r="I53" s="18"/>
    </row>
    <row r="54" spans="1:9" x14ac:dyDescent="0.3">
      <c r="A54" s="10">
        <v>38047</v>
      </c>
      <c r="B54" s="11">
        <v>60.104570418555248</v>
      </c>
      <c r="C54" s="12">
        <v>27.956190386085293</v>
      </c>
      <c r="D54" s="11">
        <v>89.449837270765528</v>
      </c>
      <c r="E54" s="12">
        <v>46.441285098878225</v>
      </c>
      <c r="F54" s="11">
        <v>58.343706781660153</v>
      </c>
      <c r="G54" s="12">
        <v>75.987689572314281</v>
      </c>
      <c r="H54" s="13">
        <v>49.568075160376587</v>
      </c>
      <c r="I54" s="18"/>
    </row>
    <row r="55" spans="1:9" x14ac:dyDescent="0.3">
      <c r="A55" s="10">
        <v>38078</v>
      </c>
      <c r="B55" s="11">
        <v>60.470586900806907</v>
      </c>
      <c r="C55" s="12">
        <v>27.911374913792457</v>
      </c>
      <c r="D55" s="11">
        <v>87.275236364681831</v>
      </c>
      <c r="E55" s="12">
        <v>44.809667540751477</v>
      </c>
      <c r="F55" s="11">
        <v>58.790985588548217</v>
      </c>
      <c r="G55" s="12">
        <v>71.344270398863046</v>
      </c>
      <c r="H55" s="13">
        <v>49.655713411925191</v>
      </c>
      <c r="I55" s="18"/>
    </row>
    <row r="56" spans="1:9" x14ac:dyDescent="0.3">
      <c r="A56" s="10">
        <v>38108</v>
      </c>
      <c r="B56" s="11">
        <v>59.760472888891272</v>
      </c>
      <c r="C56" s="12">
        <v>29.023993705915892</v>
      </c>
      <c r="D56" s="11">
        <v>86.698836124515068</v>
      </c>
      <c r="E56" s="12">
        <v>46.358063801161123</v>
      </c>
      <c r="F56" s="11">
        <v>61.364019479891418</v>
      </c>
      <c r="G56" s="12">
        <v>71.219890430017841</v>
      </c>
      <c r="H56" s="13">
        <v>50.370110059953596</v>
      </c>
      <c r="I56" s="18"/>
    </row>
    <row r="57" spans="1:9" x14ac:dyDescent="0.3">
      <c r="A57" s="10">
        <v>38139</v>
      </c>
      <c r="B57" s="11">
        <v>59.95333965435448</v>
      </c>
      <c r="C57" s="12">
        <v>29.79701080799807</v>
      </c>
      <c r="D57" s="11">
        <v>90.571137737974055</v>
      </c>
      <c r="E57" s="12">
        <v>50.072014262983465</v>
      </c>
      <c r="F57" s="11">
        <v>60.8944320018892</v>
      </c>
      <c r="G57" s="12">
        <v>71.081756906925307</v>
      </c>
      <c r="H57" s="13">
        <v>51.822686598733981</v>
      </c>
      <c r="I57" s="18"/>
    </row>
    <row r="58" spans="1:9" x14ac:dyDescent="0.3">
      <c r="A58" s="10">
        <v>38169</v>
      </c>
      <c r="B58" s="11">
        <v>61.093225275454856</v>
      </c>
      <c r="C58" s="12">
        <v>30.416360635085038</v>
      </c>
      <c r="D58" s="11">
        <v>88.799536999807088</v>
      </c>
      <c r="E58" s="12">
        <v>49.232699468338943</v>
      </c>
      <c r="F58" s="11">
        <v>61.21820920157316</v>
      </c>
      <c r="G58" s="12">
        <v>72.040220176464089</v>
      </c>
      <c r="H58" s="13">
        <v>52.491615282732042</v>
      </c>
      <c r="I58" s="18"/>
    </row>
    <row r="59" spans="1:9" x14ac:dyDescent="0.3">
      <c r="A59" s="10">
        <v>38200</v>
      </c>
      <c r="B59" s="11">
        <v>61.764505709269955</v>
      </c>
      <c r="C59" s="12">
        <v>30.161410392708028</v>
      </c>
      <c r="D59" s="11">
        <v>86.727336136390065</v>
      </c>
      <c r="E59" s="12">
        <v>48.485208172858243</v>
      </c>
      <c r="F59" s="11">
        <v>56.30608099705691</v>
      </c>
      <c r="G59" s="12">
        <v>70.688684313074759</v>
      </c>
      <c r="H59" s="13">
        <v>51.880945550447585</v>
      </c>
      <c r="I59" s="18"/>
    </row>
    <row r="60" spans="1:9" x14ac:dyDescent="0.3">
      <c r="A60" s="10">
        <v>38231</v>
      </c>
      <c r="B60" s="11">
        <v>62.459206393795178</v>
      </c>
      <c r="C60" s="12">
        <v>30.563654154020821</v>
      </c>
      <c r="D60" s="11">
        <v>86.062835859514948</v>
      </c>
      <c r="E60" s="12">
        <v>48.538821893502913</v>
      </c>
      <c r="F60" s="11">
        <v>55.568688976175196</v>
      </c>
      <c r="G60" s="12">
        <v>70.079541388730249</v>
      </c>
      <c r="H60" s="13">
        <v>52.074709027930744</v>
      </c>
      <c r="I60" s="18"/>
    </row>
    <row r="61" spans="1:9" x14ac:dyDescent="0.3">
      <c r="A61" s="10">
        <v>38261</v>
      </c>
      <c r="B61" s="11">
        <v>63.014786785640652</v>
      </c>
      <c r="C61" s="12">
        <v>30.045985654069369</v>
      </c>
      <c r="D61" s="11">
        <v>83.445634769014504</v>
      </c>
      <c r="E61" s="12">
        <v>46.963118644779847</v>
      </c>
      <c r="F61" s="11">
        <v>53.470869975367506</v>
      </c>
      <c r="G61" s="12">
        <v>66.342062853742917</v>
      </c>
      <c r="H61" s="13">
        <v>51.159653760621168</v>
      </c>
      <c r="I61" s="18"/>
    </row>
    <row r="62" spans="1:9" x14ac:dyDescent="0.3">
      <c r="A62" s="10">
        <v>38292</v>
      </c>
      <c r="B62" s="11">
        <v>63.42544186539962</v>
      </c>
      <c r="C62" s="12">
        <v>31.091082467938264</v>
      </c>
      <c r="D62" s="11">
        <v>84.500335208473004</v>
      </c>
      <c r="E62" s="12">
        <v>52.422515795500665</v>
      </c>
      <c r="F62" s="11">
        <v>54.049689550221515</v>
      </c>
      <c r="G62" s="12">
        <v>69.91878426553528</v>
      </c>
      <c r="H62" s="13">
        <v>53.49940521074528</v>
      </c>
      <c r="I62" s="18"/>
    </row>
    <row r="63" spans="1:9" ht="15" thickBot="1" x14ac:dyDescent="0.35">
      <c r="A63" s="14">
        <v>38322</v>
      </c>
      <c r="B63" s="15">
        <v>63.123680942788539</v>
      </c>
      <c r="C63" s="16">
        <v>32.551469325054086</v>
      </c>
      <c r="D63" s="15">
        <v>86.810836171181748</v>
      </c>
      <c r="E63" s="16">
        <v>54.633681669700643</v>
      </c>
      <c r="F63" s="15">
        <v>57.68590245232086</v>
      </c>
      <c r="G63" s="16">
        <v>71.87587516955243</v>
      </c>
      <c r="H63" s="17">
        <v>55.286146302750858</v>
      </c>
      <c r="I63" s="18"/>
    </row>
    <row r="64" spans="1:9" x14ac:dyDescent="0.3">
      <c r="A64" s="6">
        <v>38353</v>
      </c>
      <c r="B64" s="7">
        <v>63.471381587946382</v>
      </c>
      <c r="C64" s="8">
        <v>32.254492128660246</v>
      </c>
      <c r="D64" s="7">
        <v>83.947534978139586</v>
      </c>
      <c r="E64" s="8">
        <v>50.913429595190571</v>
      </c>
      <c r="F64" s="7">
        <v>56.46435197455606</v>
      </c>
      <c r="G64" s="8">
        <v>70.362485885165796</v>
      </c>
      <c r="H64" s="9">
        <v>53.788101799940137</v>
      </c>
      <c r="I64" s="18"/>
    </row>
    <row r="65" spans="1:9" x14ac:dyDescent="0.3">
      <c r="A65" s="10">
        <v>38384</v>
      </c>
      <c r="B65" s="11">
        <v>64.596954833612813</v>
      </c>
      <c r="C65" s="12">
        <v>32.551469325054086</v>
      </c>
      <c r="D65" s="11">
        <v>83.205834669097783</v>
      </c>
      <c r="E65" s="12">
        <v>47.05044099202388</v>
      </c>
      <c r="F65" s="11">
        <v>56.70844099318807</v>
      </c>
      <c r="G65" s="12">
        <v>66.057523742322189</v>
      </c>
      <c r="H65" s="13">
        <v>52.066115083081058</v>
      </c>
      <c r="I65" s="18"/>
    </row>
    <row r="66" spans="1:9" x14ac:dyDescent="0.3">
      <c r="A66" s="10">
        <v>38412</v>
      </c>
      <c r="B66" s="11">
        <v>64.942053228691748</v>
      </c>
      <c r="C66" s="12">
        <v>33.188745341058194</v>
      </c>
      <c r="D66" s="11">
        <v>82.862834526181047</v>
      </c>
      <c r="E66" s="12">
        <v>49.755633295820957</v>
      </c>
      <c r="F66" s="11">
        <v>60.344553405777887</v>
      </c>
      <c r="G66" s="12">
        <v>66.078752054312588</v>
      </c>
      <c r="H66" s="13">
        <v>53.937896257262082</v>
      </c>
      <c r="I66" s="18"/>
    </row>
    <row r="67" spans="1:9" x14ac:dyDescent="0.3">
      <c r="A67" s="10">
        <v>38443</v>
      </c>
      <c r="B67" s="11">
        <v>62.958838408944274</v>
      </c>
      <c r="C67" s="12">
        <v>37.58115957544809</v>
      </c>
      <c r="D67" s="11">
        <v>84.88573536905642</v>
      </c>
      <c r="E67" s="12">
        <v>51.952695560672232</v>
      </c>
      <c r="F67" s="11">
        <v>62.2658123383532</v>
      </c>
      <c r="G67" s="12">
        <v>68.883779476707161</v>
      </c>
      <c r="H67" s="13">
        <v>55.572144792981284</v>
      </c>
      <c r="I67" s="18"/>
    </row>
    <row r="68" spans="1:9" x14ac:dyDescent="0.3">
      <c r="A68" s="10">
        <v>38473</v>
      </c>
      <c r="B68" s="11">
        <v>63.869525850018327</v>
      </c>
      <c r="C68" s="12">
        <v>37.354791645400063</v>
      </c>
      <c r="D68" s="11">
        <v>83.904534960222904</v>
      </c>
      <c r="E68" s="12">
        <v>50.901726600199105</v>
      </c>
      <c r="F68" s="11">
        <v>57.755139724382389</v>
      </c>
      <c r="G68" s="12">
        <v>62.572293365305363</v>
      </c>
      <c r="H68" s="13">
        <v>55.415155405087503</v>
      </c>
      <c r="I68" s="18"/>
    </row>
    <row r="69" spans="1:9" x14ac:dyDescent="0.3">
      <c r="A69" s="10">
        <v>38504</v>
      </c>
      <c r="B69" s="11">
        <v>64.505575821226756</v>
      </c>
      <c r="C69" s="12">
        <v>42.040498248461958</v>
      </c>
      <c r="D69" s="11">
        <v>85.97933582472325</v>
      </c>
      <c r="E69" s="12">
        <v>55.1919245333535</v>
      </c>
      <c r="F69" s="11">
        <v>59.858083690175754</v>
      </c>
      <c r="G69" s="12">
        <v>65.365660165620696</v>
      </c>
      <c r="H69" s="13">
        <v>58.4021508179029</v>
      </c>
      <c r="I69" s="18"/>
    </row>
    <row r="70" spans="1:9" x14ac:dyDescent="0.3">
      <c r="A70" s="10">
        <v>38534</v>
      </c>
      <c r="B70" s="11">
        <v>64.004542594496712</v>
      </c>
      <c r="C70" s="12">
        <v>42.027949916219967</v>
      </c>
      <c r="D70" s="11">
        <v>83.533034805431171</v>
      </c>
      <c r="E70" s="12">
        <v>50.362088497814739</v>
      </c>
      <c r="F70" s="11">
        <v>63.617898688988731</v>
      </c>
      <c r="G70" s="12">
        <v>62.176729185540424</v>
      </c>
      <c r="H70" s="13">
        <v>56.883720678471974</v>
      </c>
      <c r="I70" s="18"/>
    </row>
    <row r="71" spans="1:9" x14ac:dyDescent="0.3">
      <c r="A71" s="10">
        <v>38565</v>
      </c>
      <c r="B71" s="11">
        <v>63.074938797079881</v>
      </c>
      <c r="C71" s="12">
        <v>41.673310145476009</v>
      </c>
      <c r="D71" s="11">
        <v>83.150734646139441</v>
      </c>
      <c r="E71" s="12">
        <v>54.662689093183772</v>
      </c>
      <c r="F71" s="11">
        <v>61.362210668719996</v>
      </c>
      <c r="G71" s="12">
        <v>63.405380031633172</v>
      </c>
      <c r="H71" s="13">
        <v>58.178508392628373</v>
      </c>
      <c r="I71" s="18"/>
    </row>
    <row r="72" spans="1:9" x14ac:dyDescent="0.3">
      <c r="A72" s="10">
        <v>38596</v>
      </c>
      <c r="B72" s="11">
        <v>63.966109362562172</v>
      </c>
      <c r="C72" s="12">
        <v>41.730076410380256</v>
      </c>
      <c r="D72" s="11">
        <v>84.746535311056377</v>
      </c>
      <c r="E72" s="12">
        <v>54.201271008605623</v>
      </c>
      <c r="F72" s="11">
        <v>63.23081309830512</v>
      </c>
      <c r="G72" s="12">
        <v>62.672056465316629</v>
      </c>
      <c r="H72" s="13">
        <v>58.337796161121481</v>
      </c>
      <c r="I72" s="18"/>
    </row>
    <row r="73" spans="1:9" x14ac:dyDescent="0.3">
      <c r="A73" s="10">
        <v>38626</v>
      </c>
      <c r="B73" s="11">
        <v>65.027026702422035</v>
      </c>
      <c r="C73" s="12">
        <v>41.622519276877455</v>
      </c>
      <c r="D73" s="11">
        <v>79.74733322805551</v>
      </c>
      <c r="E73" s="12">
        <v>52.845424024765009</v>
      </c>
      <c r="F73" s="11">
        <v>66.400051249649849</v>
      </c>
      <c r="G73" s="12">
        <v>61.547653573881</v>
      </c>
      <c r="H73" s="13">
        <v>58.175010856933731</v>
      </c>
      <c r="I73" s="18"/>
    </row>
    <row r="74" spans="1:9" x14ac:dyDescent="0.3">
      <c r="A74" s="10">
        <v>38657</v>
      </c>
      <c r="B74" s="11">
        <v>65.784781908089869</v>
      </c>
      <c r="C74" s="12">
        <v>41.350339975152309</v>
      </c>
      <c r="D74" s="11">
        <v>81.849534103972559</v>
      </c>
      <c r="E74" s="12">
        <v>57.882012971819705</v>
      </c>
      <c r="F74" s="11">
        <v>64.738055251644582</v>
      </c>
      <c r="G74" s="12">
        <v>63.16937701382431</v>
      </c>
      <c r="H74" s="13">
        <v>60.013415547628746</v>
      </c>
      <c r="I74" s="18"/>
    </row>
    <row r="75" spans="1:9" ht="15" thickBot="1" x14ac:dyDescent="0.35">
      <c r="A75" s="14">
        <v>38687</v>
      </c>
      <c r="B75" s="15">
        <v>65.822314361150944</v>
      </c>
      <c r="C75" s="16">
        <v>41.7843529268238</v>
      </c>
      <c r="D75" s="15">
        <v>81.919834133264231</v>
      </c>
      <c r="E75" s="16">
        <v>60.274625281186545</v>
      </c>
      <c r="F75" s="15">
        <v>67.731135292795031</v>
      </c>
      <c r="G75" s="16">
        <v>65.826802886651762</v>
      </c>
      <c r="H75" s="17">
        <v>61.580611327602107</v>
      </c>
      <c r="I75" s="18"/>
    </row>
    <row r="76" spans="1:9" x14ac:dyDescent="0.3">
      <c r="A76" s="6">
        <v>38718</v>
      </c>
      <c r="B76" s="7">
        <v>64.538504293379006</v>
      </c>
      <c r="C76" s="8">
        <v>41.001277240960341</v>
      </c>
      <c r="D76" s="7">
        <v>78.588232745096988</v>
      </c>
      <c r="E76" s="8">
        <v>55.134709891172982</v>
      </c>
      <c r="F76" s="7">
        <v>66.01809062395192</v>
      </c>
      <c r="G76" s="8">
        <v>65.86308037756497</v>
      </c>
      <c r="H76" s="9">
        <v>58.812761508453839</v>
      </c>
      <c r="I76" s="18"/>
    </row>
    <row r="77" spans="1:9" x14ac:dyDescent="0.3">
      <c r="A77" s="10">
        <v>38749</v>
      </c>
      <c r="B77" s="11">
        <v>63.035004267022899</v>
      </c>
      <c r="C77" s="12">
        <v>40.874698429217702</v>
      </c>
      <c r="D77" s="11">
        <v>77.24393218497174</v>
      </c>
      <c r="E77" s="12">
        <v>53.131197158872908</v>
      </c>
      <c r="F77" s="11">
        <v>63.092841001729674</v>
      </c>
      <c r="G77" s="12">
        <v>65.199919870597</v>
      </c>
      <c r="H77" s="13">
        <v>57.063294153994008</v>
      </c>
      <c r="I77" s="18"/>
    </row>
    <row r="78" spans="1:9" x14ac:dyDescent="0.3">
      <c r="A78" s="10">
        <v>38777</v>
      </c>
      <c r="B78" s="11">
        <v>63.119877654211685</v>
      </c>
      <c r="C78" s="12">
        <v>41.795506999927795</v>
      </c>
      <c r="D78" s="11">
        <v>77.075332114721718</v>
      </c>
      <c r="E78" s="12">
        <v>57.749178977386627</v>
      </c>
      <c r="F78" s="11">
        <v>63.960668405972584</v>
      </c>
      <c r="G78" s="12">
        <v>68.145771728871608</v>
      </c>
      <c r="H78" s="13">
        <v>58.882012715207743</v>
      </c>
      <c r="I78" s="18"/>
    </row>
    <row r="79" spans="1:9" x14ac:dyDescent="0.3">
      <c r="A79" s="10">
        <v>38808</v>
      </c>
      <c r="B79" s="11">
        <v>65.789385888998694</v>
      </c>
      <c r="C79" s="12">
        <v>41.504903559593373</v>
      </c>
      <c r="D79" s="11">
        <v>75.921631634013181</v>
      </c>
      <c r="E79" s="12">
        <v>51.709333280208625</v>
      </c>
      <c r="F79" s="11">
        <v>64.502809309850591</v>
      </c>
      <c r="G79" s="12">
        <v>65.339548345238128</v>
      </c>
      <c r="H79" s="13">
        <v>57.717133469709481</v>
      </c>
      <c r="I79" s="18"/>
    </row>
    <row r="80" spans="1:9" x14ac:dyDescent="0.3">
      <c r="A80" s="10">
        <v>38838</v>
      </c>
      <c r="B80" s="11">
        <v>66.048109598766416</v>
      </c>
      <c r="C80" s="12">
        <v>42.769098238005014</v>
      </c>
      <c r="D80" s="11">
        <v>78.194332580971917</v>
      </c>
      <c r="E80" s="12">
        <v>58.936782905025119</v>
      </c>
      <c r="F80" s="11">
        <v>64.730518538430331</v>
      </c>
      <c r="G80" s="12">
        <v>69.396348531010787</v>
      </c>
      <c r="H80" s="13">
        <v>60.790068331021772</v>
      </c>
      <c r="I80" s="18"/>
    </row>
    <row r="81" spans="1:9" x14ac:dyDescent="0.3">
      <c r="A81" s="10">
        <v>38869</v>
      </c>
      <c r="B81" s="11">
        <v>66.577066970573895</v>
      </c>
      <c r="C81" s="12">
        <v>42.350621316728372</v>
      </c>
      <c r="D81" s="11">
        <v>74.992131246721357</v>
      </c>
      <c r="E81" s="12">
        <v>51.324634829463442</v>
      </c>
      <c r="F81" s="11">
        <v>60.604318787895529</v>
      </c>
      <c r="G81" s="12">
        <v>67.412747152864767</v>
      </c>
      <c r="H81" s="13">
        <v>57.264752210005376</v>
      </c>
      <c r="I81" s="18"/>
    </row>
    <row r="82" spans="1:9" x14ac:dyDescent="0.3">
      <c r="A82" s="10">
        <v>38899</v>
      </c>
      <c r="B82" s="11">
        <v>68.906881483522767</v>
      </c>
      <c r="C82" s="12">
        <v>42.881933638244533</v>
      </c>
      <c r="D82" s="11">
        <v>76.768431986846664</v>
      </c>
      <c r="E82" s="12">
        <v>52.878732548971499</v>
      </c>
      <c r="F82" s="11">
        <v>63.247092398847883</v>
      </c>
      <c r="G82" s="12">
        <v>70.634168413268384</v>
      </c>
      <c r="H82" s="13">
        <v>59.442417863080642</v>
      </c>
      <c r="I82" s="18"/>
    </row>
    <row r="83" spans="1:9" x14ac:dyDescent="0.3">
      <c r="A83" s="10">
        <v>38930</v>
      </c>
      <c r="B83" s="11">
        <v>70.084399644225712</v>
      </c>
      <c r="C83" s="12">
        <v>43.267247110024478</v>
      </c>
      <c r="D83" s="11">
        <v>76.957432065596706</v>
      </c>
      <c r="E83" s="12">
        <v>56.829043499382223</v>
      </c>
      <c r="F83" s="11">
        <v>65.791285800957908</v>
      </c>
      <c r="G83" s="12">
        <v>71.465859791484149</v>
      </c>
      <c r="H83" s="13">
        <v>61.156809931002783</v>
      </c>
      <c r="I83" s="18"/>
    </row>
    <row r="84" spans="1:9" x14ac:dyDescent="0.3">
      <c r="A84" s="10">
        <v>38961</v>
      </c>
      <c r="B84" s="11">
        <v>70.008333872688596</v>
      </c>
      <c r="C84" s="12">
        <v>44.856104987713088</v>
      </c>
      <c r="D84" s="11">
        <v>75.798431582679839</v>
      </c>
      <c r="E84" s="12">
        <v>53.790165799930968</v>
      </c>
      <c r="F84" s="11">
        <v>70.429278623494696</v>
      </c>
      <c r="G84" s="12">
        <v>73.778450173763204</v>
      </c>
      <c r="H84" s="13">
        <v>61.415327783632456</v>
      </c>
      <c r="I84" s="18"/>
    </row>
    <row r="85" spans="1:9" x14ac:dyDescent="0.3">
      <c r="A85" s="10">
        <v>38991</v>
      </c>
      <c r="B85" s="11">
        <v>68.676982697705952</v>
      </c>
      <c r="C85" s="12">
        <v>46.026087584371354</v>
      </c>
      <c r="D85" s="11">
        <v>74.782331159304661</v>
      </c>
      <c r="E85" s="12">
        <v>55.265443348043483</v>
      </c>
      <c r="F85" s="11">
        <v>69.032976888668927</v>
      </c>
      <c r="G85" s="12">
        <v>73.439993143155561</v>
      </c>
      <c r="H85" s="13">
        <v>62.060473224906957</v>
      </c>
      <c r="I85" s="18"/>
    </row>
    <row r="86" spans="1:9" x14ac:dyDescent="0.3">
      <c r="A86" s="10">
        <v>39022</v>
      </c>
      <c r="B86" s="11">
        <v>69.053107920648728</v>
      </c>
      <c r="C86" s="12">
        <v>45.865349423747723</v>
      </c>
      <c r="D86" s="11">
        <v>75.971131654638199</v>
      </c>
      <c r="E86" s="12">
        <v>58.588093669638283</v>
      </c>
      <c r="F86" s="11">
        <v>69.71550163735094</v>
      </c>
      <c r="G86" s="12">
        <v>72.960911003541057</v>
      </c>
      <c r="H86" s="13">
        <v>63.177386266593004</v>
      </c>
      <c r="I86" s="18"/>
    </row>
    <row r="87" spans="1:9" ht="15" thickBot="1" x14ac:dyDescent="0.35">
      <c r="A87" s="14">
        <v>39052</v>
      </c>
      <c r="B87" s="15">
        <v>69.184721722716247</v>
      </c>
      <c r="C87" s="16">
        <v>46.395566255941162</v>
      </c>
      <c r="D87" s="15">
        <v>76.416431840179939</v>
      </c>
      <c r="E87" s="16">
        <v>59.038308887216061</v>
      </c>
      <c r="F87" s="15">
        <v>72.035502943714562</v>
      </c>
      <c r="G87" s="16">
        <v>71.389816589377673</v>
      </c>
      <c r="H87" s="17">
        <v>64.051470401479634</v>
      </c>
      <c r="I87" s="18"/>
    </row>
    <row r="88" spans="1:9" x14ac:dyDescent="0.3">
      <c r="A88" s="6">
        <v>39083</v>
      </c>
      <c r="B88" s="7">
        <v>70.201200638151803</v>
      </c>
      <c r="C88" s="8">
        <v>49.875139114695244</v>
      </c>
      <c r="D88" s="7">
        <v>77.600632333596806</v>
      </c>
      <c r="E88" s="8">
        <v>58.378039913381173</v>
      </c>
      <c r="F88" s="7">
        <v>72.741944195663123</v>
      </c>
      <c r="G88" s="8">
        <v>71.599109806184529</v>
      </c>
      <c r="H88" s="9">
        <v>65.319177196400375</v>
      </c>
      <c r="I88" s="18"/>
    </row>
    <row r="89" spans="1:9" x14ac:dyDescent="0.3">
      <c r="A89" s="10">
        <v>39114</v>
      </c>
      <c r="B89" s="11">
        <v>70.931732304532673</v>
      </c>
      <c r="C89" s="12">
        <v>49.301600659285398</v>
      </c>
      <c r="D89" s="11">
        <v>78.057232523846892</v>
      </c>
      <c r="E89" s="12">
        <v>56.139867127662427</v>
      </c>
      <c r="F89" s="11">
        <v>69.530600939828133</v>
      </c>
      <c r="G89" s="12">
        <v>69.689458697976931</v>
      </c>
      <c r="H89" s="13">
        <v>63.513649341234988</v>
      </c>
      <c r="I89" s="18"/>
    </row>
    <row r="90" spans="1:9" x14ac:dyDescent="0.3">
      <c r="A90" s="10">
        <v>39142</v>
      </c>
      <c r="B90" s="11">
        <v>71.589300882162789</v>
      </c>
      <c r="C90" s="12">
        <v>50.256767758753341</v>
      </c>
      <c r="D90" s="11">
        <v>80.141633392347259</v>
      </c>
      <c r="E90" s="12">
        <v>60.999410765871843</v>
      </c>
      <c r="F90" s="11">
        <v>69.559541918570815</v>
      </c>
      <c r="G90" s="12">
        <v>71.111556274461137</v>
      </c>
      <c r="H90" s="13">
        <v>66.000397220125322</v>
      </c>
      <c r="I90" s="18"/>
    </row>
    <row r="91" spans="1:9" x14ac:dyDescent="0.3">
      <c r="A91" s="10">
        <v>39173</v>
      </c>
      <c r="B91" s="11">
        <v>70.943642602970712</v>
      </c>
      <c r="C91" s="12">
        <v>51.535602158113967</v>
      </c>
      <c r="D91" s="11">
        <v>77.230832179513413</v>
      </c>
      <c r="E91" s="12">
        <v>60.455371537165888</v>
      </c>
      <c r="F91" s="11">
        <v>66.872351944409189</v>
      </c>
      <c r="G91" s="12">
        <v>68.794680364409388</v>
      </c>
      <c r="H91" s="13">
        <v>65.653141890443038</v>
      </c>
      <c r="I91" s="18"/>
    </row>
    <row r="92" spans="1:9" x14ac:dyDescent="0.3">
      <c r="A92" s="10">
        <v>39203</v>
      </c>
      <c r="B92" s="11">
        <v>71.096674924918418</v>
      </c>
      <c r="C92" s="12">
        <v>51.797224926365693</v>
      </c>
      <c r="D92" s="11">
        <v>78.965232902180389</v>
      </c>
      <c r="E92" s="12">
        <v>63.47374398898252</v>
      </c>
      <c r="F92" s="11">
        <v>73.743523137081496</v>
      </c>
      <c r="G92" s="12">
        <v>71.171155009532811</v>
      </c>
      <c r="H92" s="13">
        <v>67.513830879992483</v>
      </c>
      <c r="I92" s="18"/>
    </row>
    <row r="93" spans="1:9" x14ac:dyDescent="0.3">
      <c r="A93" s="10">
        <v>39234</v>
      </c>
      <c r="B93" s="11">
        <v>71.534853803588845</v>
      </c>
      <c r="C93" s="12">
        <v>52.945297736569671</v>
      </c>
      <c r="D93" s="11">
        <v>76.935432056430031</v>
      </c>
      <c r="E93" s="12">
        <v>63.987375435830288</v>
      </c>
      <c r="F93" s="11">
        <v>72.452433918726598</v>
      </c>
      <c r="G93" s="12">
        <v>71.844182196721675</v>
      </c>
      <c r="H93" s="13">
        <v>67.873477478992939</v>
      </c>
      <c r="I93" s="18"/>
    </row>
    <row r="94" spans="1:9" x14ac:dyDescent="0.3">
      <c r="A94" s="10">
        <v>39264</v>
      </c>
      <c r="B94" s="11">
        <v>72.213940987640655</v>
      </c>
      <c r="C94" s="12">
        <v>52.651407828267118</v>
      </c>
      <c r="D94" s="11">
        <v>75.008031253346346</v>
      </c>
      <c r="E94" s="12">
        <v>62.080787508203152</v>
      </c>
      <c r="F94" s="11">
        <v>72.309236367655927</v>
      </c>
      <c r="G94" s="12">
        <v>71.98610293040403</v>
      </c>
      <c r="H94" s="13">
        <v>66.896066146727463</v>
      </c>
      <c r="I94" s="18"/>
    </row>
    <row r="95" spans="1:9" x14ac:dyDescent="0.3">
      <c r="A95" s="10">
        <v>39295</v>
      </c>
      <c r="B95" s="11">
        <v>74.144910632727104</v>
      </c>
      <c r="C95" s="12">
        <v>55.447594529524679</v>
      </c>
      <c r="D95" s="11">
        <v>80.378433491013951</v>
      </c>
      <c r="E95" s="12">
        <v>67.845162707889656</v>
      </c>
      <c r="F95" s="11">
        <v>74.742790819780851</v>
      </c>
      <c r="G95" s="12">
        <v>76.539924674374632</v>
      </c>
      <c r="H95" s="13">
        <v>71.060531933541839</v>
      </c>
      <c r="I95" s="18"/>
    </row>
    <row r="96" spans="1:9" x14ac:dyDescent="0.3">
      <c r="A96" s="10">
        <v>39326</v>
      </c>
      <c r="B96" s="11">
        <v>75.125458479765513</v>
      </c>
      <c r="C96" s="12">
        <v>55.363540621491012</v>
      </c>
      <c r="D96" s="11">
        <v>76.039431683096538</v>
      </c>
      <c r="E96" s="12">
        <v>61.181257303431572</v>
      </c>
      <c r="F96" s="11">
        <v>71.614552388321613</v>
      </c>
      <c r="G96" s="12">
        <v>72.653548965144708</v>
      </c>
      <c r="H96" s="13">
        <v>68.761851545431952</v>
      </c>
      <c r="I96" s="18"/>
    </row>
    <row r="97" spans="1:9" x14ac:dyDescent="0.3">
      <c r="A97" s="10">
        <v>39356</v>
      </c>
      <c r="B97" s="11">
        <v>74.543255067882043</v>
      </c>
      <c r="C97" s="12">
        <v>57.275667439318603</v>
      </c>
      <c r="D97" s="11">
        <v>79.943633309847215</v>
      </c>
      <c r="E97" s="12">
        <v>68.15704252313239</v>
      </c>
      <c r="F97" s="11">
        <v>74.291090474473762</v>
      </c>
      <c r="G97" s="12">
        <v>78.517346919453018</v>
      </c>
      <c r="H97" s="13">
        <v>72.59245256779495</v>
      </c>
      <c r="I97" s="18"/>
    </row>
    <row r="98" spans="1:9" x14ac:dyDescent="0.3">
      <c r="A98" s="10">
        <v>39387</v>
      </c>
      <c r="B98" s="11">
        <v>75.047991496647441</v>
      </c>
      <c r="C98" s="12">
        <v>58.816124606930963</v>
      </c>
      <c r="D98" s="11">
        <v>80.591233579680662</v>
      </c>
      <c r="E98" s="12">
        <v>66.948933347859281</v>
      </c>
      <c r="F98" s="11">
        <v>80.384774331964579</v>
      </c>
      <c r="G98" s="12">
        <v>77.667815786090372</v>
      </c>
      <c r="H98" s="13">
        <v>73.38039739500212</v>
      </c>
      <c r="I98" s="18"/>
    </row>
    <row r="99" spans="1:9" ht="15" thickBot="1" x14ac:dyDescent="0.35">
      <c r="A99" s="14">
        <v>39417</v>
      </c>
      <c r="B99" s="15">
        <v>77.063834528922698</v>
      </c>
      <c r="C99" s="16">
        <v>58.351039594469768</v>
      </c>
      <c r="D99" s="15">
        <v>80.961533733972402</v>
      </c>
      <c r="E99" s="16">
        <v>66.556532926051332</v>
      </c>
      <c r="F99" s="15">
        <v>79.057709869200337</v>
      </c>
      <c r="G99" s="16">
        <v>70.924986321193344</v>
      </c>
      <c r="H99" s="17">
        <v>73.564567631722824</v>
      </c>
      <c r="I99" s="18"/>
    </row>
    <row r="100" spans="1:9" x14ac:dyDescent="0.3">
      <c r="A100" s="6">
        <v>39448</v>
      </c>
      <c r="B100" s="7">
        <v>78.336234730964051</v>
      </c>
      <c r="C100" s="8">
        <v>59.431789606296071</v>
      </c>
      <c r="D100" s="7">
        <v>82.31783429909764</v>
      </c>
      <c r="E100" s="8">
        <v>66.661559804179888</v>
      </c>
      <c r="F100" s="7">
        <v>80.000100489509521</v>
      </c>
      <c r="G100" s="8">
        <v>78.42306530845336</v>
      </c>
      <c r="H100" s="9">
        <v>74.273568081822361</v>
      </c>
      <c r="I100" s="18"/>
    </row>
    <row r="101" spans="1:9" x14ac:dyDescent="0.3">
      <c r="A101" s="10">
        <v>39479</v>
      </c>
      <c r="B101" s="11">
        <v>77.912268141186075</v>
      </c>
      <c r="C101" s="12">
        <v>61.340231596401814</v>
      </c>
      <c r="D101" s="11">
        <v>81.481833950764155</v>
      </c>
      <c r="E101" s="12">
        <v>70.265382082364582</v>
      </c>
      <c r="F101" s="11">
        <v>77.707130861207645</v>
      </c>
      <c r="G101" s="12">
        <v>81.622560612810545</v>
      </c>
      <c r="H101" s="13">
        <v>76.149646228428225</v>
      </c>
      <c r="I101" s="18"/>
    </row>
    <row r="102" spans="1:9" x14ac:dyDescent="0.3">
      <c r="A102" s="10">
        <v>39508</v>
      </c>
      <c r="B102" s="11">
        <v>77.839405138976829</v>
      </c>
      <c r="C102" s="12">
        <v>61.490313633613589</v>
      </c>
      <c r="D102" s="11">
        <v>83.944334976806246</v>
      </c>
      <c r="E102" s="12">
        <v>67.165488768000543</v>
      </c>
      <c r="F102" s="11">
        <v>77.165894362915353</v>
      </c>
      <c r="G102" s="12">
        <v>77.403707679167439</v>
      </c>
      <c r="H102" s="13">
        <v>74.175836941554934</v>
      </c>
      <c r="I102" s="18"/>
    </row>
    <row r="103" spans="1:9" x14ac:dyDescent="0.3">
      <c r="A103" s="10">
        <v>39539</v>
      </c>
      <c r="B103" s="11">
        <v>77.923878179999647</v>
      </c>
      <c r="C103" s="12">
        <v>63.317291054084812</v>
      </c>
      <c r="D103" s="11">
        <v>89.130437137682136</v>
      </c>
      <c r="E103" s="12">
        <v>75.692771041655746</v>
      </c>
      <c r="F103" s="11">
        <v>80.314130206769718</v>
      </c>
      <c r="G103" s="12">
        <v>85.06214513587615</v>
      </c>
      <c r="H103" s="13">
        <v>78.641190727699779</v>
      </c>
      <c r="I103" s="18"/>
    </row>
    <row r="104" spans="1:9" x14ac:dyDescent="0.3">
      <c r="A104" s="10">
        <v>39569</v>
      </c>
      <c r="B104" s="11">
        <v>79.2653380956734</v>
      </c>
      <c r="C104" s="12">
        <v>64.726887042602073</v>
      </c>
      <c r="D104" s="11">
        <v>88.314736797807001</v>
      </c>
      <c r="E104" s="12">
        <v>73.747073105125494</v>
      </c>
      <c r="F104" s="11">
        <v>78.404829525827694</v>
      </c>
      <c r="G104" s="12">
        <v>83.090403706682523</v>
      </c>
      <c r="H104" s="13">
        <v>78.949773305558466</v>
      </c>
      <c r="I104" s="18"/>
    </row>
    <row r="105" spans="1:9" x14ac:dyDescent="0.3">
      <c r="A105" s="10">
        <v>39600</v>
      </c>
      <c r="B105" s="11">
        <v>78.896419103718358</v>
      </c>
      <c r="C105" s="12">
        <v>64.546529664108036</v>
      </c>
      <c r="D105" s="11">
        <v>90.755737814890765</v>
      </c>
      <c r="E105" s="12">
        <v>79.108345143994768</v>
      </c>
      <c r="F105" s="11">
        <v>81.184972296298341</v>
      </c>
      <c r="G105" s="12">
        <v>88.05154991593389</v>
      </c>
      <c r="H105" s="13">
        <v>80.736414467972779</v>
      </c>
      <c r="I105" s="18"/>
    </row>
    <row r="106" spans="1:9" x14ac:dyDescent="0.3">
      <c r="A106" s="10">
        <v>39630</v>
      </c>
      <c r="B106" s="11">
        <v>78.478257533347175</v>
      </c>
      <c r="C106" s="12">
        <v>65.902147905997069</v>
      </c>
      <c r="D106" s="11">
        <v>92.200138416724357</v>
      </c>
      <c r="E106" s="12">
        <v>83.62990228582666</v>
      </c>
      <c r="F106" s="11">
        <v>74.721587533271446</v>
      </c>
      <c r="G106" s="12">
        <v>93.030735207205268</v>
      </c>
      <c r="H106" s="13">
        <v>82.335887505928127</v>
      </c>
      <c r="I106" s="18"/>
    </row>
    <row r="107" spans="1:9" x14ac:dyDescent="0.3">
      <c r="A107" s="10">
        <v>39661</v>
      </c>
      <c r="B107" s="11">
        <v>78.359755068215662</v>
      </c>
      <c r="C107" s="12">
        <v>65.433079295998738</v>
      </c>
      <c r="D107" s="11">
        <v>88.920937050390449</v>
      </c>
      <c r="E107" s="12">
        <v>76.034058382774461</v>
      </c>
      <c r="F107" s="11">
        <v>76.424583251162218</v>
      </c>
      <c r="G107" s="12">
        <v>87.126972214830516</v>
      </c>
      <c r="H107" s="13">
        <v>79.190303831758541</v>
      </c>
      <c r="I107" s="18"/>
    </row>
    <row r="108" spans="1:9" x14ac:dyDescent="0.3">
      <c r="A108" s="10">
        <v>39692</v>
      </c>
      <c r="B108" s="11">
        <v>77.96911729675594</v>
      </c>
      <c r="C108" s="12">
        <v>67.462423471356686</v>
      </c>
      <c r="D108" s="11">
        <v>89.78243740934893</v>
      </c>
      <c r="E108" s="12">
        <v>83.394542053220448</v>
      </c>
      <c r="F108" s="11">
        <v>80.70242167156762</v>
      </c>
      <c r="G108" s="12">
        <v>92.564310324035731</v>
      </c>
      <c r="H108" s="13">
        <v>82.933966109711875</v>
      </c>
      <c r="I108" s="18"/>
    </row>
    <row r="109" spans="1:9" x14ac:dyDescent="0.3">
      <c r="A109" s="10">
        <v>39722</v>
      </c>
      <c r="B109" s="11">
        <v>77.958107777191358</v>
      </c>
      <c r="C109" s="12">
        <v>67.031597397714904</v>
      </c>
      <c r="D109" s="11">
        <v>89.998337499307297</v>
      </c>
      <c r="E109" s="12">
        <v>68.694079959963091</v>
      </c>
      <c r="F109" s="11">
        <v>77.165894362915353</v>
      </c>
      <c r="G109" s="12">
        <v>91.312138906911372</v>
      </c>
      <c r="H109" s="13">
        <v>78.214991020909864</v>
      </c>
      <c r="I109" s="18"/>
    </row>
    <row r="110" spans="1:9" x14ac:dyDescent="0.3">
      <c r="A110" s="10">
        <v>39753</v>
      </c>
      <c r="B110" s="11">
        <v>78.592356190652851</v>
      </c>
      <c r="C110" s="12">
        <v>60.584742323483063</v>
      </c>
      <c r="D110" s="11">
        <v>86.946836227848436</v>
      </c>
      <c r="E110" s="12">
        <v>63.277993893270526</v>
      </c>
      <c r="F110" s="11">
        <v>72.015907489357517</v>
      </c>
      <c r="G110" s="12">
        <v>87.790332048671644</v>
      </c>
      <c r="H110" s="13">
        <v>73.898632255356759</v>
      </c>
      <c r="I110" s="18"/>
    </row>
    <row r="111" spans="1:9" ht="15" thickBot="1" x14ac:dyDescent="0.35">
      <c r="A111" s="14">
        <v>39783</v>
      </c>
      <c r="B111" s="15">
        <v>80.035704205569758</v>
      </c>
      <c r="C111" s="16">
        <v>63.658884542894633</v>
      </c>
      <c r="D111" s="15">
        <v>87.973836655765282</v>
      </c>
      <c r="E111" s="16">
        <v>69.12669067225454</v>
      </c>
      <c r="F111" s="15">
        <v>70.53569701407983</v>
      </c>
      <c r="G111" s="16">
        <v>76.532051262885233</v>
      </c>
      <c r="H111" s="17">
        <v>76.963073101410657</v>
      </c>
      <c r="I111" s="18"/>
    </row>
    <row r="112" spans="1:9" x14ac:dyDescent="0.3">
      <c r="A112" s="6">
        <v>39814</v>
      </c>
      <c r="B112" s="7">
        <v>80.244584817672362</v>
      </c>
      <c r="C112" s="8">
        <v>64.841415471794889</v>
      </c>
      <c r="D112" s="7">
        <v>87.008536253556784</v>
      </c>
      <c r="E112" s="8">
        <v>72.223483193073832</v>
      </c>
      <c r="F112" s="7">
        <v>76.268422553363067</v>
      </c>
      <c r="G112" s="8">
        <v>73.439594489409259</v>
      </c>
      <c r="H112" s="9">
        <v>78.418747457520567</v>
      </c>
      <c r="I112" s="31"/>
    </row>
    <row r="113" spans="1:9" x14ac:dyDescent="0.3">
      <c r="A113" s="10">
        <v>39845</v>
      </c>
      <c r="B113" s="11">
        <v>79.343305511498954</v>
      </c>
      <c r="C113" s="12">
        <v>66.827139254121164</v>
      </c>
      <c r="D113" s="11">
        <v>86.197035915431641</v>
      </c>
      <c r="E113" s="12">
        <v>72.237886879217172</v>
      </c>
      <c r="F113" s="11">
        <v>77.151524363053511</v>
      </c>
      <c r="G113" s="12">
        <v>71.927700156571248</v>
      </c>
      <c r="H113" s="13">
        <v>78.7401210230625</v>
      </c>
      <c r="I113" s="31"/>
    </row>
    <row r="114" spans="1:9" x14ac:dyDescent="0.3">
      <c r="A114" s="10">
        <v>39873</v>
      </c>
      <c r="B114" s="11">
        <v>78.807642341411224</v>
      </c>
      <c r="C114" s="12">
        <v>67.486325056579531</v>
      </c>
      <c r="D114" s="11">
        <v>85.858835774514915</v>
      </c>
      <c r="E114" s="12">
        <v>74.735426041114366</v>
      </c>
      <c r="F114" s="11">
        <v>78.397091833594374</v>
      </c>
      <c r="G114" s="12">
        <v>71.853849550069427</v>
      </c>
      <c r="H114" s="13">
        <v>78.741120318975263</v>
      </c>
      <c r="I114" s="31"/>
    </row>
    <row r="115" spans="1:9" x14ac:dyDescent="0.3">
      <c r="A115" s="10">
        <v>39904</v>
      </c>
      <c r="B115" s="11">
        <v>79.148537101747323</v>
      </c>
      <c r="C115" s="12">
        <v>68.677121950369354</v>
      </c>
      <c r="D115" s="11">
        <v>83.895834956597909</v>
      </c>
      <c r="E115" s="12">
        <v>72.759420348324127</v>
      </c>
      <c r="F115" s="11">
        <v>77.927303376573136</v>
      </c>
      <c r="G115" s="12">
        <v>71.423004513757036</v>
      </c>
      <c r="H115" s="13">
        <v>79.043707121357414</v>
      </c>
      <c r="I115" s="31"/>
    </row>
    <row r="116" spans="1:9" x14ac:dyDescent="0.3">
      <c r="A116" s="10">
        <v>39934</v>
      </c>
      <c r="B116" s="11">
        <v>78.941357960850155</v>
      </c>
      <c r="C116" s="12">
        <v>69.746120349461094</v>
      </c>
      <c r="D116" s="11">
        <v>85.763235734681558</v>
      </c>
      <c r="E116" s="12">
        <v>74.982689319908459</v>
      </c>
      <c r="F116" s="11">
        <v>78.208372534709696</v>
      </c>
      <c r="G116" s="12">
        <v>71.482403921955552</v>
      </c>
      <c r="H116" s="13">
        <v>80.099263394000317</v>
      </c>
      <c r="I116" s="31"/>
    </row>
    <row r="117" spans="1:9" x14ac:dyDescent="0.3">
      <c r="A117" s="10">
        <v>39965</v>
      </c>
      <c r="B117" s="11">
        <v>78.885609757236779</v>
      </c>
      <c r="C117" s="12">
        <v>72.248516732354545</v>
      </c>
      <c r="D117" s="11">
        <v>85.176535490223131</v>
      </c>
      <c r="E117" s="12">
        <v>81.148767322037159</v>
      </c>
      <c r="F117" s="11">
        <v>85.343831137428197</v>
      </c>
      <c r="G117" s="12">
        <v>74.536689599223422</v>
      </c>
      <c r="H117" s="13">
        <v>83.838428840346239</v>
      </c>
      <c r="I117" s="31"/>
    </row>
    <row r="118" spans="1:9" x14ac:dyDescent="0.3">
      <c r="A118" s="10">
        <v>39995</v>
      </c>
      <c r="B118" s="11">
        <v>79.059159820191198</v>
      </c>
      <c r="C118" s="12">
        <v>73.441902964543488</v>
      </c>
      <c r="D118" s="11">
        <v>85.676935698723227</v>
      </c>
      <c r="E118" s="12">
        <v>80.08949623691197</v>
      </c>
      <c r="F118" s="11">
        <v>83.93597310900725</v>
      </c>
      <c r="G118" s="12">
        <v>72.796167342883095</v>
      </c>
      <c r="H118" s="13">
        <v>83.575614015291748</v>
      </c>
      <c r="I118" s="31"/>
    </row>
    <row r="119" spans="1:9" x14ac:dyDescent="0.3">
      <c r="A119" s="10">
        <v>40026</v>
      </c>
      <c r="B119" s="11">
        <v>79.695910397190104</v>
      </c>
      <c r="C119" s="12">
        <v>74.176777120207547</v>
      </c>
      <c r="D119" s="11">
        <v>85.990235829264932</v>
      </c>
      <c r="E119" s="12">
        <v>79.489942801195212</v>
      </c>
      <c r="F119" s="11">
        <v>85.213194775047953</v>
      </c>
      <c r="G119" s="12">
        <v>73.808548531608764</v>
      </c>
      <c r="H119" s="13">
        <v>83.561124224556792</v>
      </c>
      <c r="I119" s="31"/>
    </row>
    <row r="120" spans="1:9" x14ac:dyDescent="0.3">
      <c r="A120" s="10">
        <v>40057</v>
      </c>
      <c r="B120" s="11">
        <v>79.895182701309082</v>
      </c>
      <c r="C120" s="12">
        <v>74.457222386822266</v>
      </c>
      <c r="D120" s="11">
        <v>87.492236455098521</v>
      </c>
      <c r="E120" s="12">
        <v>85.859572895696886</v>
      </c>
      <c r="F120" s="11">
        <v>85.279316872314254</v>
      </c>
      <c r="G120" s="12">
        <v>75.412432216405207</v>
      </c>
      <c r="H120" s="13">
        <v>86.158594090580365</v>
      </c>
      <c r="I120" s="31"/>
    </row>
    <row r="121" spans="1:9" x14ac:dyDescent="0.3">
      <c r="A121" s="10">
        <v>40087</v>
      </c>
      <c r="B121" s="11">
        <v>79.269241470791755</v>
      </c>
      <c r="C121" s="12">
        <v>75.495746264754885</v>
      </c>
      <c r="D121" s="11">
        <v>86.981936242473438</v>
      </c>
      <c r="E121" s="12">
        <v>83.487265782768247</v>
      </c>
      <c r="F121" s="11">
        <v>85.421007080742058</v>
      </c>
      <c r="G121" s="12">
        <v>74.967534635535799</v>
      </c>
      <c r="H121" s="13">
        <v>86.171684867037442</v>
      </c>
      <c r="I121" s="31"/>
    </row>
    <row r="122" spans="1:9" x14ac:dyDescent="0.3">
      <c r="A122" s="10">
        <v>40118</v>
      </c>
      <c r="B122" s="11">
        <v>78.627586653259527</v>
      </c>
      <c r="C122" s="12">
        <v>76.37522501101715</v>
      </c>
      <c r="D122" s="11">
        <v>86.046535852723267</v>
      </c>
      <c r="E122" s="12">
        <v>83.850558755494845</v>
      </c>
      <c r="F122" s="11">
        <v>85.884263719644309</v>
      </c>
      <c r="G122" s="12">
        <v>76.208543747763812</v>
      </c>
      <c r="H122" s="13">
        <v>86.860099821334231</v>
      </c>
      <c r="I122" s="31"/>
    </row>
    <row r="123" spans="1:9" ht="15" thickBot="1" x14ac:dyDescent="0.35">
      <c r="A123" s="14">
        <v>40148</v>
      </c>
      <c r="B123" s="15">
        <v>79.106700927401903</v>
      </c>
      <c r="C123" s="16">
        <v>76.97525439004896</v>
      </c>
      <c r="D123" s="15">
        <v>84.12223505093128</v>
      </c>
      <c r="E123" s="16">
        <v>85.272722710953786</v>
      </c>
      <c r="F123" s="15">
        <v>86.222310429680576</v>
      </c>
      <c r="G123" s="16">
        <v>77.080598817792321</v>
      </c>
      <c r="H123" s="17">
        <v>88.166079649713481</v>
      </c>
      <c r="I123" s="31"/>
    </row>
    <row r="124" spans="1:9" x14ac:dyDescent="0.3">
      <c r="A124" s="6">
        <v>40179</v>
      </c>
      <c r="B124" s="7">
        <v>81.55491781894078</v>
      </c>
      <c r="C124" s="8">
        <v>78.289144447736462</v>
      </c>
      <c r="D124" s="7">
        <v>83.549434812264522</v>
      </c>
      <c r="E124" s="8">
        <v>86.976358699797245</v>
      </c>
      <c r="F124" s="7">
        <v>89.907461722917745</v>
      </c>
      <c r="G124" s="8">
        <v>80.630610428582685</v>
      </c>
      <c r="H124" s="9">
        <v>89.544808220541299</v>
      </c>
      <c r="I124" s="31"/>
    </row>
    <row r="125" spans="1:9" x14ac:dyDescent="0.3">
      <c r="A125" s="10">
        <v>40210</v>
      </c>
      <c r="B125" s="11">
        <v>83.16821278131826</v>
      </c>
      <c r="C125" s="12">
        <v>79.463509001685566</v>
      </c>
      <c r="D125" s="11">
        <v>84.233435097264632</v>
      </c>
      <c r="E125" s="12">
        <v>86.030016515059813</v>
      </c>
      <c r="F125" s="11">
        <v>89.192579352169247</v>
      </c>
      <c r="G125" s="12">
        <v>82.539862883043966</v>
      </c>
      <c r="H125" s="13">
        <v>89.913948130712924</v>
      </c>
      <c r="I125" s="18"/>
    </row>
    <row r="126" spans="1:9" x14ac:dyDescent="0.3">
      <c r="A126" s="10">
        <v>40238</v>
      </c>
      <c r="B126" s="11">
        <v>84.130244618179873</v>
      </c>
      <c r="C126" s="12">
        <v>81.191593613297243</v>
      </c>
      <c r="D126" s="11">
        <v>87.268436361848487</v>
      </c>
      <c r="E126" s="12">
        <v>98.498107307295058</v>
      </c>
      <c r="F126" s="11">
        <v>92.334484356923653</v>
      </c>
      <c r="G126" s="12">
        <v>86.449161182686069</v>
      </c>
      <c r="H126" s="13">
        <v>94.563072435213371</v>
      </c>
      <c r="I126" s="31"/>
    </row>
    <row r="127" spans="1:9" x14ac:dyDescent="0.3">
      <c r="A127" s="10">
        <v>40269</v>
      </c>
      <c r="B127" s="11">
        <v>82.886168907381915</v>
      </c>
      <c r="C127" s="12">
        <v>80.973989597830936</v>
      </c>
      <c r="D127" s="11">
        <v>84.629235262181368</v>
      </c>
      <c r="E127" s="12">
        <v>85.954897290798343</v>
      </c>
      <c r="F127" s="11">
        <v>90.028652071402817</v>
      </c>
      <c r="G127" s="12">
        <v>84.264139999222621</v>
      </c>
      <c r="H127" s="13">
        <v>90.013577933214563</v>
      </c>
      <c r="I127" s="31"/>
    </row>
    <row r="128" spans="1:9" x14ac:dyDescent="0.3">
      <c r="A128" s="10">
        <v>40299</v>
      </c>
      <c r="B128" s="11">
        <v>82.685895737848</v>
      </c>
      <c r="C128" s="12">
        <v>80.691154172693942</v>
      </c>
      <c r="D128" s="11">
        <v>85.669035695431546</v>
      </c>
      <c r="E128" s="12">
        <v>86.449723925181189</v>
      </c>
      <c r="F128" s="11">
        <v>88.574267400072586</v>
      </c>
      <c r="G128" s="12">
        <v>85.96569385186227</v>
      </c>
      <c r="H128" s="13">
        <v>90.165670771135851</v>
      </c>
      <c r="I128" s="31"/>
    </row>
    <row r="129" spans="1:9" x14ac:dyDescent="0.3">
      <c r="A129" s="10">
        <v>40330</v>
      </c>
      <c r="B129" s="11">
        <v>82.557484705108351</v>
      </c>
      <c r="C129" s="12">
        <v>82.265671099248834</v>
      </c>
      <c r="D129" s="11">
        <v>84.70493529372304</v>
      </c>
      <c r="E129" s="12">
        <v>85.506982661979578</v>
      </c>
      <c r="F129" s="11">
        <v>90.300074236625164</v>
      </c>
      <c r="G129" s="12">
        <v>84.532533633918263</v>
      </c>
      <c r="H129" s="13">
        <v>90.600964070731834</v>
      </c>
      <c r="I129" s="31"/>
    </row>
    <row r="130" spans="1:9" x14ac:dyDescent="0.3">
      <c r="A130" s="10">
        <v>40360</v>
      </c>
      <c r="B130" s="11">
        <v>82.725830267904996</v>
      </c>
      <c r="C130" s="12">
        <v>82.752167948472163</v>
      </c>
      <c r="D130" s="11">
        <v>86.410536004390011</v>
      </c>
      <c r="E130" s="12">
        <v>90.015036348052078</v>
      </c>
      <c r="F130" s="11">
        <v>89.049582780117632</v>
      </c>
      <c r="G130" s="12">
        <v>85.774639043948582</v>
      </c>
      <c r="H130" s="13">
        <v>92.218124646342943</v>
      </c>
      <c r="I130" s="31"/>
    </row>
    <row r="131" spans="1:9" x14ac:dyDescent="0.3">
      <c r="A131" s="10">
        <v>40391</v>
      </c>
      <c r="B131" s="11">
        <v>83.321845622514942</v>
      </c>
      <c r="C131" s="12">
        <v>82.934517125734786</v>
      </c>
      <c r="D131" s="11">
        <v>85.510435629348194</v>
      </c>
      <c r="E131" s="12">
        <v>87.498392296895304</v>
      </c>
      <c r="F131" s="11">
        <v>89.616343613828846</v>
      </c>
      <c r="G131" s="12">
        <v>86.206082060880419</v>
      </c>
      <c r="H131" s="13">
        <v>91.011374902100243</v>
      </c>
      <c r="I131" s="31"/>
    </row>
    <row r="132" spans="1:9" x14ac:dyDescent="0.3">
      <c r="A132" s="10">
        <v>40422</v>
      </c>
      <c r="B132" s="11">
        <v>84.600751449753574</v>
      </c>
      <c r="C132" s="12">
        <v>83.685325671547403</v>
      </c>
      <c r="D132" s="11">
        <v>86.033535847306624</v>
      </c>
      <c r="E132" s="12">
        <v>86.620467621338761</v>
      </c>
      <c r="F132" s="11">
        <v>88.618884742300935</v>
      </c>
      <c r="G132" s="12">
        <v>88.603785017994241</v>
      </c>
      <c r="H132" s="13">
        <v>91.443770243549253</v>
      </c>
      <c r="I132" s="31"/>
    </row>
    <row r="133" spans="1:9" x14ac:dyDescent="0.3">
      <c r="A133" s="10">
        <v>40452</v>
      </c>
      <c r="B133" s="11">
        <v>85.406548195339582</v>
      </c>
      <c r="C133" s="12">
        <v>84.649754635289199</v>
      </c>
      <c r="D133" s="11">
        <v>85.663635693181547</v>
      </c>
      <c r="E133" s="12">
        <v>83.929078850095735</v>
      </c>
      <c r="F133" s="11">
        <v>88.261041598888596</v>
      </c>
      <c r="G133" s="12">
        <v>88.528638786816927</v>
      </c>
      <c r="H133" s="13">
        <v>91.673708233074123</v>
      </c>
      <c r="I133" s="18"/>
    </row>
    <row r="134" spans="1:9" x14ac:dyDescent="0.3">
      <c r="A134" s="10">
        <v>40483</v>
      </c>
      <c r="B134" s="11">
        <v>86.366378128288275</v>
      </c>
      <c r="C134" s="12">
        <v>85.790955739741619</v>
      </c>
      <c r="D134" s="11">
        <v>86.263435943098315</v>
      </c>
      <c r="E134" s="12">
        <v>86.660177783831188</v>
      </c>
      <c r="F134" s="11">
        <v>89.827371583827713</v>
      </c>
      <c r="G134" s="12">
        <v>90.742163713140727</v>
      </c>
      <c r="H134" s="13">
        <v>93.83518529236278</v>
      </c>
      <c r="I134" s="18"/>
    </row>
    <row r="135" spans="1:9" ht="15" thickBot="1" x14ac:dyDescent="0.35">
      <c r="A135" s="14">
        <v>40513</v>
      </c>
      <c r="B135" s="15">
        <v>87.590136271162478</v>
      </c>
      <c r="C135" s="16">
        <v>87.275045002203427</v>
      </c>
      <c r="D135" s="15">
        <v>86.145035893764955</v>
      </c>
      <c r="E135" s="16">
        <v>84.962043202889674</v>
      </c>
      <c r="F135" s="15">
        <v>88.349572856778579</v>
      </c>
      <c r="G135" s="16">
        <v>89.641381056173302</v>
      </c>
      <c r="H135" s="17">
        <v>94.872254590619704</v>
      </c>
      <c r="I135" s="18"/>
    </row>
    <row r="136" spans="1:9" x14ac:dyDescent="0.3">
      <c r="A136" s="6">
        <v>40544</v>
      </c>
      <c r="B136" s="7">
        <v>87.277666088611312</v>
      </c>
      <c r="C136" s="8">
        <v>86.466374702163833</v>
      </c>
      <c r="D136" s="7">
        <v>87.363836401598505</v>
      </c>
      <c r="E136" s="8">
        <v>86.959854476091351</v>
      </c>
      <c r="F136" s="7">
        <v>88.6178798472057</v>
      </c>
      <c r="G136" s="8">
        <v>92.766826427155507</v>
      </c>
      <c r="H136" s="9">
        <v>94.0514329278829</v>
      </c>
      <c r="I136" s="31"/>
    </row>
    <row r="137" spans="1:9" x14ac:dyDescent="0.3">
      <c r="A137" s="10">
        <v>40575</v>
      </c>
      <c r="B137" s="11">
        <v>86.811162718697446</v>
      </c>
      <c r="C137" s="12">
        <v>87.586064379915712</v>
      </c>
      <c r="D137" s="11">
        <v>90.267437611432342</v>
      </c>
      <c r="E137" s="12">
        <v>91.419095670233617</v>
      </c>
      <c r="F137" s="11">
        <v>91.282459681724589</v>
      </c>
      <c r="G137" s="12">
        <v>96.32271818070376</v>
      </c>
      <c r="H137" s="13">
        <v>96.587845813637159</v>
      </c>
      <c r="I137" s="31"/>
    </row>
    <row r="138" spans="1:9" x14ac:dyDescent="0.3">
      <c r="A138" s="10">
        <v>40603</v>
      </c>
      <c r="B138" s="11">
        <v>86.819469901641639</v>
      </c>
      <c r="C138" s="12">
        <v>86.919807691828893</v>
      </c>
      <c r="D138" s="11">
        <v>92.589238578849418</v>
      </c>
      <c r="E138" s="12">
        <v>88.860740944620076</v>
      </c>
      <c r="F138" s="11">
        <v>89.108972080245891</v>
      </c>
      <c r="G138" s="12">
        <v>95.544944721674909</v>
      </c>
      <c r="H138" s="13">
        <v>93.736055137817488</v>
      </c>
      <c r="I138" s="31"/>
    </row>
    <row r="139" spans="1:9" x14ac:dyDescent="0.3">
      <c r="A139" s="10">
        <v>40634</v>
      </c>
      <c r="B139" s="11">
        <v>88.675074380981428</v>
      </c>
      <c r="C139" s="12">
        <v>88.528683147141635</v>
      </c>
      <c r="D139" s="11">
        <v>92.695438623099434</v>
      </c>
      <c r="E139" s="12">
        <v>87.748156215644855</v>
      </c>
      <c r="F139" s="11">
        <v>87.89224509893819</v>
      </c>
      <c r="G139" s="12">
        <v>94.666311864832466</v>
      </c>
      <c r="H139" s="13">
        <v>95.682083998316187</v>
      </c>
      <c r="I139" s="31"/>
    </row>
    <row r="140" spans="1:9" x14ac:dyDescent="0.3">
      <c r="A140" s="10">
        <v>40664</v>
      </c>
      <c r="B140" s="11">
        <v>87.487047133421385</v>
      </c>
      <c r="C140" s="12">
        <v>88.89786304889617</v>
      </c>
      <c r="D140" s="11">
        <v>95.194339664308202</v>
      </c>
      <c r="E140" s="12">
        <v>91.159829319653383</v>
      </c>
      <c r="F140" s="11">
        <v>88.372886422987989</v>
      </c>
      <c r="G140" s="12">
        <v>95.759918754366495</v>
      </c>
      <c r="H140" s="13">
        <v>96.503805027374469</v>
      </c>
      <c r="I140" s="31"/>
    </row>
    <row r="141" spans="1:9" x14ac:dyDescent="0.3">
      <c r="A141" s="10">
        <v>40695</v>
      </c>
      <c r="B141" s="11">
        <v>87.019342725009579</v>
      </c>
      <c r="C141" s="12">
        <v>88.902942135756035</v>
      </c>
      <c r="D141" s="11">
        <v>94.196339248474686</v>
      </c>
      <c r="E141" s="12">
        <v>90.321814857785682</v>
      </c>
      <c r="F141" s="11">
        <v>90.476734794367047</v>
      </c>
      <c r="G141" s="12">
        <v>92.74509979798222</v>
      </c>
      <c r="H141" s="13">
        <v>96.70286477319523</v>
      </c>
      <c r="I141" s="31"/>
    </row>
    <row r="142" spans="1:9" x14ac:dyDescent="0.3">
      <c r="A142" s="10">
        <v>40725</v>
      </c>
      <c r="B142" s="11">
        <v>86.834382796324562</v>
      </c>
      <c r="C142" s="12">
        <v>88.764014171648228</v>
      </c>
      <c r="D142" s="11">
        <v>93.680839033682943</v>
      </c>
      <c r="E142" s="12">
        <v>87.885191285203078</v>
      </c>
      <c r="F142" s="11">
        <v>89.227951659521437</v>
      </c>
      <c r="G142" s="12">
        <v>92.365282441196086</v>
      </c>
      <c r="H142" s="13">
        <v>95.415771637567047</v>
      </c>
      <c r="I142" s="31"/>
    </row>
    <row r="143" spans="1:9" x14ac:dyDescent="0.3">
      <c r="A143" s="10">
        <v>40756</v>
      </c>
      <c r="B143" s="11">
        <v>86.140983236838807</v>
      </c>
      <c r="C143" s="12">
        <v>89.477177720734886</v>
      </c>
      <c r="D143" s="11">
        <v>94.588439411849762</v>
      </c>
      <c r="E143" s="12">
        <v>92.796648208887461</v>
      </c>
      <c r="F143" s="11">
        <v>92.498885194503728</v>
      </c>
      <c r="G143" s="12">
        <v>95.268179358307009</v>
      </c>
      <c r="H143" s="13">
        <v>96.643806384751414</v>
      </c>
      <c r="I143" s="18"/>
    </row>
    <row r="144" spans="1:9" x14ac:dyDescent="0.3">
      <c r="A144" s="10">
        <v>40787</v>
      </c>
      <c r="B144" s="11">
        <v>85.961528067936101</v>
      </c>
      <c r="C144" s="12">
        <v>89.230891803001143</v>
      </c>
      <c r="D144" s="11">
        <v>94.840939517058146</v>
      </c>
      <c r="E144" s="12">
        <v>94.612612944529388</v>
      </c>
      <c r="F144" s="11">
        <v>92.682178059874161</v>
      </c>
      <c r="G144" s="12">
        <v>98.695903932420222</v>
      </c>
      <c r="H144" s="13">
        <v>97.674380259575457</v>
      </c>
      <c r="I144" s="18"/>
    </row>
    <row r="145" spans="1:9" x14ac:dyDescent="0.3">
      <c r="A145" s="10">
        <v>40817</v>
      </c>
      <c r="B145" s="11">
        <v>86.206139575352836</v>
      </c>
      <c r="C145" s="12">
        <v>88.746585932423244</v>
      </c>
      <c r="D145" s="11">
        <v>92.643138601307768</v>
      </c>
      <c r="E145" s="12">
        <v>90.433843527789492</v>
      </c>
      <c r="F145" s="11">
        <v>93.348523997522932</v>
      </c>
      <c r="G145" s="12">
        <v>96.266109348729344</v>
      </c>
      <c r="H145" s="13">
        <v>96.375395502585476</v>
      </c>
      <c r="I145" s="18"/>
    </row>
    <row r="146" spans="1:9" x14ac:dyDescent="0.3">
      <c r="A146" s="10">
        <v>40848</v>
      </c>
      <c r="B146" s="11">
        <v>86.770627669391473</v>
      </c>
      <c r="C146" s="12">
        <v>90.369503569054416</v>
      </c>
      <c r="D146" s="11">
        <v>93.802939084557963</v>
      </c>
      <c r="E146" s="12">
        <v>97.735512146483487</v>
      </c>
      <c r="F146" s="11">
        <v>94.820996780567327</v>
      </c>
      <c r="G146" s="12">
        <v>97.882251636224467</v>
      </c>
      <c r="H146" s="13">
        <v>100.02342516168818</v>
      </c>
      <c r="I146" s="18"/>
    </row>
    <row r="147" spans="1:9" ht="15" thickBot="1" x14ac:dyDescent="0.35">
      <c r="A147" s="14">
        <v>40878</v>
      </c>
      <c r="B147" s="15">
        <v>87.025748263665335</v>
      </c>
      <c r="C147" s="16">
        <v>91.591571703510795</v>
      </c>
      <c r="D147" s="15">
        <v>93.005238752182834</v>
      </c>
      <c r="E147" s="16">
        <v>99.180882040728932</v>
      </c>
      <c r="F147" s="15">
        <v>94.792256780843672</v>
      </c>
      <c r="G147" s="16">
        <v>98.691817731520644</v>
      </c>
      <c r="H147" s="17">
        <v>101.57433241828362</v>
      </c>
      <c r="I147" s="18"/>
    </row>
    <row r="148" spans="1:9" x14ac:dyDescent="0.3">
      <c r="A148" s="6">
        <v>40909</v>
      </c>
      <c r="B148" s="7">
        <v>87.814730470279983</v>
      </c>
      <c r="C148" s="8">
        <v>89.144248556568343</v>
      </c>
      <c r="D148" s="7">
        <v>93.95293914705799</v>
      </c>
      <c r="E148" s="8">
        <v>95.449727176013127</v>
      </c>
      <c r="F148" s="7">
        <v>93.45665070976996</v>
      </c>
      <c r="G148" s="8">
        <v>99.695827191574054</v>
      </c>
      <c r="H148" s="9">
        <v>91.906644110337282</v>
      </c>
      <c r="I148" s="18"/>
    </row>
    <row r="149" spans="1:9" x14ac:dyDescent="0.3">
      <c r="A149" s="10">
        <v>40940</v>
      </c>
      <c r="B149" s="11">
        <v>89.134972039156537</v>
      </c>
      <c r="C149" s="12">
        <v>88.724775735907414</v>
      </c>
      <c r="D149" s="11">
        <v>90.286637619432355</v>
      </c>
      <c r="E149" s="12">
        <v>93.373595859407018</v>
      </c>
      <c r="F149" s="11">
        <v>96.388432150111214</v>
      </c>
      <c r="G149" s="12">
        <v>99.711275024243136</v>
      </c>
      <c r="H149" s="13">
        <v>91.971898133440149</v>
      </c>
      <c r="I149" s="18"/>
    </row>
    <row r="150" spans="1:9" x14ac:dyDescent="0.3">
      <c r="A150" s="10">
        <v>40969</v>
      </c>
      <c r="B150" s="11">
        <v>89.72438168202774</v>
      </c>
      <c r="C150" s="12">
        <v>91.008572203950251</v>
      </c>
      <c r="D150" s="11">
        <v>91.585238160515914</v>
      </c>
      <c r="E150" s="12">
        <v>97.42783340636592</v>
      </c>
      <c r="F150" s="11">
        <v>97.267514379420746</v>
      </c>
      <c r="G150" s="12">
        <v>100.0050828352653</v>
      </c>
      <c r="H150" s="13">
        <v>93.197134852068814</v>
      </c>
      <c r="I150" s="18"/>
    </row>
    <row r="151" spans="1:9" x14ac:dyDescent="0.3">
      <c r="A151" s="10">
        <v>41000</v>
      </c>
      <c r="B151" s="11">
        <v>89.945372765651371</v>
      </c>
      <c r="C151" s="12">
        <v>92.06522145067683</v>
      </c>
      <c r="D151" s="11">
        <v>91.852438271849294</v>
      </c>
      <c r="E151" s="12">
        <v>93.015104115394863</v>
      </c>
      <c r="F151" s="11">
        <v>97.295349973558686</v>
      </c>
      <c r="G151" s="12">
        <v>101.17323797535722</v>
      </c>
      <c r="H151" s="13">
        <v>92.709378517053196</v>
      </c>
      <c r="I151" s="18"/>
    </row>
    <row r="152" spans="1:9" x14ac:dyDescent="0.3">
      <c r="A152" s="10">
        <v>41030</v>
      </c>
      <c r="B152" s="11">
        <v>89.87461158081355</v>
      </c>
      <c r="C152" s="12">
        <v>96.316217972498237</v>
      </c>
      <c r="D152" s="11">
        <v>93.577438990599575</v>
      </c>
      <c r="E152" s="12">
        <v>100.89912176691217</v>
      </c>
      <c r="F152" s="11">
        <v>96.813804243923201</v>
      </c>
      <c r="G152" s="12">
        <v>105.20502263854962</v>
      </c>
      <c r="H152" s="13">
        <v>96.61042990126542</v>
      </c>
      <c r="I152" s="18"/>
    </row>
    <row r="153" spans="1:9" x14ac:dyDescent="0.3">
      <c r="A153" s="10">
        <v>41061</v>
      </c>
      <c r="B153" s="11">
        <v>89.989510930451218</v>
      </c>
      <c r="C153" s="12">
        <v>97.987735499082532</v>
      </c>
      <c r="D153" s="11">
        <v>92.276638448599371</v>
      </c>
      <c r="E153" s="12">
        <v>95.243874494881155</v>
      </c>
      <c r="F153" s="11">
        <v>95.034135030266171</v>
      </c>
      <c r="G153" s="12">
        <v>104.57196048942721</v>
      </c>
      <c r="H153" s="13">
        <v>95.658100896410076</v>
      </c>
      <c r="I153" s="18"/>
    </row>
    <row r="154" spans="1:9" x14ac:dyDescent="0.3">
      <c r="A154" s="10">
        <v>41091</v>
      </c>
      <c r="B154" s="11">
        <v>91.093465483154461</v>
      </c>
      <c r="C154" s="12">
        <v>99.238385945867904</v>
      </c>
      <c r="D154" s="11">
        <v>93.090538787724512</v>
      </c>
      <c r="E154" s="12">
        <v>94.133090226673843</v>
      </c>
      <c r="F154" s="11">
        <v>92.647308200069574</v>
      </c>
      <c r="G154" s="12">
        <v>105.28684631997743</v>
      </c>
      <c r="H154" s="13">
        <v>95.434458471135557</v>
      </c>
      <c r="I154" s="18"/>
    </row>
    <row r="155" spans="1:9" x14ac:dyDescent="0.3">
      <c r="A155" s="10">
        <v>41122</v>
      </c>
      <c r="B155" s="11">
        <v>92.311418606621871</v>
      </c>
      <c r="C155" s="12">
        <v>100.01359402659548</v>
      </c>
      <c r="D155" s="11">
        <v>95.001639584016502</v>
      </c>
      <c r="E155" s="12">
        <v>108.2336988074198</v>
      </c>
      <c r="F155" s="11">
        <v>94.973841324552225</v>
      </c>
      <c r="G155" s="12">
        <v>106.44025127145629</v>
      </c>
      <c r="H155" s="13">
        <v>100.27574737965877</v>
      </c>
      <c r="I155" s="18"/>
    </row>
    <row r="156" spans="1:9" x14ac:dyDescent="0.3">
      <c r="A156" s="10">
        <v>41153</v>
      </c>
      <c r="B156" s="11">
        <v>91.484503600780158</v>
      </c>
      <c r="C156" s="12">
        <v>98.63038937176178</v>
      </c>
      <c r="D156" s="11">
        <v>93.726539052724604</v>
      </c>
      <c r="E156" s="12">
        <v>96.451583567761389</v>
      </c>
      <c r="F156" s="11">
        <v>92.757243723488031</v>
      </c>
      <c r="G156" s="12">
        <v>98.293363312095053</v>
      </c>
      <c r="H156" s="13">
        <v>95.47323115255044</v>
      </c>
      <c r="I156" s="18"/>
    </row>
    <row r="157" spans="1:9" x14ac:dyDescent="0.3">
      <c r="A157" s="10">
        <v>41183</v>
      </c>
      <c r="B157" s="11">
        <v>90.741361030170765</v>
      </c>
      <c r="C157" s="12">
        <v>100.92972187019944</v>
      </c>
      <c r="D157" s="11">
        <v>98.748441145183818</v>
      </c>
      <c r="E157" s="12">
        <v>95.073230824321797</v>
      </c>
      <c r="F157" s="11">
        <v>91.921171004254461</v>
      </c>
      <c r="G157" s="12">
        <v>106.09392082935926</v>
      </c>
      <c r="H157" s="13">
        <v>96.380491911740535</v>
      </c>
      <c r="I157" s="18"/>
    </row>
    <row r="158" spans="1:9" x14ac:dyDescent="0.3">
      <c r="A158" s="10">
        <v>41214</v>
      </c>
      <c r="B158" s="11">
        <v>91.185745274413961</v>
      </c>
      <c r="C158" s="12">
        <v>97.538385696893044</v>
      </c>
      <c r="D158" s="11">
        <v>98.635441098100472</v>
      </c>
      <c r="E158" s="12">
        <v>91.037297961836728</v>
      </c>
      <c r="F158" s="11">
        <v>91.059473460092462</v>
      </c>
      <c r="G158" s="12">
        <v>104.48565195335352</v>
      </c>
      <c r="H158" s="13">
        <v>94.11778617648983</v>
      </c>
      <c r="I158" s="18"/>
    </row>
    <row r="159" spans="1:9" ht="15" thickBot="1" x14ac:dyDescent="0.35">
      <c r="A159" s="14">
        <v>41244</v>
      </c>
      <c r="B159" s="15">
        <v>92.427118648591502</v>
      </c>
      <c r="C159" s="16">
        <v>97.823312510737054</v>
      </c>
      <c r="D159" s="15">
        <v>102.27684261535109</v>
      </c>
      <c r="E159" s="16">
        <v>90.669303785993904</v>
      </c>
      <c r="F159" s="15">
        <v>92.696749038755016</v>
      </c>
      <c r="G159" s="16">
        <v>101.07656444187978</v>
      </c>
      <c r="H159" s="17">
        <v>93.822594163862064</v>
      </c>
      <c r="I159" s="18"/>
    </row>
    <row r="160" spans="1:9" x14ac:dyDescent="0.3">
      <c r="A160" s="6">
        <v>41275</v>
      </c>
      <c r="B160" s="7">
        <v>93.515759960445806</v>
      </c>
      <c r="C160" s="8">
        <v>100.88948753507434</v>
      </c>
      <c r="D160" s="7">
        <v>101.15044214601758</v>
      </c>
      <c r="E160" s="8">
        <v>99.953079658969386</v>
      </c>
      <c r="F160" s="7">
        <v>97.019003822369726</v>
      </c>
      <c r="G160" s="8">
        <v>106.03601637270937</v>
      </c>
      <c r="H160" s="9">
        <v>99.132452925875981</v>
      </c>
      <c r="I160" s="18"/>
    </row>
    <row r="161" spans="1:9" x14ac:dyDescent="0.3">
      <c r="A161" s="10">
        <v>41306</v>
      </c>
      <c r="B161" s="11">
        <v>94.682568861208665</v>
      </c>
      <c r="C161" s="12">
        <v>100.68791749969502</v>
      </c>
      <c r="D161" s="11">
        <v>101.02794209497587</v>
      </c>
      <c r="E161" s="12">
        <v>96.397769795920269</v>
      </c>
      <c r="F161" s="11">
        <v>98.770334994341169</v>
      </c>
      <c r="G161" s="12">
        <v>102.78170617823609</v>
      </c>
      <c r="H161" s="13">
        <v>98.555359536260084</v>
      </c>
      <c r="I161" s="18"/>
    </row>
    <row r="162" spans="1:9" x14ac:dyDescent="0.3">
      <c r="A162" s="10">
        <v>41334</v>
      </c>
      <c r="B162" s="11">
        <v>95.228240685446025</v>
      </c>
      <c r="C162" s="12">
        <v>102.35206537083559</v>
      </c>
      <c r="D162" s="11">
        <v>101.67064236276767</v>
      </c>
      <c r="E162" s="12">
        <v>103.34904874405775</v>
      </c>
      <c r="F162" s="11">
        <v>100.02977001719626</v>
      </c>
      <c r="G162" s="12">
        <v>104.69175594018998</v>
      </c>
      <c r="H162" s="13">
        <v>100.69575145178962</v>
      </c>
      <c r="I162" s="18"/>
    </row>
    <row r="163" spans="1:9" x14ac:dyDescent="0.3">
      <c r="A163" s="10">
        <v>41365</v>
      </c>
      <c r="B163" s="11">
        <v>94.865426972522258</v>
      </c>
      <c r="C163" s="12">
        <v>99.18391024954748</v>
      </c>
      <c r="D163" s="11">
        <v>99.656041523350652</v>
      </c>
      <c r="E163" s="12">
        <v>98.676452948917188</v>
      </c>
      <c r="F163" s="11">
        <v>100.30933183268998</v>
      </c>
      <c r="G163" s="12">
        <v>104.76391226827005</v>
      </c>
      <c r="H163" s="13">
        <v>98.380782540301837</v>
      </c>
      <c r="I163" s="18"/>
    </row>
    <row r="164" spans="1:9" x14ac:dyDescent="0.3">
      <c r="A164" s="10">
        <v>41395</v>
      </c>
      <c r="B164" s="11">
        <v>95.225638435367117</v>
      </c>
      <c r="C164" s="12">
        <v>96.920031769190359</v>
      </c>
      <c r="D164" s="11">
        <v>98.173240905517048</v>
      </c>
      <c r="E164" s="12">
        <v>95.930250149850849</v>
      </c>
      <c r="F164" s="11">
        <v>100.05881148544849</v>
      </c>
      <c r="G164" s="12">
        <v>104.60903528783298</v>
      </c>
      <c r="H164" s="13">
        <v>96.604434125788885</v>
      </c>
      <c r="I164" s="18"/>
    </row>
    <row r="165" spans="1:9" x14ac:dyDescent="0.3">
      <c r="A165" s="10">
        <v>41426</v>
      </c>
      <c r="B165" s="11">
        <v>95.704152190260515</v>
      </c>
      <c r="C165" s="12">
        <v>97.017032369219734</v>
      </c>
      <c r="D165" s="11">
        <v>95.797739915724975</v>
      </c>
      <c r="E165" s="12">
        <v>99.798340058526662</v>
      </c>
      <c r="F165" s="11">
        <v>99.475871840704016</v>
      </c>
      <c r="G165" s="12">
        <v>104.13473699317406</v>
      </c>
      <c r="H165" s="13">
        <v>98.580541793261517</v>
      </c>
      <c r="I165" s="18"/>
    </row>
    <row r="166" spans="1:9" x14ac:dyDescent="0.3">
      <c r="A166" s="10">
        <v>41456</v>
      </c>
      <c r="B166" s="11">
        <v>95.801236135511857</v>
      </c>
      <c r="C166" s="12">
        <v>96.285046321770125</v>
      </c>
      <c r="D166" s="11">
        <v>96.101840042433366</v>
      </c>
      <c r="E166" s="12">
        <v>100.36768576358166</v>
      </c>
      <c r="F166" s="11">
        <v>97.080101444159865</v>
      </c>
      <c r="G166" s="12">
        <v>104.74746780123523</v>
      </c>
      <c r="H166" s="13">
        <v>97.942591282558851</v>
      </c>
      <c r="I166" s="18"/>
    </row>
    <row r="167" spans="1:9" x14ac:dyDescent="0.3">
      <c r="A167" s="10">
        <v>41487</v>
      </c>
      <c r="B167" s="11">
        <v>96.304271093071819</v>
      </c>
      <c r="C167" s="12">
        <v>96.96464806160634</v>
      </c>
      <c r="D167" s="11">
        <v>96.876940365391832</v>
      </c>
      <c r="E167" s="12">
        <v>101.73803645916384</v>
      </c>
      <c r="F167" s="11">
        <v>95.247976706531688</v>
      </c>
      <c r="G167" s="12">
        <v>107.64767380555864</v>
      </c>
      <c r="H167" s="13">
        <v>98.340610844609074</v>
      </c>
      <c r="I167" s="18"/>
    </row>
    <row r="168" spans="1:9" x14ac:dyDescent="0.3">
      <c r="A168" s="10">
        <v>41518</v>
      </c>
      <c r="B168" s="11">
        <v>96.723533615399461</v>
      </c>
      <c r="C168" s="12">
        <v>98.073582026007927</v>
      </c>
      <c r="D168" s="11">
        <v>98.023640843183685</v>
      </c>
      <c r="E168" s="12">
        <v>97.975073454214836</v>
      </c>
      <c r="F168" s="11">
        <v>94.689556502110904</v>
      </c>
      <c r="G168" s="12">
        <v>108.09396667454007</v>
      </c>
      <c r="H168" s="13">
        <v>97.986160584354948</v>
      </c>
      <c r="I168" s="18"/>
    </row>
    <row r="169" spans="1:9" x14ac:dyDescent="0.3">
      <c r="A169" s="10">
        <v>41548</v>
      </c>
      <c r="B169" s="11">
        <v>98.115737407611803</v>
      </c>
      <c r="C169" s="12">
        <v>99.792703543161025</v>
      </c>
      <c r="D169" s="11">
        <v>99.428141428392266</v>
      </c>
      <c r="E169" s="12">
        <v>105.51090199833641</v>
      </c>
      <c r="F169" s="11">
        <v>94.547363846135482</v>
      </c>
      <c r="G169" s="12">
        <v>110.91155168994307</v>
      </c>
      <c r="H169" s="13">
        <v>101.61990031190527</v>
      </c>
      <c r="I169" s="18"/>
    </row>
    <row r="170" spans="1:9" x14ac:dyDescent="0.3">
      <c r="A170" s="10">
        <v>41579</v>
      </c>
      <c r="B170" s="11">
        <v>99.305165866752802</v>
      </c>
      <c r="C170" s="12">
        <v>101.13846238114563</v>
      </c>
      <c r="D170" s="11">
        <v>97.743740726558642</v>
      </c>
      <c r="E170" s="12">
        <v>100.56753690882059</v>
      </c>
      <c r="F170" s="11">
        <v>95.315304677912266</v>
      </c>
      <c r="G170" s="12">
        <v>109.11701185097924</v>
      </c>
      <c r="H170" s="13">
        <v>100.71723631391383</v>
      </c>
      <c r="I170" s="18"/>
    </row>
    <row r="171" spans="1:9" ht="15" thickBot="1" x14ac:dyDescent="0.35">
      <c r="A171" s="14">
        <v>41609</v>
      </c>
      <c r="B171" s="15">
        <v>100.01768195566434</v>
      </c>
      <c r="C171" s="16">
        <v>99.967483885103078</v>
      </c>
      <c r="D171" s="15">
        <v>100.39894183289245</v>
      </c>
      <c r="E171" s="16">
        <v>94.634518550539056</v>
      </c>
      <c r="F171" s="15">
        <v>96.111081103827019</v>
      </c>
      <c r="G171" s="16">
        <v>110.32742428817883</v>
      </c>
      <c r="H171" s="17">
        <v>97.790698303820108</v>
      </c>
      <c r="I171" s="18"/>
    </row>
    <row r="172" spans="1:9" x14ac:dyDescent="0.3">
      <c r="A172" s="6">
        <v>41640</v>
      </c>
      <c r="B172" s="7">
        <v>100.04840852390369</v>
      </c>
      <c r="C172" s="8">
        <v>101.08727315279337</v>
      </c>
      <c r="D172" s="7">
        <v>105.46474394364331</v>
      </c>
      <c r="E172" s="8">
        <v>100.96033743302139</v>
      </c>
      <c r="F172" s="7">
        <v>99.665696524193464</v>
      </c>
      <c r="G172" s="8">
        <v>114.05593311387446</v>
      </c>
      <c r="H172" s="9">
        <v>102.45731028679377</v>
      </c>
      <c r="I172" s="18"/>
    </row>
    <row r="173" spans="1:9" x14ac:dyDescent="0.3">
      <c r="A173" s="10">
        <v>41671</v>
      </c>
      <c r="B173" s="11">
        <v>99.716121206136251</v>
      </c>
      <c r="C173" s="12">
        <v>101.84535176411127</v>
      </c>
      <c r="D173" s="11">
        <v>107.48814478672702</v>
      </c>
      <c r="E173" s="12">
        <v>100.56423606407941</v>
      </c>
      <c r="F173" s="11">
        <v>95.643302436996208</v>
      </c>
      <c r="G173" s="12">
        <v>110.5176817885999</v>
      </c>
      <c r="H173" s="13">
        <v>102.53205762106784</v>
      </c>
      <c r="I173" s="18"/>
    </row>
    <row r="174" spans="1:9" x14ac:dyDescent="0.3">
      <c r="A174" s="10">
        <v>41699</v>
      </c>
      <c r="B174" s="11">
        <v>93.860257836275778</v>
      </c>
      <c r="C174" s="12">
        <v>96.988649236767628</v>
      </c>
      <c r="D174" s="11">
        <v>102.81554283980951</v>
      </c>
      <c r="E174" s="12">
        <v>94.942297316254866</v>
      </c>
      <c r="F174" s="11">
        <v>94.078881752738013</v>
      </c>
      <c r="G174" s="12">
        <v>98.894234171203848</v>
      </c>
      <c r="H174" s="13">
        <v>95.783812322234624</v>
      </c>
      <c r="I174" s="18"/>
    </row>
    <row r="175" spans="1:9" x14ac:dyDescent="0.3">
      <c r="A175" s="10">
        <v>41730</v>
      </c>
      <c r="B175" s="11">
        <v>100.84860042316591</v>
      </c>
      <c r="C175" s="12">
        <v>99.835427626746863</v>
      </c>
      <c r="D175" s="11">
        <v>104.65474360614317</v>
      </c>
      <c r="E175" s="12">
        <v>104.85923522594824</v>
      </c>
      <c r="F175" s="11">
        <v>96.122034460365043</v>
      </c>
      <c r="G175" s="12">
        <v>111.39123181017703</v>
      </c>
      <c r="H175" s="13">
        <v>103.00512430616595</v>
      </c>
      <c r="I175" s="18"/>
    </row>
    <row r="176" spans="1:9" x14ac:dyDescent="0.3">
      <c r="A176" s="10">
        <v>41760</v>
      </c>
      <c r="B176" s="11">
        <v>101.23353326176034</v>
      </c>
      <c r="C176" s="12">
        <v>98.272961082741801</v>
      </c>
      <c r="D176" s="11">
        <v>104.31174346322645</v>
      </c>
      <c r="E176" s="12">
        <v>102.2215602009481</v>
      </c>
      <c r="F176" s="11">
        <v>95.645915164243817</v>
      </c>
      <c r="G176" s="12">
        <v>111.55388253866691</v>
      </c>
      <c r="H176" s="13">
        <v>101.03930938659471</v>
      </c>
      <c r="I176" s="18"/>
    </row>
    <row r="177" spans="1:9" x14ac:dyDescent="0.3">
      <c r="A177" s="10">
        <v>41791</v>
      </c>
      <c r="B177" s="11">
        <v>95.261069071056795</v>
      </c>
      <c r="C177" s="12">
        <v>96.647454107711511</v>
      </c>
      <c r="D177" s="11">
        <v>90.612337755140743</v>
      </c>
      <c r="E177" s="12">
        <v>93.079620626245273</v>
      </c>
      <c r="F177" s="11">
        <v>95.472369781297147</v>
      </c>
      <c r="G177" s="12">
        <v>96.035986473678378</v>
      </c>
      <c r="H177" s="13">
        <v>95.034740106033638</v>
      </c>
      <c r="I177" s="18"/>
    </row>
    <row r="178" spans="1:9" x14ac:dyDescent="0.3">
      <c r="A178" s="10">
        <v>41821</v>
      </c>
      <c r="B178" s="11">
        <v>100.87702500095084</v>
      </c>
      <c r="C178" s="12">
        <v>99.755954855880915</v>
      </c>
      <c r="D178" s="11">
        <v>98.59074107947545</v>
      </c>
      <c r="E178" s="12">
        <v>105.20852461492439</v>
      </c>
      <c r="F178" s="11">
        <v>104.9263223477364</v>
      </c>
      <c r="G178" s="12">
        <v>94.669202104493138</v>
      </c>
      <c r="H178" s="13">
        <v>101.78258568650173</v>
      </c>
      <c r="I178" s="18"/>
    </row>
    <row r="179" spans="1:9" x14ac:dyDescent="0.3">
      <c r="A179" s="10">
        <v>41852</v>
      </c>
      <c r="B179" s="11">
        <v>101.42529907526709</v>
      </c>
      <c r="C179" s="12">
        <v>98.880658887032652</v>
      </c>
      <c r="D179" s="11">
        <v>97.733840722433641</v>
      </c>
      <c r="E179" s="12">
        <v>99.222292638391039</v>
      </c>
      <c r="F179" s="11">
        <v>102.27179146416982</v>
      </c>
      <c r="G179" s="12">
        <v>91.281043914700049</v>
      </c>
      <c r="H179" s="13">
        <v>98.63040665930798</v>
      </c>
      <c r="I179" s="18"/>
    </row>
    <row r="180" spans="1:9" x14ac:dyDescent="0.3">
      <c r="A180" s="10">
        <v>41883</v>
      </c>
      <c r="B180" s="11">
        <v>101.25445134893305</v>
      </c>
      <c r="C180" s="12">
        <v>100.12802286584987</v>
      </c>
      <c r="D180" s="11">
        <v>96.533240222183423</v>
      </c>
      <c r="E180" s="12">
        <v>100.38649057604658</v>
      </c>
      <c r="F180" s="11">
        <v>104.16873193544049</v>
      </c>
      <c r="G180" s="12">
        <v>92.042372906694098</v>
      </c>
      <c r="H180" s="13">
        <v>99.866135985020563</v>
      </c>
      <c r="I180" s="18"/>
    </row>
    <row r="181" spans="1:9" x14ac:dyDescent="0.3">
      <c r="A181" s="10">
        <v>41913</v>
      </c>
      <c r="B181" s="11">
        <v>101.94104502359708</v>
      </c>
      <c r="C181" s="12">
        <v>102.15527565250085</v>
      </c>
      <c r="D181" s="11">
        <v>97.442740601141935</v>
      </c>
      <c r="E181" s="12">
        <v>105.87789591819707</v>
      </c>
      <c r="F181" s="11">
        <v>104.71820857351372</v>
      </c>
      <c r="G181" s="12">
        <v>92.026127766532412</v>
      </c>
      <c r="H181" s="13">
        <v>102.25365377977434</v>
      </c>
      <c r="I181" s="18"/>
    </row>
    <row r="182" spans="1:9" x14ac:dyDescent="0.3">
      <c r="A182" s="10">
        <v>41944</v>
      </c>
      <c r="B182" s="11">
        <v>101.37405476602103</v>
      </c>
      <c r="C182" s="12">
        <v>101.24113960766543</v>
      </c>
      <c r="D182" s="11">
        <v>97.091240454683543</v>
      </c>
      <c r="E182" s="12">
        <v>96.107095407499699</v>
      </c>
      <c r="F182" s="11">
        <v>102.60531614627754</v>
      </c>
      <c r="G182" s="12">
        <v>92.72945263843998</v>
      </c>
      <c r="H182" s="13">
        <v>98.241680549246354</v>
      </c>
      <c r="I182" s="18"/>
    </row>
    <row r="183" spans="1:9" ht="15" thickBot="1" x14ac:dyDescent="0.35">
      <c r="A183" s="14">
        <v>41974</v>
      </c>
      <c r="B183" s="15">
        <v>102.16013446293229</v>
      </c>
      <c r="C183" s="16">
        <v>103.16183116019788</v>
      </c>
      <c r="D183" s="15">
        <v>97.260940525391902</v>
      </c>
      <c r="E183" s="16">
        <v>96.57041397844398</v>
      </c>
      <c r="F183" s="15">
        <v>104.6814294130282</v>
      </c>
      <c r="G183" s="16">
        <v>94.802850772939777</v>
      </c>
      <c r="H183" s="17">
        <v>99.373183311258629</v>
      </c>
      <c r="I183" s="18"/>
    </row>
    <row r="184" spans="1:9" x14ac:dyDescent="0.3">
      <c r="A184" s="6">
        <v>42005</v>
      </c>
      <c r="B184" s="7">
        <v>100.4128236214914</v>
      </c>
      <c r="C184" s="8">
        <v>103.27616040951384</v>
      </c>
      <c r="D184" s="7">
        <v>96.558740232808432</v>
      </c>
      <c r="E184" s="8">
        <v>90.5532740920614</v>
      </c>
      <c r="F184" s="7">
        <v>104.61249360949525</v>
      </c>
      <c r="G184" s="8">
        <v>92.9238960031972</v>
      </c>
      <c r="H184" s="9">
        <v>97.807086756789303</v>
      </c>
      <c r="I184" s="18"/>
    </row>
    <row r="185" spans="1:9" x14ac:dyDescent="0.3">
      <c r="A185" s="10">
        <v>42036</v>
      </c>
      <c r="B185" s="11">
        <v>99.551478845374987</v>
      </c>
      <c r="C185" s="12">
        <v>102.07440862249686</v>
      </c>
      <c r="D185" s="11">
        <v>92.495938539974404</v>
      </c>
      <c r="E185" s="12">
        <v>88.390720658595214</v>
      </c>
      <c r="F185" s="11">
        <v>101.42175070311252</v>
      </c>
      <c r="G185" s="12">
        <v>95.483651708181469</v>
      </c>
      <c r="H185" s="13">
        <v>96.520593198708752</v>
      </c>
      <c r="I185" s="18"/>
    </row>
    <row r="186" spans="1:9" x14ac:dyDescent="0.3">
      <c r="A186" s="10">
        <v>42064</v>
      </c>
      <c r="B186" s="11">
        <v>101.10422145014724</v>
      </c>
      <c r="C186" s="12">
        <v>104.58726194892529</v>
      </c>
      <c r="D186" s="11">
        <v>97.462340609308598</v>
      </c>
      <c r="E186" s="12">
        <v>92.264412000771188</v>
      </c>
      <c r="F186" s="11">
        <v>103.3627055795544</v>
      </c>
      <c r="G186" s="12">
        <v>100.53489366409633</v>
      </c>
      <c r="H186" s="13">
        <v>99.260262873117327</v>
      </c>
      <c r="I186" s="18"/>
    </row>
    <row r="187" spans="1:9" x14ac:dyDescent="0.3">
      <c r="A187" s="10">
        <v>42095</v>
      </c>
      <c r="B187" s="11">
        <v>102.03152325710964</v>
      </c>
      <c r="C187" s="12">
        <v>103.89889629450737</v>
      </c>
      <c r="D187" s="11">
        <v>98.180940908725375</v>
      </c>
      <c r="E187" s="12">
        <v>88.72840707817808</v>
      </c>
      <c r="F187" s="11">
        <v>102.36424181293123</v>
      </c>
      <c r="G187" s="12">
        <v>100.59648566789951</v>
      </c>
      <c r="H187" s="13">
        <v>98.201608783144877</v>
      </c>
      <c r="I187" s="18"/>
    </row>
    <row r="188" spans="1:9" x14ac:dyDescent="0.3">
      <c r="A188" s="10">
        <v>42125</v>
      </c>
      <c r="B188" s="11">
        <v>101.28958172499823</v>
      </c>
      <c r="C188" s="12">
        <v>103.27884933785138</v>
      </c>
      <c r="D188" s="11">
        <v>99.268741361975572</v>
      </c>
      <c r="E188" s="12">
        <v>84.132830993665124</v>
      </c>
      <c r="F188" s="11">
        <v>100.28039085394728</v>
      </c>
      <c r="G188" s="12">
        <v>101.7966327711319</v>
      </c>
      <c r="H188" s="13">
        <v>96.349114020080023</v>
      </c>
      <c r="I188" s="18"/>
    </row>
    <row r="189" spans="1:9" x14ac:dyDescent="0.3">
      <c r="A189" s="10">
        <v>42156</v>
      </c>
      <c r="B189" s="11">
        <v>99.748649332122525</v>
      </c>
      <c r="C189" s="12">
        <v>102.61149716044189</v>
      </c>
      <c r="D189" s="11">
        <v>99.588341495142302</v>
      </c>
      <c r="E189" s="12">
        <v>80.107500844591158</v>
      </c>
      <c r="F189" s="11">
        <v>99.398997365918717</v>
      </c>
      <c r="G189" s="12">
        <v>104.76769947885988</v>
      </c>
      <c r="H189" s="13">
        <v>94.587854973849687</v>
      </c>
      <c r="I189" s="18"/>
    </row>
    <row r="190" spans="1:9" x14ac:dyDescent="0.3">
      <c r="A190" s="10">
        <v>42186</v>
      </c>
      <c r="B190" s="11">
        <v>99.767665775006805</v>
      </c>
      <c r="C190" s="12">
        <v>100.39761282917587</v>
      </c>
      <c r="D190" s="11">
        <v>100.1718417382674</v>
      </c>
      <c r="E190" s="12">
        <v>79.074036363806101</v>
      </c>
      <c r="F190" s="11">
        <v>97.054175150702861</v>
      </c>
      <c r="G190" s="12">
        <v>103.76807521001578</v>
      </c>
      <c r="H190" s="13">
        <v>93.474539397449561</v>
      </c>
      <c r="I190" s="18"/>
    </row>
    <row r="191" spans="1:9" x14ac:dyDescent="0.3">
      <c r="A191" s="10">
        <v>42217</v>
      </c>
      <c r="B191" s="11">
        <v>98.614568730428928</v>
      </c>
      <c r="C191" s="12">
        <v>98.904460882317068</v>
      </c>
      <c r="D191" s="11">
        <v>99.970541654392363</v>
      </c>
      <c r="E191" s="12">
        <v>74.431048145737975</v>
      </c>
      <c r="F191" s="11">
        <v>96.146654390198236</v>
      </c>
      <c r="G191" s="12">
        <v>101.44671444531816</v>
      </c>
      <c r="H191" s="13">
        <v>90.4678578551529</v>
      </c>
      <c r="I191" s="18"/>
    </row>
    <row r="192" spans="1:9" x14ac:dyDescent="0.3">
      <c r="A192" s="10">
        <v>42248</v>
      </c>
      <c r="B192" s="11">
        <v>97.299431575168668</v>
      </c>
      <c r="C192" s="12">
        <v>97.531513991141466</v>
      </c>
      <c r="D192" s="11">
        <v>99.941941642475697</v>
      </c>
      <c r="E192" s="12">
        <v>75.625053711662389</v>
      </c>
      <c r="F192" s="11">
        <v>95.659782716558013</v>
      </c>
      <c r="G192" s="12">
        <v>99.207875006104402</v>
      </c>
      <c r="H192" s="13">
        <v>90.286285787805355</v>
      </c>
      <c r="I192" s="18"/>
    </row>
    <row r="193" spans="1:9" x14ac:dyDescent="0.3">
      <c r="A193" s="10">
        <v>42278</v>
      </c>
      <c r="B193" s="11">
        <v>96.888876581951195</v>
      </c>
      <c r="C193" s="12">
        <v>91.848513744656373</v>
      </c>
      <c r="D193" s="11">
        <v>102.29044262101776</v>
      </c>
      <c r="E193" s="12">
        <v>73.394882973801046</v>
      </c>
      <c r="F193" s="11">
        <v>94.226802310756256</v>
      </c>
      <c r="G193" s="12">
        <v>95.805763935190853</v>
      </c>
      <c r="H193" s="13">
        <v>87.096033586335636</v>
      </c>
      <c r="I193" s="18"/>
    </row>
    <row r="194" spans="1:9" x14ac:dyDescent="0.3">
      <c r="A194" s="10">
        <v>42309</v>
      </c>
      <c r="B194" s="11">
        <v>95.706654353797944</v>
      </c>
      <c r="C194" s="12">
        <v>91.229064327630965</v>
      </c>
      <c r="D194" s="11">
        <v>101.22684217785091</v>
      </c>
      <c r="E194" s="12">
        <v>73.221538612089816</v>
      </c>
      <c r="F194" s="11">
        <v>91.805005131245565</v>
      </c>
      <c r="G194" s="12">
        <v>84.870990664525905</v>
      </c>
      <c r="H194" s="13">
        <v>85.387737223481309</v>
      </c>
      <c r="I194" s="18"/>
    </row>
    <row r="195" spans="1:9" ht="15" thickBot="1" x14ac:dyDescent="0.35">
      <c r="A195" s="14">
        <v>42339</v>
      </c>
      <c r="B195" s="15">
        <v>94.732311872332303</v>
      </c>
      <c r="C195" s="16">
        <v>90.332754881774306</v>
      </c>
      <c r="D195" s="15">
        <v>101.18304215960092</v>
      </c>
      <c r="E195" s="16">
        <v>72.764421628235027</v>
      </c>
      <c r="F195" s="15">
        <v>88.586225651705874</v>
      </c>
      <c r="G195" s="16">
        <v>88.364094453032109</v>
      </c>
      <c r="H195" s="17">
        <v>85.043379851946</v>
      </c>
      <c r="I195" s="18"/>
    </row>
    <row r="196" spans="1:9" x14ac:dyDescent="0.3">
      <c r="A196" s="6">
        <v>42370</v>
      </c>
      <c r="B196" s="7">
        <v>94.295934551408806</v>
      </c>
      <c r="C196" s="8">
        <v>91.569562327118092</v>
      </c>
      <c r="D196" s="7">
        <v>100.16174173405905</v>
      </c>
      <c r="E196" s="8">
        <v>72.3432138341404</v>
      </c>
      <c r="F196" s="7">
        <v>88.729624181795558</v>
      </c>
      <c r="G196" s="8">
        <v>91.100453767626732</v>
      </c>
      <c r="H196" s="9">
        <v>85.68892501158561</v>
      </c>
      <c r="I196" s="18"/>
    </row>
    <row r="197" spans="1:9" x14ac:dyDescent="0.3">
      <c r="A197" s="10">
        <v>42401</v>
      </c>
      <c r="B197" s="11">
        <v>94.908464185365631</v>
      </c>
      <c r="C197" s="12">
        <v>91.451747429957152</v>
      </c>
      <c r="D197" s="11">
        <v>99.404141418392271</v>
      </c>
      <c r="E197" s="12">
        <v>74.319419578127039</v>
      </c>
      <c r="F197" s="11">
        <v>87.722819785881981</v>
      </c>
      <c r="G197" s="12">
        <v>92.964957339065961</v>
      </c>
      <c r="H197" s="13">
        <v>86.531531325220442</v>
      </c>
      <c r="I197" s="18"/>
    </row>
    <row r="198" spans="1:9" x14ac:dyDescent="0.3">
      <c r="A198" s="10">
        <v>42430</v>
      </c>
      <c r="B198" s="11">
        <v>94.378806207767667</v>
      </c>
      <c r="C198" s="12">
        <v>89.887986216752523</v>
      </c>
      <c r="D198" s="11">
        <v>101.77624240676768</v>
      </c>
      <c r="E198" s="12">
        <v>73.093105743978313</v>
      </c>
      <c r="F198" s="11">
        <v>88.140052229422565</v>
      </c>
      <c r="G198" s="12">
        <v>92.878449476119144</v>
      </c>
      <c r="H198" s="13">
        <v>86.255425864526288</v>
      </c>
      <c r="I198" s="18"/>
    </row>
    <row r="199" spans="1:9" x14ac:dyDescent="0.3">
      <c r="A199" s="10">
        <v>42461</v>
      </c>
      <c r="B199" s="11">
        <v>92.32683193401229</v>
      </c>
      <c r="C199" s="12">
        <v>90.273299688532461</v>
      </c>
      <c r="D199" s="11">
        <v>101.41624225676762</v>
      </c>
      <c r="E199" s="12">
        <v>72.619384510819401</v>
      </c>
      <c r="F199" s="11">
        <v>87.626349856739637</v>
      </c>
      <c r="G199" s="12">
        <v>94.692922002397893</v>
      </c>
      <c r="H199" s="13">
        <v>85.29720101378571</v>
      </c>
      <c r="I199" s="18"/>
    </row>
    <row r="200" spans="1:9" x14ac:dyDescent="0.3">
      <c r="A200" s="10">
        <v>42491</v>
      </c>
      <c r="B200" s="11">
        <v>92.058299743177955</v>
      </c>
      <c r="C200" s="12">
        <v>88.514242606069502</v>
      </c>
      <c r="D200" s="11">
        <v>102.56864273693449</v>
      </c>
      <c r="E200" s="12">
        <v>72.656894110151029</v>
      </c>
      <c r="F200" s="11">
        <v>87.004822240338243</v>
      </c>
      <c r="G200" s="12">
        <v>93.329526190056171</v>
      </c>
      <c r="H200" s="13">
        <v>85.219255932590841</v>
      </c>
      <c r="I200" s="18"/>
    </row>
    <row r="201" spans="1:9" x14ac:dyDescent="0.3">
      <c r="A201" s="10">
        <v>42522</v>
      </c>
      <c r="B201" s="11">
        <v>92.502183554713653</v>
      </c>
      <c r="C201" s="12">
        <v>89.568700874150693</v>
      </c>
      <c r="D201" s="11">
        <v>102.66884277868451</v>
      </c>
      <c r="E201" s="12">
        <v>72.684201098464456</v>
      </c>
      <c r="F201" s="11">
        <v>87.170127483504018</v>
      </c>
      <c r="G201" s="12">
        <v>95.364653564911293</v>
      </c>
      <c r="H201" s="13">
        <v>85.601786407993373</v>
      </c>
      <c r="I201" s="18"/>
    </row>
    <row r="202" spans="1:9" x14ac:dyDescent="0.3">
      <c r="A202" s="10">
        <v>42552</v>
      </c>
      <c r="B202" s="11">
        <v>92.314821549032743</v>
      </c>
      <c r="C202" s="12">
        <v>88.617119012466176</v>
      </c>
      <c r="D202" s="11">
        <v>103.17814299089292</v>
      </c>
      <c r="E202" s="12">
        <v>68.940843110766096</v>
      </c>
      <c r="F202" s="11">
        <v>85.103661209667578</v>
      </c>
      <c r="G202" s="12">
        <v>94.225899138608909</v>
      </c>
      <c r="H202" s="13">
        <v>83.959843293745962</v>
      </c>
      <c r="I202" s="18"/>
    </row>
    <row r="203" spans="1:9" x14ac:dyDescent="0.3">
      <c r="A203" s="10">
        <v>42583</v>
      </c>
      <c r="B203" s="11">
        <v>91.353089971795626</v>
      </c>
      <c r="C203" s="12">
        <v>87.69909896003206</v>
      </c>
      <c r="D203" s="11">
        <v>102.89864287443453</v>
      </c>
      <c r="E203" s="12">
        <v>69.988711277694478</v>
      </c>
      <c r="F203" s="11">
        <v>84.343056112085989</v>
      </c>
      <c r="G203" s="12">
        <v>94.80763461789536</v>
      </c>
      <c r="H203" s="13">
        <v>83.801354961983037</v>
      </c>
      <c r="I203" s="18"/>
    </row>
    <row r="204" spans="1:9" x14ac:dyDescent="0.3">
      <c r="A204" s="10">
        <v>42614</v>
      </c>
      <c r="B204" s="11">
        <v>91.134400878626394</v>
      </c>
      <c r="C204" s="12">
        <v>86.012842122560357</v>
      </c>
      <c r="D204" s="11">
        <v>100.48384186826746</v>
      </c>
      <c r="E204" s="12">
        <v>67.949289355634264</v>
      </c>
      <c r="F204" s="11">
        <v>82.737736197451824</v>
      </c>
      <c r="G204" s="12">
        <v>92.351329560075641</v>
      </c>
      <c r="H204" s="13">
        <v>82.38765103420883</v>
      </c>
      <c r="I204" s="18"/>
    </row>
    <row r="205" spans="1:9" x14ac:dyDescent="0.3">
      <c r="A205" s="10">
        <v>42644</v>
      </c>
      <c r="B205" s="11">
        <v>90.954044930850216</v>
      </c>
      <c r="C205" s="12">
        <v>83.88341005908174</v>
      </c>
      <c r="D205" s="11">
        <v>97.752940730391984</v>
      </c>
      <c r="E205" s="12">
        <v>66.087012768017544</v>
      </c>
      <c r="F205" s="11">
        <v>82.64076382076189</v>
      </c>
      <c r="G205" s="12">
        <v>91.200715184820865</v>
      </c>
      <c r="H205" s="13">
        <v>80.245260526853798</v>
      </c>
      <c r="I205" s="18"/>
    </row>
    <row r="206" spans="1:9" x14ac:dyDescent="0.3">
      <c r="A206" s="10">
        <v>42675</v>
      </c>
      <c r="B206" s="11">
        <v>89.526810849114213</v>
      </c>
      <c r="C206" s="12">
        <v>84.174611039046724</v>
      </c>
      <c r="D206" s="11">
        <v>98.172940905392053</v>
      </c>
      <c r="E206" s="12">
        <v>69.193107669471075</v>
      </c>
      <c r="F206" s="11">
        <v>83.400163044229188</v>
      </c>
      <c r="G206" s="12">
        <v>90.657449792052233</v>
      </c>
      <c r="H206" s="13">
        <v>80.944467877008336</v>
      </c>
      <c r="I206" s="18"/>
    </row>
    <row r="207" spans="1:9" ht="15" thickBot="1" x14ac:dyDescent="0.35">
      <c r="A207" s="14">
        <v>42705</v>
      </c>
      <c r="B207" s="15">
        <v>88.091770017141499</v>
      </c>
      <c r="C207" s="16">
        <v>83.588922611148604</v>
      </c>
      <c r="D207" s="15">
        <v>98.986941244558864</v>
      </c>
      <c r="E207" s="16">
        <v>66.146928101349928</v>
      </c>
      <c r="F207" s="15">
        <v>78.783674976730396</v>
      </c>
      <c r="G207" s="16">
        <v>82.885396017648404</v>
      </c>
      <c r="H207" s="17">
        <v>78.33900364368273</v>
      </c>
      <c r="I207" s="18"/>
    </row>
    <row r="208" spans="1:9" x14ac:dyDescent="0.3">
      <c r="A208" s="6">
        <v>42736</v>
      </c>
      <c r="B208" s="7">
        <v>88.977035476675496</v>
      </c>
      <c r="C208" s="8">
        <v>82.061810495285656</v>
      </c>
      <c r="D208" s="7">
        <v>96.964240401766844</v>
      </c>
      <c r="E208" s="8">
        <v>65.658103002860159</v>
      </c>
      <c r="F208" s="7">
        <v>78.853113227810965</v>
      </c>
      <c r="G208" s="8">
        <v>80.104188156595185</v>
      </c>
      <c r="H208" s="9">
        <v>78.961664926920264</v>
      </c>
      <c r="I208" s="18"/>
    </row>
    <row r="209" spans="1:9" x14ac:dyDescent="0.3">
      <c r="A209" s="10">
        <v>42767</v>
      </c>
      <c r="B209" s="11">
        <v>90.398464539004735</v>
      </c>
      <c r="C209" s="12">
        <v>80.515875881059728</v>
      </c>
      <c r="D209" s="11">
        <v>97.086140452558539</v>
      </c>
      <c r="E209" s="12">
        <v>66.327774382927501</v>
      </c>
      <c r="F209" s="11">
        <v>78.420003441765701</v>
      </c>
      <c r="G209" s="12">
        <v>80.084355132716809</v>
      </c>
      <c r="H209" s="13">
        <v>79.085477690510558</v>
      </c>
      <c r="I209" s="18"/>
    </row>
    <row r="210" spans="1:9" x14ac:dyDescent="0.3">
      <c r="A210" s="10">
        <v>42795</v>
      </c>
      <c r="B210" s="11">
        <v>90.970359037114108</v>
      </c>
      <c r="C210" s="12">
        <v>79.911066184983326</v>
      </c>
      <c r="D210" s="11">
        <v>100.08554170230906</v>
      </c>
      <c r="E210" s="12">
        <v>66.052103834239588</v>
      </c>
      <c r="F210" s="11">
        <v>76.948736532835554</v>
      </c>
      <c r="G210" s="12">
        <v>81.132814485482527</v>
      </c>
      <c r="H210" s="13">
        <v>79.793079126332245</v>
      </c>
      <c r="I210" s="18"/>
    </row>
    <row r="211" spans="1:9" x14ac:dyDescent="0.3">
      <c r="A211" s="10">
        <v>42826</v>
      </c>
      <c r="B211" s="11">
        <v>92.478563130920548</v>
      </c>
      <c r="C211" s="12">
        <v>77.921060035304635</v>
      </c>
      <c r="D211" s="11">
        <v>94.675139447974772</v>
      </c>
      <c r="E211" s="12">
        <v>65.326418119170341</v>
      </c>
      <c r="F211" s="11">
        <v>78.032716872063034</v>
      </c>
      <c r="G211" s="12">
        <v>79.780281987727449</v>
      </c>
      <c r="H211" s="13">
        <v>79.263452292572197</v>
      </c>
      <c r="I211" s="18"/>
    </row>
    <row r="212" spans="1:9" x14ac:dyDescent="0.3">
      <c r="A212" s="10">
        <v>42856</v>
      </c>
      <c r="B212" s="11">
        <v>94.51512407728552</v>
      </c>
      <c r="C212" s="12">
        <v>79.136555233824737</v>
      </c>
      <c r="D212" s="11">
        <v>91.631538179807578</v>
      </c>
      <c r="E212" s="12">
        <v>67.454362695653202</v>
      </c>
      <c r="F212" s="11">
        <v>76.505979753876062</v>
      </c>
      <c r="G212" s="12">
        <v>81.340712414177318</v>
      </c>
      <c r="H212" s="13">
        <v>80.924781747527078</v>
      </c>
      <c r="I212" s="18"/>
    </row>
    <row r="213" spans="1:9" x14ac:dyDescent="0.3">
      <c r="A213" s="10">
        <v>42887</v>
      </c>
      <c r="B213" s="11">
        <v>96.195477022465454</v>
      </c>
      <c r="C213" s="12">
        <v>76.890901712200005</v>
      </c>
      <c r="D213" s="11">
        <v>86.952936230390094</v>
      </c>
      <c r="E213" s="12">
        <v>65.292909543767422</v>
      </c>
      <c r="F213" s="11">
        <v>73.340359224874149</v>
      </c>
      <c r="G213" s="12">
        <v>78.50130110616449</v>
      </c>
      <c r="H213" s="13">
        <v>79.335101809516729</v>
      </c>
      <c r="I213" s="18"/>
    </row>
    <row r="214" spans="1:9" x14ac:dyDescent="0.3">
      <c r="A214" s="10">
        <v>42917</v>
      </c>
      <c r="B214" s="11">
        <v>95.661415237041638</v>
      </c>
      <c r="C214" s="12">
        <v>77.516625295346415</v>
      </c>
      <c r="D214" s="11">
        <v>87.189136328806811</v>
      </c>
      <c r="E214" s="12">
        <v>61.248874607826721</v>
      </c>
      <c r="F214" s="11">
        <v>73.673180480415226</v>
      </c>
      <c r="G214" s="12">
        <v>78.128161199628849</v>
      </c>
      <c r="H214" s="13">
        <v>78.077387973723532</v>
      </c>
      <c r="I214" s="18"/>
    </row>
    <row r="215" spans="1:9" x14ac:dyDescent="0.3">
      <c r="A215" s="10">
        <v>42948</v>
      </c>
      <c r="B215" s="11">
        <v>94.275616983485079</v>
      </c>
      <c r="C215" s="12">
        <v>78.179495925526652</v>
      </c>
      <c r="D215" s="11">
        <v>88.315336798057004</v>
      </c>
      <c r="E215" s="12">
        <v>65.354125209876628</v>
      </c>
      <c r="F215" s="11">
        <v>75.105155991121748</v>
      </c>
      <c r="G215" s="12">
        <v>79.378937328641186</v>
      </c>
      <c r="H215" s="13">
        <v>78.989845071659943</v>
      </c>
      <c r="I215" s="18"/>
    </row>
    <row r="216" spans="1:9" x14ac:dyDescent="0.3">
      <c r="A216" s="10">
        <v>42979</v>
      </c>
      <c r="B216" s="11">
        <v>93.712630187568863</v>
      </c>
      <c r="C216" s="12">
        <v>79.918933790119198</v>
      </c>
      <c r="D216" s="11">
        <v>88.439836849932036</v>
      </c>
      <c r="E216" s="12">
        <v>64.282651001768869</v>
      </c>
      <c r="F216" s="11">
        <v>75.382607526915479</v>
      </c>
      <c r="G216" s="12">
        <v>79.744901467743432</v>
      </c>
      <c r="H216" s="13">
        <v>79.622899032390109</v>
      </c>
      <c r="I216" s="18"/>
    </row>
    <row r="217" spans="1:9" x14ac:dyDescent="0.3">
      <c r="A217" s="10">
        <v>43009</v>
      </c>
      <c r="B217" s="11">
        <v>92.811751227561444</v>
      </c>
      <c r="C217" s="12">
        <v>87.34923950633268</v>
      </c>
      <c r="D217" s="11">
        <v>87.895336623056934</v>
      </c>
      <c r="E217" s="12">
        <v>63.107950376300472</v>
      </c>
      <c r="F217" s="11">
        <v>75.175900605826129</v>
      </c>
      <c r="G217" s="12">
        <v>78.604552426455868</v>
      </c>
      <c r="H217" s="13">
        <v>79.909297240985637</v>
      </c>
      <c r="I217" s="18"/>
    </row>
    <row r="218" spans="1:9" x14ac:dyDescent="0.3">
      <c r="A218" s="10">
        <v>43040</v>
      </c>
      <c r="B218" s="11">
        <v>93.21469964362521</v>
      </c>
      <c r="C218" s="12">
        <v>87.39465251825608</v>
      </c>
      <c r="D218" s="11">
        <v>87.373636405681836</v>
      </c>
      <c r="E218" s="12">
        <v>65.167077341209577</v>
      </c>
      <c r="F218" s="11">
        <v>75.805065424951295</v>
      </c>
      <c r="G218" s="12">
        <v>79.282861775783189</v>
      </c>
      <c r="H218" s="13">
        <v>80.963954147307049</v>
      </c>
      <c r="I218" s="18"/>
    </row>
    <row r="219" spans="1:9" ht="15" thickBot="1" x14ac:dyDescent="0.35">
      <c r="A219" s="14">
        <v>43070</v>
      </c>
      <c r="B219" s="15">
        <v>92.643205491681826</v>
      </c>
      <c r="C219" s="16">
        <v>87.217482017791752</v>
      </c>
      <c r="D219" s="15">
        <v>87.735636556515246</v>
      </c>
      <c r="E219" s="16">
        <v>67.124478272731295</v>
      </c>
      <c r="F219" s="15">
        <v>65.419977063269442</v>
      </c>
      <c r="G219" s="16">
        <v>73.573442484729071</v>
      </c>
      <c r="H219" s="17">
        <v>80.19859340772814</v>
      </c>
      <c r="I219" s="18"/>
    </row>
    <row r="220" spans="1:9" x14ac:dyDescent="0.3">
      <c r="A220" s="6">
        <v>43101</v>
      </c>
      <c r="B220" s="7">
        <v>92.15698507309321</v>
      </c>
      <c r="C220" s="8">
        <v>88.926445361225149</v>
      </c>
      <c r="D220" s="7">
        <v>89.494937289557214</v>
      </c>
      <c r="E220" s="8">
        <v>67.986598903769462</v>
      </c>
      <c r="F220" s="7">
        <v>73.123301884303899</v>
      </c>
      <c r="G220" s="8">
        <v>72.60880008212267</v>
      </c>
      <c r="H220" s="9">
        <v>80.722024606829109</v>
      </c>
      <c r="I220" s="18"/>
    </row>
    <row r="221" spans="1:9" x14ac:dyDescent="0.3">
      <c r="A221" s="10">
        <v>43132</v>
      </c>
      <c r="B221" s="11">
        <v>91.640838778597228</v>
      </c>
      <c r="C221" s="12">
        <v>92.044008793791562</v>
      </c>
      <c r="D221" s="11">
        <v>90.200037583349001</v>
      </c>
      <c r="E221" s="12">
        <v>68.598755564861634</v>
      </c>
      <c r="F221" s="11">
        <v>74.909402426570423</v>
      </c>
      <c r="G221" s="12">
        <v>75.11364123355429</v>
      </c>
      <c r="H221" s="13">
        <v>81.992529430305567</v>
      </c>
      <c r="I221" s="18"/>
    </row>
    <row r="222" spans="1:9" x14ac:dyDescent="0.3">
      <c r="A222" s="10">
        <v>43160</v>
      </c>
      <c r="B222" s="11">
        <v>91.053931299263439</v>
      </c>
      <c r="C222" s="12">
        <v>93.9457782580226</v>
      </c>
      <c r="D222" s="11">
        <v>89.871737446557276</v>
      </c>
      <c r="E222" s="12">
        <v>70.999369922085904</v>
      </c>
      <c r="F222" s="11">
        <v>76.50929590769033</v>
      </c>
      <c r="G222" s="12">
        <v>76.08665536483295</v>
      </c>
      <c r="H222" s="13">
        <v>84.163599730356665</v>
      </c>
      <c r="I222" s="18"/>
    </row>
    <row r="223" spans="1:9" x14ac:dyDescent="0.3">
      <c r="A223" s="10">
        <v>43191</v>
      </c>
      <c r="B223" s="11">
        <v>89.767018548705138</v>
      </c>
      <c r="C223" s="12">
        <v>92.184430606975781</v>
      </c>
      <c r="D223" s="11">
        <v>90.057237523848968</v>
      </c>
      <c r="E223" s="12">
        <v>71.646035414563187</v>
      </c>
      <c r="F223" s="11">
        <v>77.683817294998263</v>
      </c>
      <c r="G223" s="12">
        <v>77.313711595940504</v>
      </c>
      <c r="H223" s="13">
        <v>83.420023641675826</v>
      </c>
      <c r="I223" s="18"/>
    </row>
    <row r="224" spans="1:9" x14ac:dyDescent="0.3">
      <c r="A224" s="10">
        <v>43221</v>
      </c>
      <c r="B224" s="11">
        <v>89.650818074028024</v>
      </c>
      <c r="C224" s="12">
        <v>90.909480215213861</v>
      </c>
      <c r="D224" s="11">
        <v>83.88553495230623</v>
      </c>
      <c r="E224" s="12">
        <v>64.4763005599183</v>
      </c>
      <c r="F224" s="11">
        <v>77.285979326795641</v>
      </c>
      <c r="G224" s="12">
        <v>77.492308474282353</v>
      </c>
      <c r="H224" s="13">
        <v>82.08976092261662</v>
      </c>
      <c r="I224" s="18"/>
    </row>
    <row r="225" spans="1:9" x14ac:dyDescent="0.3">
      <c r="A225" s="10">
        <v>43252</v>
      </c>
      <c r="B225" s="11">
        <v>90.398864885170724</v>
      </c>
      <c r="C225" s="12">
        <v>89.649567904154637</v>
      </c>
      <c r="D225" s="11">
        <v>91.482438117682548</v>
      </c>
      <c r="E225" s="12">
        <v>68.611858918228165</v>
      </c>
      <c r="F225" s="11">
        <v>76.067945981864142</v>
      </c>
      <c r="G225" s="12">
        <v>73.044827617136932</v>
      </c>
      <c r="H225" s="13">
        <v>82.186692626153828</v>
      </c>
      <c r="I225" s="18"/>
    </row>
    <row r="226" spans="1:9" x14ac:dyDescent="0.3">
      <c r="A226" s="10">
        <v>43282</v>
      </c>
      <c r="B226" s="11">
        <v>90.489343118683308</v>
      </c>
      <c r="C226" s="12">
        <v>88.055730529544604</v>
      </c>
      <c r="D226" s="11">
        <v>92.352238480099373</v>
      </c>
      <c r="E226" s="12">
        <v>70.646779688368582</v>
      </c>
      <c r="F226" s="11">
        <v>72.57895021121638</v>
      </c>
      <c r="G226" s="12">
        <v>75.19157804095569</v>
      </c>
      <c r="H226" s="13">
        <v>81.760592848955199</v>
      </c>
      <c r="I226" s="18"/>
    </row>
    <row r="227" spans="1:9" x14ac:dyDescent="0.3">
      <c r="A227" s="10">
        <v>43313</v>
      </c>
      <c r="B227" s="11">
        <v>90.896094823323921</v>
      </c>
      <c r="C227" s="12">
        <v>88.764611711278803</v>
      </c>
      <c r="D227" s="11">
        <v>93.190138829224523</v>
      </c>
      <c r="E227" s="12">
        <v>72.803831713932794</v>
      </c>
      <c r="F227" s="11">
        <v>71.019353023415306</v>
      </c>
      <c r="G227" s="12">
        <v>75.565216264674206</v>
      </c>
      <c r="H227" s="13">
        <v>82.694734668198379</v>
      </c>
      <c r="I227" s="18"/>
    </row>
    <row r="228" spans="1:9" x14ac:dyDescent="0.3">
      <c r="A228" s="10">
        <v>43344</v>
      </c>
      <c r="B228" s="11">
        <v>90.952043200020299</v>
      </c>
      <c r="C228" s="12">
        <v>87.590346747268129</v>
      </c>
      <c r="D228" s="11">
        <v>92.711938629974426</v>
      </c>
      <c r="E228" s="12">
        <v>70.476636145800313</v>
      </c>
      <c r="F228" s="11">
        <v>70.588654985598581</v>
      </c>
      <c r="G228" s="12">
        <v>75.802913560904813</v>
      </c>
      <c r="H228" s="13">
        <v>81.825547083284249</v>
      </c>
      <c r="I228" s="18"/>
    </row>
    <row r="229" spans="1:9" x14ac:dyDescent="0.3">
      <c r="A229" s="10">
        <v>43374</v>
      </c>
      <c r="B229" s="11">
        <v>91.03241269284176</v>
      </c>
      <c r="C229" s="12">
        <v>88.939890002913017</v>
      </c>
      <c r="D229" s="11">
        <v>91.566238152599226</v>
      </c>
      <c r="E229" s="12">
        <v>72.288999959906405</v>
      </c>
      <c r="F229" s="11">
        <v>70.705323306155094</v>
      </c>
      <c r="G229" s="12">
        <v>76.23326028003433</v>
      </c>
      <c r="H229" s="13">
        <v>82.38055603322826</v>
      </c>
      <c r="I229" s="18"/>
    </row>
    <row r="230" spans="1:9" x14ac:dyDescent="0.3">
      <c r="A230" s="10">
        <v>43405</v>
      </c>
      <c r="B230" s="11">
        <v>90.434896040109365</v>
      </c>
      <c r="C230" s="12">
        <v>86.047399831195065</v>
      </c>
      <c r="D230" s="11">
        <v>90.50333770972405</v>
      </c>
      <c r="E230" s="12">
        <v>71.897099666089545</v>
      </c>
      <c r="F230" s="11">
        <v>71.007796729820143</v>
      </c>
      <c r="G230" s="12">
        <v>77.500779866391198</v>
      </c>
      <c r="H230" s="13">
        <v>81.430925127337375</v>
      </c>
      <c r="I230" s="18"/>
    </row>
    <row r="231" spans="1:9" ht="15" thickBot="1" x14ac:dyDescent="0.35">
      <c r="A231" s="14">
        <v>43435</v>
      </c>
      <c r="B231" s="15">
        <v>89.565844600297737</v>
      </c>
      <c r="C231" s="16">
        <v>86.659877952530465</v>
      </c>
      <c r="D231" s="15">
        <v>90.968537903557475</v>
      </c>
      <c r="E231" s="16">
        <v>72.827037652719298</v>
      </c>
      <c r="F231" s="15">
        <v>72.993469437999849</v>
      </c>
      <c r="G231" s="16">
        <v>79.255255003852</v>
      </c>
      <c r="H231" s="17">
        <v>81.664660441330724</v>
      </c>
      <c r="I231" s="18"/>
    </row>
    <row r="232" spans="1:9" x14ac:dyDescent="0.3">
      <c r="A232" s="6">
        <v>43466</v>
      </c>
      <c r="B232" s="7">
        <v>88.344588620960934</v>
      </c>
      <c r="C232" s="8">
        <v>84.747054005133876</v>
      </c>
      <c r="D232" s="7">
        <v>89.416937257057199</v>
      </c>
      <c r="E232" s="8">
        <v>73.575729255378604</v>
      </c>
      <c r="F232" s="7">
        <v>69.305906396534112</v>
      </c>
      <c r="G232" s="8">
        <v>80.544600882818713</v>
      </c>
      <c r="H232" s="9">
        <v>80.109855930675536</v>
      </c>
      <c r="I232" s="18"/>
    </row>
    <row r="233" spans="1:9" x14ac:dyDescent="0.3">
      <c r="A233" s="10">
        <v>43497</v>
      </c>
      <c r="B233" s="11">
        <v>87.969164003808643</v>
      </c>
      <c r="C233" s="12">
        <v>83.84168187488018</v>
      </c>
      <c r="D233" s="11">
        <v>89.039937099973798</v>
      </c>
      <c r="E233" s="12">
        <v>74.214392699998484</v>
      </c>
      <c r="F233" s="11">
        <v>68.923342833779031</v>
      </c>
      <c r="G233" s="12">
        <v>80.540415018482577</v>
      </c>
      <c r="H233" s="13">
        <v>79.903901043056763</v>
      </c>
      <c r="I233" s="18"/>
    </row>
    <row r="234" spans="1:9" x14ac:dyDescent="0.3">
      <c r="A234" s="10">
        <v>43525</v>
      </c>
      <c r="B234" s="11">
        <v>88.742132363783895</v>
      </c>
      <c r="C234" s="12">
        <v>84.061277689115059</v>
      </c>
      <c r="D234" s="11">
        <v>88.101736709056965</v>
      </c>
      <c r="E234" s="12">
        <v>78.174906261427395</v>
      </c>
      <c r="F234" s="11">
        <v>70.501128622803833</v>
      </c>
      <c r="G234" s="12">
        <v>81.188327019654636</v>
      </c>
      <c r="H234" s="13">
        <v>82.132730646865085</v>
      </c>
      <c r="I234" s="18"/>
    </row>
    <row r="235" spans="1:9" x14ac:dyDescent="0.3">
      <c r="A235" s="10">
        <v>43556</v>
      </c>
      <c r="B235" s="11">
        <v>89.781130751056097</v>
      </c>
      <c r="C235" s="12">
        <v>88.589233829706188</v>
      </c>
      <c r="D235" s="11">
        <v>87.667536528140232</v>
      </c>
      <c r="E235" s="12">
        <v>79.228075785061336</v>
      </c>
      <c r="F235" s="11">
        <v>71.185663161676302</v>
      </c>
      <c r="G235" s="12">
        <v>81.150753904065979</v>
      </c>
      <c r="H235" s="13">
        <v>84.203971285231958</v>
      </c>
      <c r="I235" s="18"/>
    </row>
    <row r="236" spans="1:9" x14ac:dyDescent="0.3">
      <c r="A236" s="10">
        <v>43586</v>
      </c>
      <c r="B236" s="11">
        <v>90.224714302967314</v>
      </c>
      <c r="C236" s="12">
        <v>90.053305514543865</v>
      </c>
      <c r="D236" s="11">
        <v>87.319436383098505</v>
      </c>
      <c r="E236" s="12">
        <v>79.665487726067227</v>
      </c>
      <c r="F236" s="11">
        <v>72.132877278442592</v>
      </c>
      <c r="G236" s="12">
        <v>79.667861631271194</v>
      </c>
      <c r="H236" s="13">
        <v>86.046073370804166</v>
      </c>
      <c r="I236" s="18"/>
    </row>
    <row r="237" spans="1:9" x14ac:dyDescent="0.3">
      <c r="A237" s="10">
        <v>43617</v>
      </c>
      <c r="B237" s="11">
        <v>90.890389890458636</v>
      </c>
      <c r="C237" s="12">
        <v>90.284752531451744</v>
      </c>
      <c r="D237" s="11">
        <v>87.752236563431907</v>
      </c>
      <c r="E237" s="12">
        <v>77.114634920320029</v>
      </c>
      <c r="F237" s="11">
        <v>74.141763063322202</v>
      </c>
      <c r="G237" s="12">
        <v>77.702398998581785</v>
      </c>
      <c r="H237" s="13">
        <v>84.855112501982987</v>
      </c>
      <c r="I237" s="18"/>
    </row>
    <row r="238" spans="1:9" x14ac:dyDescent="0.3">
      <c r="A238" s="10">
        <v>43647</v>
      </c>
      <c r="B238" s="11">
        <v>91.721308357960197</v>
      </c>
      <c r="C238" s="12">
        <v>92.0964926913434</v>
      </c>
      <c r="D238" s="11">
        <v>88.832237013432092</v>
      </c>
      <c r="E238" s="12">
        <v>76.917484466232992</v>
      </c>
      <c r="F238" s="11">
        <v>71.742475533944727</v>
      </c>
      <c r="G238" s="12">
        <v>78.150485809421582</v>
      </c>
      <c r="H238" s="13">
        <v>85.117127890307302</v>
      </c>
      <c r="I238" s="18"/>
    </row>
    <row r="239" spans="1:9" x14ac:dyDescent="0.3">
      <c r="A239" s="10">
        <v>43678</v>
      </c>
      <c r="B239" s="11">
        <v>91.685577462646052</v>
      </c>
      <c r="C239" s="12">
        <v>90.176199498564657</v>
      </c>
      <c r="D239" s="11">
        <v>87.486836452848522</v>
      </c>
      <c r="E239" s="12">
        <v>75.56003707282089</v>
      </c>
      <c r="F239" s="11">
        <v>73.54475488724448</v>
      </c>
      <c r="G239" s="12">
        <v>77.992319935577555</v>
      </c>
      <c r="H239" s="13">
        <v>83.991920692545392</v>
      </c>
      <c r="I239" s="18"/>
    </row>
    <row r="240" spans="1:9" x14ac:dyDescent="0.3">
      <c r="A240" s="10">
        <v>43709</v>
      </c>
      <c r="B240" s="11">
        <v>92.303011337136198</v>
      </c>
      <c r="C240" s="12">
        <v>90.849029122587751</v>
      </c>
      <c r="D240" s="11">
        <v>87.896936623723604</v>
      </c>
      <c r="E240" s="12">
        <v>77.646571051641629</v>
      </c>
      <c r="F240" s="11">
        <v>73.153850695198983</v>
      </c>
      <c r="G240" s="12">
        <v>78.836269916492014</v>
      </c>
      <c r="H240" s="13">
        <v>85.12792028616505</v>
      </c>
      <c r="I240" s="18"/>
    </row>
    <row r="241" spans="1:9" x14ac:dyDescent="0.3">
      <c r="A241" s="10">
        <v>43739</v>
      </c>
      <c r="B241" s="11">
        <v>93.753465496499317</v>
      </c>
      <c r="C241" s="12">
        <v>89.570393903103977</v>
      </c>
      <c r="D241" s="11">
        <v>85.881635784014918</v>
      </c>
      <c r="E241" s="12">
        <v>76.248513265353154</v>
      </c>
      <c r="F241" s="11">
        <v>72.571714966530692</v>
      </c>
      <c r="G241" s="12">
        <v>78.343135232320449</v>
      </c>
      <c r="H241" s="13">
        <v>84.487771324454329</v>
      </c>
      <c r="I241" s="18"/>
    </row>
    <row r="242" spans="1:9" x14ac:dyDescent="0.3">
      <c r="A242" s="10">
        <v>43770</v>
      </c>
      <c r="B242" s="11">
        <v>94.900457262045919</v>
      </c>
      <c r="C242" s="12">
        <v>92.513475763543624</v>
      </c>
      <c r="D242" s="11">
        <v>82.578334407639346</v>
      </c>
      <c r="E242" s="12">
        <v>71.491595890915079</v>
      </c>
      <c r="F242" s="11">
        <v>76.066539128730824</v>
      </c>
      <c r="G242" s="12">
        <v>79.04715774828405</v>
      </c>
      <c r="H242" s="13">
        <v>84.946947796365151</v>
      </c>
      <c r="I242" s="18"/>
    </row>
    <row r="243" spans="1:9" ht="15" thickBot="1" x14ac:dyDescent="0.35">
      <c r="A243" s="14">
        <v>43800</v>
      </c>
      <c r="B243" s="15">
        <v>94.524432125644651</v>
      </c>
      <c r="C243" s="16">
        <v>89.064775785702381</v>
      </c>
      <c r="D243" s="15">
        <v>84.217035090431295</v>
      </c>
      <c r="E243" s="16">
        <v>74.028245061715381</v>
      </c>
      <c r="F243" s="15">
        <v>77.796867993211933</v>
      </c>
      <c r="G243" s="16">
        <v>80.767846980746015</v>
      </c>
      <c r="H243" s="17">
        <v>84.175791140492279</v>
      </c>
      <c r="I243" s="18"/>
    </row>
    <row r="244" spans="1:9" x14ac:dyDescent="0.3">
      <c r="A244" s="6">
        <v>43831</v>
      </c>
      <c r="B244" s="7">
        <v>93.551590942301459</v>
      </c>
      <c r="C244" s="8">
        <v>88.617616962158323</v>
      </c>
      <c r="D244" s="7">
        <v>85.155335481389798</v>
      </c>
      <c r="E244" s="8">
        <v>72.548966489674143</v>
      </c>
      <c r="F244" s="7">
        <v>74.686516694447818</v>
      </c>
      <c r="G244" s="8">
        <v>81.078099258803022</v>
      </c>
      <c r="H244" s="9">
        <v>82.667653748962721</v>
      </c>
      <c r="I244" s="18"/>
    </row>
    <row r="245" spans="1:9" x14ac:dyDescent="0.3">
      <c r="A245" s="10">
        <v>43862</v>
      </c>
      <c r="B245" s="11">
        <v>93.091493111043349</v>
      </c>
      <c r="C245" s="12">
        <v>87.339678872243525</v>
      </c>
      <c r="D245" s="11">
        <v>84.713635297348048</v>
      </c>
      <c r="E245" s="12">
        <v>72.910659052829274</v>
      </c>
      <c r="F245" s="11">
        <v>74.094532993846258</v>
      </c>
      <c r="G245" s="12">
        <v>81.705879245786988</v>
      </c>
      <c r="H245" s="13">
        <v>82.214772841302235</v>
      </c>
      <c r="I245" s="18"/>
    </row>
    <row r="246" spans="1:9" x14ac:dyDescent="0.3">
      <c r="A246" s="10">
        <v>43891</v>
      </c>
      <c r="B246" s="11">
        <v>86.638313261533483</v>
      </c>
      <c r="C246" s="12">
        <v>72.160080867030004</v>
      </c>
      <c r="D246" s="11">
        <v>80.322133467555616</v>
      </c>
      <c r="E246" s="12">
        <v>57.731674497698535</v>
      </c>
      <c r="F246" s="11">
        <v>62.759316319621952</v>
      </c>
      <c r="G246" s="12">
        <v>67.15940269709192</v>
      </c>
      <c r="H246" s="13">
        <v>71.317251053528551</v>
      </c>
      <c r="I246" s="18"/>
    </row>
    <row r="247" spans="1:9" x14ac:dyDescent="0.3">
      <c r="A247" s="10">
        <v>43922</v>
      </c>
      <c r="B247" s="11">
        <v>68.445382440683716</v>
      </c>
      <c r="C247" s="12">
        <v>54.827547572868717</v>
      </c>
      <c r="D247" s="11">
        <v>71.30622971092906</v>
      </c>
      <c r="E247" s="12">
        <v>55.034884344151749</v>
      </c>
      <c r="F247" s="11">
        <v>43.15150175291388</v>
      </c>
      <c r="G247" s="12">
        <v>55.538048011863935</v>
      </c>
      <c r="H247" s="13">
        <v>57.885414901417384</v>
      </c>
      <c r="I247" s="18"/>
    </row>
    <row r="248" spans="1:9" x14ac:dyDescent="0.3">
      <c r="A248" s="10">
        <v>43952</v>
      </c>
      <c r="B248" s="11">
        <v>71.916283613230931</v>
      </c>
      <c r="C248" s="12">
        <v>56.860178216194811</v>
      </c>
      <c r="D248" s="11">
        <v>70.259629274845551</v>
      </c>
      <c r="E248" s="12">
        <v>53.548704005833493</v>
      </c>
      <c r="F248" s="11">
        <v>42.734872246430413</v>
      </c>
      <c r="G248" s="12">
        <v>56.665440806396795</v>
      </c>
      <c r="H248" s="13">
        <v>59.737809734890966</v>
      </c>
      <c r="I248" s="18"/>
    </row>
    <row r="249" spans="1:9" x14ac:dyDescent="0.3">
      <c r="A249" s="10">
        <v>43983</v>
      </c>
      <c r="B249" s="11">
        <v>74.383216688029592</v>
      </c>
      <c r="C249" s="12">
        <v>71.128229514972091</v>
      </c>
      <c r="D249" s="11">
        <v>84.955635398181428</v>
      </c>
      <c r="E249" s="12">
        <v>59.273769145420474</v>
      </c>
      <c r="F249" s="11">
        <v>52.963699420803593</v>
      </c>
      <c r="G249" s="12">
        <v>67.647055892251871</v>
      </c>
      <c r="H249" s="13">
        <v>67.556900533832206</v>
      </c>
      <c r="I249" s="18"/>
    </row>
    <row r="250" spans="1:9" x14ac:dyDescent="0.3">
      <c r="A250" s="10">
        <v>44013</v>
      </c>
      <c r="B250" s="11">
        <v>78.344341740825257</v>
      </c>
      <c r="C250" s="12">
        <v>74.011657002293063</v>
      </c>
      <c r="D250" s="11">
        <v>83.765834902431209</v>
      </c>
      <c r="E250" s="12">
        <v>60.840470090303945</v>
      </c>
      <c r="F250" s="11">
        <v>61.167763467792483</v>
      </c>
      <c r="G250" s="12">
        <v>67.816384070992257</v>
      </c>
      <c r="H250" s="13">
        <v>70.37971162818198</v>
      </c>
      <c r="I250" s="18"/>
    </row>
    <row r="251" spans="1:9" x14ac:dyDescent="0.3">
      <c r="A251" s="10">
        <v>44044</v>
      </c>
      <c r="B251" s="11">
        <v>82.669581631584123</v>
      </c>
      <c r="C251" s="12">
        <v>79.016648947956796</v>
      </c>
      <c r="D251" s="11">
        <v>82.545634394014328</v>
      </c>
      <c r="E251" s="12">
        <v>62.859286739131328</v>
      </c>
      <c r="F251" s="11">
        <v>65.578348530278106</v>
      </c>
      <c r="G251" s="12">
        <v>69.602352854410654</v>
      </c>
      <c r="H251" s="13">
        <v>73.986070647722798</v>
      </c>
      <c r="I251" s="18"/>
    </row>
    <row r="252" spans="1:9" x14ac:dyDescent="0.3">
      <c r="A252" s="10">
        <v>44075</v>
      </c>
      <c r="B252" s="11">
        <v>84.658000951489399</v>
      </c>
      <c r="C252" s="12">
        <v>81.284909385604777</v>
      </c>
      <c r="D252" s="11">
        <v>82.682134450889365</v>
      </c>
      <c r="E252" s="12">
        <v>66.560233873185382</v>
      </c>
      <c r="F252" s="11">
        <v>66.290015236721871</v>
      </c>
      <c r="G252" s="12">
        <v>71.36559837429003</v>
      </c>
      <c r="H252" s="13">
        <v>76.061208540149423</v>
      </c>
      <c r="I252" s="18"/>
    </row>
    <row r="253" spans="1:9" x14ac:dyDescent="0.3">
      <c r="A253" s="10">
        <v>44105</v>
      </c>
      <c r="B253" s="11">
        <v>86.57485839422489</v>
      </c>
      <c r="C253" s="12">
        <v>84.202297041929867</v>
      </c>
      <c r="D253" s="11">
        <v>82.973234572181084</v>
      </c>
      <c r="E253" s="12">
        <v>66.73767928442355</v>
      </c>
      <c r="F253" s="11">
        <v>66.462254256044744</v>
      </c>
      <c r="G253" s="12">
        <v>73.662541597026845</v>
      </c>
      <c r="H253" s="13">
        <v>77.938585771441879</v>
      </c>
      <c r="I253" s="18"/>
    </row>
    <row r="254" spans="1:9" x14ac:dyDescent="0.3">
      <c r="A254" s="10">
        <v>44136</v>
      </c>
      <c r="B254" s="11">
        <v>89.266585841224071</v>
      </c>
      <c r="C254" s="12">
        <v>86.752994544961126</v>
      </c>
      <c r="D254" s="11">
        <v>82.219134257972613</v>
      </c>
      <c r="E254" s="12">
        <v>68.268270988350437</v>
      </c>
      <c r="F254" s="11">
        <v>67.346260471320903</v>
      </c>
      <c r="G254" s="12">
        <v>74.175509305076758</v>
      </c>
      <c r="H254" s="13">
        <v>79.970454150846223</v>
      </c>
      <c r="I254" s="18"/>
    </row>
    <row r="255" spans="1:9" ht="15" thickBot="1" x14ac:dyDescent="0.35">
      <c r="A255" s="14">
        <v>44166</v>
      </c>
      <c r="B255" s="15">
        <v>92.030075338476024</v>
      </c>
      <c r="C255" s="16">
        <v>86.234529325502251</v>
      </c>
      <c r="D255" s="15">
        <v>82.387134327972646</v>
      </c>
      <c r="E255" s="16">
        <v>69.607413697288706</v>
      </c>
      <c r="F255" s="15">
        <v>68.529624935466899</v>
      </c>
      <c r="G255" s="16">
        <v>76.973460623474537</v>
      </c>
      <c r="H255" s="17">
        <v>80.71582897217003</v>
      </c>
      <c r="I255" s="18"/>
    </row>
    <row r="256" spans="1:9" x14ac:dyDescent="0.3">
      <c r="A256" s="6">
        <v>44197</v>
      </c>
      <c r="B256" s="7">
        <v>92.585055211072515</v>
      </c>
      <c r="C256" s="8">
        <v>87.205132865426606</v>
      </c>
      <c r="D256" s="7">
        <v>81.63953401647251</v>
      </c>
      <c r="E256" s="8">
        <v>67.923582776892317</v>
      </c>
      <c r="F256" s="7">
        <v>69.540850869799513</v>
      </c>
      <c r="G256" s="8">
        <v>79.154893923221294</v>
      </c>
      <c r="H256" s="9">
        <v>80.382663714857586</v>
      </c>
      <c r="I256" s="18"/>
    </row>
    <row r="257" spans="1:9" x14ac:dyDescent="0.3">
      <c r="A257" s="10">
        <v>44228</v>
      </c>
      <c r="B257" s="11">
        <v>92.147576938192572</v>
      </c>
      <c r="C257" s="12">
        <v>87.34037600181253</v>
      </c>
      <c r="D257" s="11">
        <v>81.910334129305909</v>
      </c>
      <c r="E257" s="12">
        <v>68.593554233754318</v>
      </c>
      <c r="F257" s="11">
        <v>69.044935140302201</v>
      </c>
      <c r="G257" s="12">
        <v>79.892104363564243</v>
      </c>
      <c r="H257" s="13">
        <v>80.582223108634707</v>
      </c>
      <c r="I257" s="18"/>
    </row>
    <row r="258" spans="1:9" x14ac:dyDescent="0.3">
      <c r="A258" s="10">
        <v>44256</v>
      </c>
      <c r="B258" s="11">
        <v>90.705730221398113</v>
      </c>
      <c r="C258" s="12">
        <v>73.830004954599431</v>
      </c>
      <c r="D258" s="11">
        <v>80.493433538930631</v>
      </c>
      <c r="E258" s="12">
        <v>66.641654710134574</v>
      </c>
      <c r="F258" s="11">
        <v>50.00870490376245</v>
      </c>
      <c r="G258" s="12">
        <v>74.466526539874849</v>
      </c>
      <c r="H258" s="13">
        <v>75.460931485357619</v>
      </c>
      <c r="I258" s="18"/>
    </row>
    <row r="259" spans="1:9" x14ac:dyDescent="0.3">
      <c r="A259" s="10">
        <v>44287</v>
      </c>
      <c r="B259" s="11">
        <v>88.310058764144742</v>
      </c>
      <c r="C259" s="12">
        <v>75.825986500583838</v>
      </c>
      <c r="D259" s="11">
        <v>75.095131289638047</v>
      </c>
      <c r="E259" s="12">
        <v>70.103040536457286</v>
      </c>
      <c r="F259" s="11">
        <v>41.115383310953476</v>
      </c>
      <c r="G259" s="12">
        <v>74.70422383610547</v>
      </c>
      <c r="H259" s="13">
        <v>74.32073484890438</v>
      </c>
      <c r="I259" s="18"/>
    </row>
    <row r="260" spans="1:9" x14ac:dyDescent="0.3">
      <c r="A260" s="10">
        <v>44317</v>
      </c>
      <c r="B260" s="11">
        <v>87.796014287020199</v>
      </c>
      <c r="C260" s="12">
        <v>80.491077986391048</v>
      </c>
      <c r="D260" s="11">
        <v>69.742229059262101</v>
      </c>
      <c r="E260" s="12">
        <v>71.108697900937827</v>
      </c>
      <c r="F260" s="11">
        <v>41.94793889735373</v>
      </c>
      <c r="G260" s="12">
        <v>77.415567628119845</v>
      </c>
      <c r="H260" s="13">
        <v>76.62970798491564</v>
      </c>
      <c r="I260" s="18"/>
    </row>
    <row r="261" spans="1:9" x14ac:dyDescent="0.3">
      <c r="A261" s="10">
        <v>44348</v>
      </c>
      <c r="B261" s="11">
        <v>86.890531346103941</v>
      </c>
      <c r="C261" s="12">
        <v>83.32481009443616</v>
      </c>
      <c r="D261" s="11">
        <v>71.478129782554078</v>
      </c>
      <c r="E261" s="12">
        <v>70.062330117982697</v>
      </c>
      <c r="F261" s="11">
        <v>54.336185141872342</v>
      </c>
      <c r="G261" s="12">
        <v>74.780865018831406</v>
      </c>
      <c r="H261" s="13">
        <v>76.670279398973491</v>
      </c>
      <c r="I261" s="18"/>
    </row>
    <row r="262" spans="1:9" x14ac:dyDescent="0.3">
      <c r="A262" s="10">
        <v>44378</v>
      </c>
      <c r="B262" s="11">
        <v>87.254846357150157</v>
      </c>
      <c r="C262" s="12">
        <v>85.623744233120121</v>
      </c>
      <c r="D262" s="11">
        <v>74.597331082221302</v>
      </c>
      <c r="E262" s="12">
        <v>68.556644788012008</v>
      </c>
      <c r="F262" s="11">
        <v>60.709229835837817</v>
      </c>
      <c r="G262" s="12">
        <v>76.67825752434031</v>
      </c>
      <c r="H262" s="13">
        <v>77.863438718802726</v>
      </c>
      <c r="I262" s="18"/>
    </row>
    <row r="263" spans="1:9" x14ac:dyDescent="0.3">
      <c r="A263" s="10">
        <v>44409</v>
      </c>
      <c r="B263" s="11">
        <v>87.277265742445323</v>
      </c>
      <c r="C263" s="12">
        <v>86.444265735832715</v>
      </c>
      <c r="D263" s="11">
        <v>75.170831321179719</v>
      </c>
      <c r="E263" s="12">
        <v>64.470599100819882</v>
      </c>
      <c r="F263" s="11">
        <v>60.481721586277146</v>
      </c>
      <c r="G263" s="12">
        <v>76.611483021835255</v>
      </c>
      <c r="H263" s="13">
        <v>77.201305247011391</v>
      </c>
      <c r="I263" s="18"/>
    </row>
    <row r="264" spans="1:9" x14ac:dyDescent="0.3">
      <c r="A264" s="10">
        <v>44440</v>
      </c>
      <c r="B264" s="11">
        <v>86.501394872766653</v>
      </c>
      <c r="C264" s="12">
        <v>87.615244231875252</v>
      </c>
      <c r="D264" s="11">
        <v>72.520130216720929</v>
      </c>
      <c r="E264" s="12">
        <v>65.472955620559219</v>
      </c>
      <c r="F264" s="11">
        <v>61.136611719840261</v>
      </c>
      <c r="G264" s="12">
        <v>77.402013400745687</v>
      </c>
      <c r="H264" s="13">
        <v>77.242776027390718</v>
      </c>
      <c r="I264" s="18"/>
    </row>
    <row r="265" spans="1:9" x14ac:dyDescent="0.3">
      <c r="A265" s="10">
        <v>44470</v>
      </c>
      <c r="B265" s="11">
        <v>85.34699670314933</v>
      </c>
      <c r="C265" s="12">
        <v>89.139269059646892</v>
      </c>
      <c r="D265" s="11">
        <v>71.82092992538746</v>
      </c>
      <c r="E265" s="12">
        <v>61.803116447550877</v>
      </c>
      <c r="F265" s="11">
        <v>61.873099335136274</v>
      </c>
      <c r="G265" s="12">
        <v>75.918722474204614</v>
      </c>
      <c r="H265" s="13">
        <v>77.009840150127559</v>
      </c>
      <c r="I265" s="18"/>
    </row>
    <row r="266" spans="1:9" x14ac:dyDescent="0.3">
      <c r="A266" s="10">
        <v>44501</v>
      </c>
      <c r="B266" s="11">
        <v>83.58267114965409</v>
      </c>
      <c r="C266" s="12">
        <v>87.475917908013756</v>
      </c>
      <c r="D266" s="11">
        <v>72.713030297095955</v>
      </c>
      <c r="E266" s="12">
        <v>62.832980006800078</v>
      </c>
      <c r="F266" s="11">
        <v>62.798004780788411</v>
      </c>
      <c r="G266" s="12">
        <v>77.202387537286583</v>
      </c>
      <c r="H266" s="13">
        <v>76.568451145463769</v>
      </c>
      <c r="I266" s="18"/>
    </row>
    <row r="267" spans="1:9" ht="15" thickBot="1" x14ac:dyDescent="0.35">
      <c r="A267" s="14">
        <v>44531</v>
      </c>
      <c r="B267" s="15">
        <v>82.734337623932177</v>
      </c>
      <c r="C267" s="16">
        <v>89.231588932570148</v>
      </c>
      <c r="D267" s="15">
        <v>69.185128827137021</v>
      </c>
      <c r="E267" s="16">
        <v>61.394911981224531</v>
      </c>
      <c r="F267" s="15">
        <v>63.429279879613567</v>
      </c>
      <c r="G267" s="16">
        <v>76.397904277255719</v>
      </c>
      <c r="H267" s="17">
        <v>76.666582004096298</v>
      </c>
      <c r="I267" s="18"/>
    </row>
    <row r="268" spans="1:9" x14ac:dyDescent="0.3">
      <c r="A268" s="6">
        <v>44562</v>
      </c>
      <c r="B268" s="7">
        <v>83.486688156359207</v>
      </c>
      <c r="C268" s="8">
        <v>88.902245006187016</v>
      </c>
      <c r="D268" s="7">
        <v>69.687929036637115</v>
      </c>
      <c r="E268" s="8">
        <v>61.366204634536061</v>
      </c>
      <c r="F268" s="7">
        <v>64.079949453776706</v>
      </c>
      <c r="G268" s="8">
        <v>74.600573862067804</v>
      </c>
      <c r="H268" s="9">
        <v>75.770413429537783</v>
      </c>
      <c r="I268" s="18"/>
    </row>
    <row r="269" spans="1:9" x14ac:dyDescent="0.3">
      <c r="A269" s="10">
        <v>44593</v>
      </c>
      <c r="B269" s="11">
        <v>85.072159060200718</v>
      </c>
      <c r="C269" s="12">
        <v>89.618296663488096</v>
      </c>
      <c r="D269" s="11">
        <v>70.877929532470645</v>
      </c>
      <c r="E269" s="12">
        <v>62.387966120329629</v>
      </c>
      <c r="F269" s="11">
        <v>65.048467346561935</v>
      </c>
      <c r="G269" s="12">
        <v>74.959860550919544</v>
      </c>
      <c r="H269" s="13">
        <v>76.44943500225466</v>
      </c>
    </row>
    <row r="270" spans="1:9" x14ac:dyDescent="0.3">
      <c r="A270" s="10">
        <v>44621</v>
      </c>
      <c r="B270" s="11">
        <v>85.555877315251934</v>
      </c>
      <c r="C270" s="12">
        <v>88.081524323597577</v>
      </c>
      <c r="D270" s="11">
        <v>68.421028508761893</v>
      </c>
      <c r="E270" s="12">
        <v>58.823854004637354</v>
      </c>
      <c r="F270" s="11">
        <v>63.737581694830951</v>
      </c>
      <c r="G270" s="12">
        <v>73.740578067864817</v>
      </c>
      <c r="H270" s="13">
        <v>75.703860321748309</v>
      </c>
    </row>
    <row r="271" spans="1:9" x14ac:dyDescent="0.3">
      <c r="A271" s="10">
        <v>44652</v>
      </c>
      <c r="B271" s="11">
        <v>86.382091715303176</v>
      </c>
      <c r="C271" s="12">
        <v>87.265683547991145</v>
      </c>
      <c r="D271" s="11">
        <v>70.514029380845571</v>
      </c>
      <c r="E271" s="12">
        <v>58.405747004087459</v>
      </c>
      <c r="F271" s="11">
        <v>62.296662617776846</v>
      </c>
      <c r="G271" s="12">
        <v>71.529245737145658</v>
      </c>
      <c r="H271" s="13">
        <v>75.102084323087368</v>
      </c>
    </row>
    <row r="272" spans="1:9" x14ac:dyDescent="0.3">
      <c r="A272" s="10">
        <v>44682</v>
      </c>
      <c r="B272" s="11">
        <v>86.901741038751524</v>
      </c>
      <c r="C272" s="12">
        <v>85.486808067780913</v>
      </c>
      <c r="D272" s="11">
        <v>71.607329836387436</v>
      </c>
      <c r="E272" s="12">
        <v>64.673751090799996</v>
      </c>
      <c r="F272" s="11">
        <v>64.024479244519867</v>
      </c>
      <c r="G272" s="12">
        <v>74.954478725344515</v>
      </c>
      <c r="H272" s="13">
        <v>76.82187258893839</v>
      </c>
    </row>
    <row r="273" spans="1:9" x14ac:dyDescent="0.3">
      <c r="A273" s="10">
        <v>44713</v>
      </c>
      <c r="B273" s="11">
        <v>88.511933318342599</v>
      </c>
      <c r="C273" s="12">
        <v>86.217300266154112</v>
      </c>
      <c r="D273" s="11">
        <v>73.803530751471143</v>
      </c>
      <c r="E273" s="12">
        <v>68.101428290523359</v>
      </c>
      <c r="F273" s="11">
        <v>65.725766640748745</v>
      </c>
      <c r="G273" s="12">
        <v>76.8322375338482</v>
      </c>
      <c r="H273" s="13">
        <v>78.593924031026475</v>
      </c>
    </row>
    <row r="274" spans="1:9" x14ac:dyDescent="0.3">
      <c r="A274" s="10">
        <v>44743</v>
      </c>
      <c r="B274" s="11">
        <v>88.332177889815398</v>
      </c>
      <c r="C274" s="12">
        <v>86.550826969951231</v>
      </c>
      <c r="D274" s="11">
        <v>74.123530884804552</v>
      </c>
      <c r="E274" s="12">
        <v>66.17053414252932</v>
      </c>
      <c r="F274" s="11">
        <v>64.610936022097633</v>
      </c>
      <c r="G274" s="12">
        <v>76.539924674374632</v>
      </c>
      <c r="H274" s="13">
        <v>77.860141042290635</v>
      </c>
    </row>
    <row r="275" spans="1:9" x14ac:dyDescent="0.3">
      <c r="A275" s="10">
        <v>44774</v>
      </c>
      <c r="B275" s="11">
        <v>87.947945657011445</v>
      </c>
      <c r="C275" s="12">
        <v>87.30143633588699</v>
      </c>
      <c r="D275" s="11">
        <v>74.907331211388012</v>
      </c>
      <c r="E275" s="12">
        <v>71.227828388415077</v>
      </c>
      <c r="F275" s="11">
        <v>66.146114259084555</v>
      </c>
      <c r="G275" s="12">
        <v>76.648757147114196</v>
      </c>
      <c r="H275" s="13">
        <v>79.286136309791729</v>
      </c>
    </row>
    <row r="276" spans="1:9" x14ac:dyDescent="0.3">
      <c r="A276" s="10">
        <v>44805</v>
      </c>
      <c r="B276" s="11">
        <v>88.237496021559977</v>
      </c>
      <c r="C276" s="12">
        <v>86.780481367967397</v>
      </c>
      <c r="D276" s="11">
        <v>76.550131895888299</v>
      </c>
      <c r="E276" s="12">
        <v>69.631519866459158</v>
      </c>
      <c r="F276" s="11">
        <v>65.838113912395741</v>
      </c>
      <c r="G276" s="12">
        <v>77.229894645781201</v>
      </c>
      <c r="H276" s="13">
        <v>79.223280596879462</v>
      </c>
    </row>
    <row r="277" spans="1:9" x14ac:dyDescent="0.3">
      <c r="A277" s="10">
        <v>44835</v>
      </c>
      <c r="B277" s="11">
        <v>87.438104814629725</v>
      </c>
      <c r="C277" s="12">
        <v>87.590545927144987</v>
      </c>
      <c r="D277" s="11">
        <v>77.355032231263436</v>
      </c>
      <c r="E277" s="12">
        <v>64.811486339545738</v>
      </c>
      <c r="F277" s="11">
        <v>66.248010621741145</v>
      </c>
      <c r="G277" s="12">
        <v>78.212974784153914</v>
      </c>
      <c r="H277" s="13">
        <v>78.181914326197671</v>
      </c>
    </row>
    <row r="278" spans="1:9" x14ac:dyDescent="0.3">
      <c r="A278" s="10">
        <v>44866</v>
      </c>
      <c r="B278" s="11">
        <v>87.038459254435352</v>
      </c>
      <c r="C278" s="12">
        <v>89.660921157135505</v>
      </c>
      <c r="D278" s="11">
        <v>78.395132664638609</v>
      </c>
      <c r="E278" s="12">
        <v>68.92193827270296</v>
      </c>
      <c r="F278" s="11">
        <v>63.952227287172633</v>
      </c>
      <c r="G278" s="12">
        <v>76.122334875126711</v>
      </c>
      <c r="H278" s="13">
        <v>79.67925932186948</v>
      </c>
    </row>
    <row r="279" spans="1:9" ht="15" thickBot="1" x14ac:dyDescent="0.35">
      <c r="A279" s="14">
        <v>44896</v>
      </c>
      <c r="B279" s="15">
        <v>86.982911223904964</v>
      </c>
      <c r="C279" s="16">
        <v>91.703909154058167</v>
      </c>
      <c r="D279" s="15">
        <v>77.586132327555148</v>
      </c>
      <c r="E279" s="16">
        <v>70.379811366725605</v>
      </c>
      <c r="F279" s="15">
        <v>64.273291270099463</v>
      </c>
      <c r="G279" s="16">
        <v>77.303745252283051</v>
      </c>
      <c r="H279" s="17">
        <v>80.732717073095586</v>
      </c>
    </row>
    <row r="280" spans="1:9" x14ac:dyDescent="0.3">
      <c r="A280" s="6">
        <v>44927</v>
      </c>
      <c r="B280" s="7">
        <v>87.359236619930712</v>
      </c>
      <c r="C280" s="8">
        <v>91.549146389740258</v>
      </c>
      <c r="D280" s="7">
        <v>76.550031895846629</v>
      </c>
      <c r="E280" s="8">
        <v>69.078078231520763</v>
      </c>
      <c r="F280" s="7">
        <v>64.811211614577516</v>
      </c>
      <c r="G280" s="8">
        <v>76.122135548253539</v>
      </c>
      <c r="H280" s="9">
        <v>80.26005010636257</v>
      </c>
      <c r="I280" s="18"/>
    </row>
    <row r="281" spans="1:9" x14ac:dyDescent="0.3">
      <c r="A281" s="10">
        <v>44958</v>
      </c>
      <c r="B281" s="11">
        <v>86.999225330168841</v>
      </c>
      <c r="C281" s="12">
        <v>92.320868822622842</v>
      </c>
      <c r="D281" s="11">
        <v>77.441032267096787</v>
      </c>
      <c r="E281" s="12">
        <v>67.415952865937612</v>
      </c>
      <c r="F281" s="11">
        <v>64.800157768529942</v>
      </c>
      <c r="G281" s="12">
        <v>76.867119736649343</v>
      </c>
      <c r="H281" s="13">
        <v>79.976649785505302</v>
      </c>
    </row>
    <row r="282" spans="1:9" x14ac:dyDescent="0.3">
      <c r="A282" s="10">
        <v>44986</v>
      </c>
      <c r="B282" s="11">
        <v>86.733395475954893</v>
      </c>
      <c r="C282" s="12">
        <v>92.640851294793691</v>
      </c>
      <c r="D282" s="11">
        <v>76.109331712221561</v>
      </c>
      <c r="E282" s="12">
        <v>65.82604598226763</v>
      </c>
      <c r="F282" s="11">
        <v>63.696782953964494</v>
      </c>
      <c r="G282" s="12">
        <v>77.086578623986796</v>
      </c>
      <c r="H282" s="13">
        <v>79.894407731885593</v>
      </c>
    </row>
    <row r="283" spans="1:9" x14ac:dyDescent="0.3">
      <c r="A283" s="10">
        <v>45017</v>
      </c>
      <c r="B283" s="11">
        <v>88.434065989058553</v>
      </c>
      <c r="C283" s="12">
        <v>93.238888875056958</v>
      </c>
      <c r="D283" s="11">
        <v>76.704331960138333</v>
      </c>
      <c r="E283" s="12">
        <v>63.641486917193561</v>
      </c>
      <c r="F283" s="11">
        <v>62.612400656698938</v>
      </c>
      <c r="G283" s="12">
        <v>76.021973794495992</v>
      </c>
      <c r="H283" s="13">
        <v>79.636489456803574</v>
      </c>
    </row>
    <row r="284" spans="1:9" x14ac:dyDescent="0.3">
      <c r="A284" s="10">
        <v>45047</v>
      </c>
      <c r="B284" s="11">
        <v>89.223648714922192</v>
      </c>
      <c r="C284" s="12">
        <v>94.062497665860818</v>
      </c>
      <c r="D284" s="11">
        <v>76.687631953179988</v>
      </c>
      <c r="E284" s="12">
        <v>64.466097948900085</v>
      </c>
      <c r="F284" s="11">
        <v>64.277813298028022</v>
      </c>
      <c r="G284" s="12">
        <v>76.854960797387236</v>
      </c>
      <c r="H284" s="13">
        <v>80.277537784835786</v>
      </c>
    </row>
    <row r="285" spans="1:9" x14ac:dyDescent="0.3">
      <c r="A285" s="10">
        <v>45078</v>
      </c>
      <c r="B285" s="11">
        <v>89.118457759809658</v>
      </c>
      <c r="C285" s="12">
        <v>93.863616558819061</v>
      </c>
      <c r="D285" s="11">
        <v>78.104132543388573</v>
      </c>
      <c r="E285" s="12">
        <v>67.451161876510227</v>
      </c>
      <c r="F285" s="11">
        <v>65.654318599477705</v>
      </c>
      <c r="G285" s="12">
        <v>76.602114658797234</v>
      </c>
      <c r="H285" s="13">
        <v>80.695543265141112</v>
      </c>
    </row>
    <row r="286" spans="1:9" x14ac:dyDescent="0.3">
      <c r="A286" s="10">
        <v>45108</v>
      </c>
      <c r="B286" s="11">
        <v>88.315063091219542</v>
      </c>
      <c r="C286" s="12">
        <v>94.356387574163378</v>
      </c>
      <c r="D286" s="11">
        <v>77.713632380680167</v>
      </c>
      <c r="E286" s="12">
        <v>68.556744813610209</v>
      </c>
      <c r="F286" s="11">
        <v>64.281531409880373</v>
      </c>
      <c r="G286" s="12">
        <v>76.594839227927295</v>
      </c>
      <c r="H286" s="13">
        <v>80.665964106123582</v>
      </c>
    </row>
    <row r="287" spans="1:9" x14ac:dyDescent="0.3">
      <c r="A287" s="10">
        <v>45139</v>
      </c>
      <c r="B287" s="11">
        <v>88.552168108024091</v>
      </c>
      <c r="C287" s="12">
        <v>94.746680542864752</v>
      </c>
      <c r="D287" s="11">
        <v>78.402732667805282</v>
      </c>
      <c r="E287" s="12">
        <v>68.644467263247137</v>
      </c>
      <c r="F287" s="11">
        <v>63.993829944115262</v>
      </c>
      <c r="G287" s="12">
        <v>76.415345378656284</v>
      </c>
      <c r="H287" s="13">
        <v>80.80716461859582</v>
      </c>
    </row>
    <row r="288" spans="1:9" x14ac:dyDescent="0.3">
      <c r="A288" s="10">
        <v>45170</v>
      </c>
      <c r="B288" s="11">
        <v>89.021573987641318</v>
      </c>
      <c r="C288" s="12">
        <v>95.821056798631631</v>
      </c>
      <c r="D288" s="11">
        <v>79.220433008513751</v>
      </c>
      <c r="E288" s="12">
        <v>66.01319387653291</v>
      </c>
      <c r="F288" s="11">
        <v>66.048337966318428</v>
      </c>
      <c r="G288" s="12">
        <v>76.394416056975601</v>
      </c>
      <c r="H288" s="13">
        <v>80.798270884972297</v>
      </c>
    </row>
    <row r="289" spans="1:9" x14ac:dyDescent="0.3">
      <c r="A289" s="10">
        <v>45200</v>
      </c>
      <c r="B289" s="11">
        <v>89.66152733396811</v>
      </c>
      <c r="C289" s="12">
        <v>96.518485137446561</v>
      </c>
      <c r="D289" s="11">
        <v>79.771733238222183</v>
      </c>
      <c r="E289" s="12">
        <v>67.440459137500937</v>
      </c>
      <c r="F289" s="11">
        <v>66.37713964147855</v>
      </c>
      <c r="G289" s="12">
        <v>76.213327592719381</v>
      </c>
      <c r="H289" s="13">
        <v>81.811257151731851</v>
      </c>
    </row>
    <row r="290" spans="1:9" x14ac:dyDescent="0.3">
      <c r="A290" s="10">
        <v>45231</v>
      </c>
      <c r="B290" s="11">
        <v>90.318895738515238</v>
      </c>
      <c r="C290" s="12">
        <v>95.318426379382899</v>
      </c>
      <c r="D290" s="11">
        <v>82.679134449639363</v>
      </c>
      <c r="E290" s="12">
        <v>69.621117204244527</v>
      </c>
      <c r="F290" s="11">
        <v>67.280238863564136</v>
      </c>
      <c r="G290" s="12">
        <v>74.786446171279593</v>
      </c>
      <c r="H290" s="13">
        <v>82.421727024833757</v>
      </c>
    </row>
    <row r="291" spans="1:9" ht="15" thickBot="1" x14ac:dyDescent="0.35">
      <c r="A291" s="14">
        <v>45261</v>
      </c>
      <c r="B291" s="15">
        <v>89.931260563300413</v>
      </c>
      <c r="C291" s="16">
        <v>94.757635436091903</v>
      </c>
      <c r="D291" s="15">
        <v>82.687934453306028</v>
      </c>
      <c r="E291" s="16">
        <v>69.10368478466448</v>
      </c>
      <c r="F291" s="15">
        <v>67.448558792015604</v>
      </c>
      <c r="G291" s="16">
        <v>76.763968079794537</v>
      </c>
      <c r="H291" s="17">
        <v>82.195186641412249</v>
      </c>
    </row>
    <row r="292" spans="1:9" x14ac:dyDescent="0.3">
      <c r="A292" s="6">
        <v>45292</v>
      </c>
      <c r="B292" s="7">
        <v>89.687549834757135</v>
      </c>
      <c r="C292" s="8">
        <v>96.079791458668922</v>
      </c>
      <c r="D292" s="7">
        <v>81.230333845972453</v>
      </c>
      <c r="E292" s="8">
        <v>69.414364292728592</v>
      </c>
      <c r="F292" s="7">
        <v>68.575347662299961</v>
      </c>
      <c r="G292" s="8">
        <v>77.788508207782314</v>
      </c>
      <c r="H292" s="9">
        <v>82.981432665567738</v>
      </c>
      <c r="I292" s="18"/>
    </row>
    <row r="293" spans="1:9" x14ac:dyDescent="0.3">
      <c r="A293" s="10">
        <v>45323</v>
      </c>
      <c r="B293" s="11">
        <v>89.048997700011284</v>
      </c>
      <c r="C293" s="12">
        <v>96.366212121589371</v>
      </c>
      <c r="D293" s="11">
        <v>82.615634423181021</v>
      </c>
      <c r="E293" s="12">
        <v>70.135648881476257</v>
      </c>
      <c r="F293" s="11">
        <v>68.487218362448061</v>
      </c>
      <c r="G293" s="12">
        <v>74.949993870698663</v>
      </c>
      <c r="H293" s="13">
        <v>82.610394093161858</v>
      </c>
    </row>
    <row r="294" spans="1:9" x14ac:dyDescent="0.3">
      <c r="A294" s="10">
        <v>45352</v>
      </c>
      <c r="B294" s="11">
        <v>89.766718289080643</v>
      </c>
      <c r="C294" s="12">
        <v>96.640084452267786</v>
      </c>
      <c r="D294" s="11">
        <v>81.878934116222553</v>
      </c>
      <c r="E294" s="12">
        <v>68.008404484180915</v>
      </c>
      <c r="F294" s="11">
        <v>67.517494595548555</v>
      </c>
      <c r="G294" s="12">
        <v>75.456682782244371</v>
      </c>
      <c r="H294" s="13">
        <v>83.045587463166598</v>
      </c>
    </row>
    <row r="295" spans="1:9" x14ac:dyDescent="0.3">
      <c r="A295" s="10">
        <v>45383</v>
      </c>
      <c r="B295" s="11">
        <v>90.124827934554091</v>
      </c>
      <c r="C295" s="12">
        <v>97.542568474307032</v>
      </c>
      <c r="D295" s="11">
        <v>82.441934350805994</v>
      </c>
      <c r="E295" s="12">
        <v>68.452118037874527</v>
      </c>
      <c r="F295" s="11">
        <v>66.517824954811118</v>
      </c>
      <c r="G295" s="12">
        <v>76.634804265993751</v>
      </c>
      <c r="H295" s="13">
        <v>83.279522636342477</v>
      </c>
    </row>
    <row r="296" spans="1:9" x14ac:dyDescent="0.3">
      <c r="A296" s="10">
        <v>45413</v>
      </c>
      <c r="B296" s="11">
        <v>90.838244802339091</v>
      </c>
      <c r="C296" s="12">
        <v>96.243118957691692</v>
      </c>
      <c r="D296" s="11">
        <v>82.824034510014386</v>
      </c>
      <c r="E296" s="12">
        <v>67.605701425756536</v>
      </c>
      <c r="F296" s="11">
        <v>67.847200676294392</v>
      </c>
      <c r="G296" s="12">
        <v>75.729959925332153</v>
      </c>
      <c r="H296" s="13">
        <v>82.788068906449681</v>
      </c>
    </row>
    <row r="297" spans="1:9" x14ac:dyDescent="0.3">
      <c r="A297" s="10">
        <v>45444</v>
      </c>
      <c r="B297" s="11">
        <v>91.031211654343807</v>
      </c>
      <c r="C297" s="12">
        <v>96.632913976700934</v>
      </c>
      <c r="D297" s="11">
        <v>84.763235318014722</v>
      </c>
      <c r="E297" s="12">
        <v>68.979052889285256</v>
      </c>
      <c r="F297" s="11">
        <v>69.448199542019054</v>
      </c>
      <c r="G297" s="12">
        <v>75.868292775297817</v>
      </c>
      <c r="H297" s="13">
        <v>82.887998497725164</v>
      </c>
    </row>
    <row r="298" spans="1:9" x14ac:dyDescent="0.3">
      <c r="A298" s="10">
        <v>45474</v>
      </c>
      <c r="B298" s="11">
        <v>91.140005724950186</v>
      </c>
      <c r="C298" s="12">
        <v>96.964448881729467</v>
      </c>
      <c r="D298" s="11">
        <v>85.058635441098104</v>
      </c>
      <c r="E298" s="12">
        <v>70.110842533118273</v>
      </c>
      <c r="F298" s="11">
        <v>67.952714661293825</v>
      </c>
      <c r="G298" s="12">
        <v>76.854661807077491</v>
      </c>
      <c r="H298" s="13">
        <v>83.416426176389905</v>
      </c>
    </row>
    <row r="299" spans="1:9" x14ac:dyDescent="0.3">
      <c r="A299" s="10">
        <v>45505</v>
      </c>
      <c r="B299" s="11">
        <v>90.755072886355734</v>
      </c>
      <c r="C299" s="12">
        <v>96.50504049575872</v>
      </c>
      <c r="D299" s="11">
        <v>85.827535761473243</v>
      </c>
      <c r="E299" s="12">
        <v>69.852476412922002</v>
      </c>
      <c r="F299" s="11">
        <v>67.567739350310191</v>
      </c>
      <c r="G299" s="12">
        <v>78.14819355038037</v>
      </c>
      <c r="H299" s="13">
        <v>82.763686086178453</v>
      </c>
    </row>
    <row r="300" spans="1:9" x14ac:dyDescent="0.3">
      <c r="A300" s="10">
        <v>45536</v>
      </c>
      <c r="B300" s="11">
        <v>91.51903345759635</v>
      </c>
      <c r="C300" s="12">
        <v>96.732703095006315</v>
      </c>
      <c r="D300" s="11">
        <v>85.054935439556445</v>
      </c>
      <c r="E300" s="12">
        <v>71.697948700038154</v>
      </c>
      <c r="F300" s="11">
        <v>67.140859913855365</v>
      </c>
      <c r="G300" s="12">
        <v>78.658868999389071</v>
      </c>
      <c r="H300" s="13">
        <v>83.894589270643067</v>
      </c>
    </row>
    <row r="301" spans="1:9" x14ac:dyDescent="0.3">
      <c r="A301" s="10">
        <v>45566</v>
      </c>
      <c r="B301" s="11">
        <v>92.175100737104032</v>
      </c>
      <c r="C301" s="12">
        <v>96.006194494170245</v>
      </c>
      <c r="D301" s="11">
        <v>84.833935347473073</v>
      </c>
      <c r="E301" s="12">
        <v>78.571807835155155</v>
      </c>
      <c r="F301" s="11">
        <v>67.349978583173282</v>
      </c>
      <c r="G301" s="12">
        <v>78.870354811800553</v>
      </c>
      <c r="H301" s="13">
        <v>85.45299124658419</v>
      </c>
    </row>
    <row r="302" spans="1:9" x14ac:dyDescent="0.3">
      <c r="A302" s="10">
        <v>45597</v>
      </c>
      <c r="B302" s="11"/>
      <c r="C302" s="12"/>
      <c r="D302" s="11"/>
      <c r="E302" s="12"/>
      <c r="F302" s="11"/>
      <c r="G302" s="12"/>
      <c r="H302" s="13"/>
    </row>
    <row r="303" spans="1:9" ht="15" thickBot="1" x14ac:dyDescent="0.35">
      <c r="A303" s="14">
        <v>45627</v>
      </c>
      <c r="B303" s="15"/>
      <c r="C303" s="16"/>
      <c r="D303" s="15"/>
      <c r="E303" s="16"/>
      <c r="F303" s="15"/>
      <c r="G303" s="16"/>
      <c r="H303" s="17"/>
    </row>
    <row r="304" spans="1:9" x14ac:dyDescent="0.3">
      <c r="A304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3"/>
  <sheetViews>
    <sheetView workbookViewId="0">
      <pane xSplit="1" ySplit="3" topLeftCell="B296" activePane="bottomRight" state="frozen"/>
      <selection pane="topRight" activeCell="B1" sqref="B1"/>
      <selection pane="bottomLeft" activeCell="A4" sqref="A4"/>
      <selection pane="bottomRight" activeCell="B301" sqref="B301"/>
    </sheetView>
  </sheetViews>
  <sheetFormatPr defaultColWidth="9.21875" defaultRowHeight="14.4" x14ac:dyDescent="0.3"/>
  <cols>
    <col min="1" max="1" width="18.77734375" style="1" customWidth="1"/>
    <col min="2" max="2" width="15.6640625" style="1" customWidth="1"/>
    <col min="3" max="3" width="16.88671875" style="1" customWidth="1"/>
    <col min="4" max="4" width="15.6640625" style="1" customWidth="1"/>
    <col min="5" max="5" width="16" style="1" customWidth="1"/>
    <col min="6" max="6" width="16.77734375" style="1" customWidth="1"/>
    <col min="7" max="7" width="15.21875" style="1" customWidth="1"/>
    <col min="8" max="8" width="14.77734375" style="1" customWidth="1"/>
    <col min="9" max="16384" width="9.21875" style="1"/>
  </cols>
  <sheetData>
    <row r="1" spans="1:8" ht="49.95" customHeight="1" x14ac:dyDescent="0.3"/>
    <row r="2" spans="1:8" ht="16.05" customHeight="1" thickBot="1" x14ac:dyDescent="0.35">
      <c r="A2" s="42" t="s">
        <v>9</v>
      </c>
      <c r="B2" s="42"/>
      <c r="C2" s="42"/>
      <c r="D2" s="42"/>
      <c r="E2" s="42"/>
      <c r="F2" s="42"/>
      <c r="G2" s="42"/>
      <c r="H2" s="42"/>
    </row>
    <row r="3" spans="1:8" ht="55.8" thickBot="1" x14ac:dyDescent="0.35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35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35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35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35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35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35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35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35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35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35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35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35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35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35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35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35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35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35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35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35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35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35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35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35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3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3">
      <c r="A301" s="23">
        <v>45566</v>
      </c>
      <c r="B301" s="24">
        <v>94.497050090886049</v>
      </c>
      <c r="C301" s="25">
        <v>98.948812693671485</v>
      </c>
      <c r="D301" s="24">
        <v>88.416346459035935</v>
      </c>
      <c r="E301" s="25">
        <v>83.887443742387319</v>
      </c>
      <c r="F301" s="24">
        <v>64.341634167057947</v>
      </c>
      <c r="G301" s="25">
        <v>87.111655550886894</v>
      </c>
      <c r="H301" s="26">
        <v>89.257929961033298</v>
      </c>
    </row>
    <row r="302" spans="1:8" x14ac:dyDescent="0.3">
      <c r="A302" s="23">
        <v>45597</v>
      </c>
      <c r="B302" s="24"/>
      <c r="C302" s="25"/>
      <c r="D302" s="24"/>
      <c r="E302" s="25"/>
      <c r="F302" s="24"/>
      <c r="G302" s="25"/>
      <c r="H302" s="26"/>
    </row>
    <row r="303" spans="1:8" ht="15" thickBot="1" x14ac:dyDescent="0.35">
      <c r="A303" s="27">
        <v>45627</v>
      </c>
      <c r="B303" s="28"/>
      <c r="C303" s="29"/>
      <c r="D303" s="28"/>
      <c r="E303" s="29"/>
      <c r="F303" s="28"/>
      <c r="G303" s="29"/>
      <c r="H303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2009-03-26T18:51:39Z</dcterms:created>
  <dcterms:modified xsi:type="dcterms:W3CDTF">2024-12-20T14:18:30Z</dcterms:modified>
</cp:coreProperties>
</file>