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C8405911-186D-4801-AF87-711D306BAAA2}" xr6:coauthVersionLast="47" xr6:coauthVersionMax="47" xr10:uidLastSave="{00000000-0000-0000-0000-000000000000}"/>
  <bookViews>
    <workbookView xWindow="-110" yWindow="-110" windowWidth="19420" windowHeight="1030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4" i="6" l="1"/>
  <c r="C304" i="6"/>
  <c r="D304" i="6"/>
  <c r="E304" i="6"/>
  <c r="F304" i="6"/>
  <c r="G304" i="6"/>
  <c r="H304" i="6"/>
  <c r="C304" i="5"/>
  <c r="D304" i="5"/>
  <c r="E304" i="5"/>
  <c r="F304" i="5"/>
  <c r="G304" i="5"/>
  <c r="H304" i="5"/>
  <c r="B304" i="5"/>
  <c r="B304" i="3"/>
  <c r="C304" i="3"/>
  <c r="D304" i="3"/>
  <c r="E304" i="3"/>
  <c r="F304" i="3"/>
  <c r="G304" i="3"/>
  <c r="H304" i="3"/>
  <c r="B304" i="4"/>
  <c r="C304" i="4"/>
  <c r="D304" i="4"/>
  <c r="E304" i="4"/>
  <c r="F304" i="4"/>
  <c r="G304" i="4"/>
  <c r="H304" i="4"/>
  <c r="B303" i="6" l="1"/>
  <c r="C303" i="6"/>
  <c r="D303" i="6"/>
  <c r="E303" i="6"/>
  <c r="F303" i="6"/>
  <c r="G303" i="6"/>
  <c r="H303" i="6"/>
  <c r="B303" i="5"/>
  <c r="C303" i="5"/>
  <c r="D303" i="5"/>
  <c r="E303" i="5"/>
  <c r="F303" i="5"/>
  <c r="G303" i="5"/>
  <c r="H303" i="5"/>
  <c r="B303" i="4"/>
  <c r="C303" i="4"/>
  <c r="D303" i="4"/>
  <c r="E303" i="4"/>
  <c r="F303" i="4"/>
  <c r="G303" i="4"/>
  <c r="H303" i="4"/>
  <c r="B303" i="3"/>
  <c r="C303" i="3"/>
  <c r="D303" i="3"/>
  <c r="E303" i="3"/>
  <c r="F303" i="3"/>
  <c r="G303" i="3"/>
  <c r="H303" i="3"/>
  <c r="B302" i="3"/>
  <c r="C302" i="3"/>
  <c r="D302" i="3"/>
  <c r="E302" i="3"/>
  <c r="F302" i="3"/>
  <c r="G302" i="3"/>
  <c r="H302" i="3"/>
  <c r="B302" i="4"/>
  <c r="C302" i="4"/>
  <c r="D302" i="4"/>
  <c r="E302" i="4"/>
  <c r="F302" i="4"/>
  <c r="G302" i="4"/>
  <c r="H302" i="4"/>
  <c r="B302" i="5"/>
  <c r="C302" i="5"/>
  <c r="D302" i="5"/>
  <c r="E302" i="5"/>
  <c r="F302" i="5"/>
  <c r="G302" i="5"/>
  <c r="H302" i="5"/>
  <c r="B302" i="6"/>
  <c r="C302" i="6"/>
  <c r="D302" i="6"/>
  <c r="E302" i="6"/>
  <c r="F302" i="6"/>
  <c r="G302" i="6"/>
  <c r="H302" i="6"/>
  <c r="B301" i="3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<sst xmlns="http://schemas.openxmlformats.org/spreadsheetml/2006/main" count="392" uniqueCount="14">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</sst>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6"/>
  <sheetViews>
    <sheetView tabSelected="1" zoomScaleNormal="100" workbookViewId="0">
      <pane xSplit="1" ySplit="3" topLeftCell="B296" activePane="bottomRight" state="frozen"/>
      <selection pane="topRight" activeCell="B1" sqref="B1"/>
      <selection pane="bottomLeft" activeCell="A4" sqref="A4"/>
      <selection pane="bottomRight" activeCell="A316" sqref="A31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8.1249855676770455E-3</v>
      </c>
      <c r="C5" s="33">
        <f>'Com Ajuste Sazonal'!C5/'Com Ajuste Sazonal'!C4-1</f>
        <v>5.3970857469578304E-2</v>
      </c>
      <c r="D5" s="32">
        <f>'Com Ajuste Sazonal'!D5/'Com Ajuste Sazonal'!D4-1</f>
        <v>2.4966468469800551E-2</v>
      </c>
      <c r="E5" s="33">
        <f>'Com Ajuste Sazonal'!E5/'Com Ajuste Sazonal'!E4-1</f>
        <v>0.20868712720067717</v>
      </c>
      <c r="F5" s="32">
        <f>'Com Ajuste Sazonal'!F5/'Com Ajuste Sazonal'!F4-1</f>
        <v>0.10022333049140242</v>
      </c>
      <c r="G5" s="33">
        <f>'Com Ajuste Sazonal'!G5/'Com Ajuste Sazonal'!G4-1</f>
        <v>1.2352058774893093E-2</v>
      </c>
      <c r="H5" s="34">
        <f>'Com Ajuste Sazonal'!H5/'Com Ajuste Sazonal'!H4-1</f>
        <v>0.10167498003932041</v>
      </c>
      <c r="I5" s="18"/>
    </row>
    <row r="6" spans="1:9" x14ac:dyDescent="0.35">
      <c r="A6" s="10">
        <v>36586</v>
      </c>
      <c r="B6" s="32">
        <f>'Com Ajuste Sazonal'!B6/'Com Ajuste Sazonal'!B5-1</f>
        <v>-8.0545938835477893E-3</v>
      </c>
      <c r="C6" s="33">
        <f>'Com Ajuste Sazonal'!C6/'Com Ajuste Sazonal'!C5-1</f>
        <v>-8.4715113921557395E-3</v>
      </c>
      <c r="D6" s="32">
        <f>'Com Ajuste Sazonal'!D6/'Com Ajuste Sazonal'!D5-1</f>
        <v>-2.9075205590646025E-2</v>
      </c>
      <c r="E6" s="33">
        <f>'Com Ajuste Sazonal'!E6/'Com Ajuste Sazonal'!E5-1</f>
        <v>-0.11669492726524489</v>
      </c>
      <c r="F6" s="32">
        <f>'Com Ajuste Sazonal'!F6/'Com Ajuste Sazonal'!F5-1</f>
        <v>2.6796276294811516E-3</v>
      </c>
      <c r="G6" s="33">
        <f>'Com Ajuste Sazonal'!G6/'Com Ajuste Sazonal'!G5-1</f>
        <v>-2.3399284195420034E-2</v>
      </c>
      <c r="H6" s="34">
        <f>'Com Ajuste Sazonal'!H6/'Com Ajuste Sazonal'!H5-1</f>
        <v>-7.1267982107510952E-2</v>
      </c>
      <c r="I6" s="18"/>
    </row>
    <row r="7" spans="1:9" x14ac:dyDescent="0.35">
      <c r="A7" s="10">
        <v>36617</v>
      </c>
      <c r="B7" s="32">
        <f>'Com Ajuste Sazonal'!B7/'Com Ajuste Sazonal'!B6-1</f>
        <v>-7.2573608607240381E-4</v>
      </c>
      <c r="C7" s="33">
        <f>'Com Ajuste Sazonal'!C7/'Com Ajuste Sazonal'!C6-1</f>
        <v>3.3639498640493537E-2</v>
      </c>
      <c r="D7" s="32">
        <f>'Com Ajuste Sazonal'!D7/'Com Ajuste Sazonal'!D6-1</f>
        <v>3.5627070158702701E-2</v>
      </c>
      <c r="E7" s="33">
        <f>'Com Ajuste Sazonal'!E7/'Com Ajuste Sazonal'!E6-1</f>
        <v>2.9134978599680617E-2</v>
      </c>
      <c r="F7" s="32">
        <f>'Com Ajuste Sazonal'!F7/'Com Ajuste Sazonal'!F6-1</f>
        <v>3.6161223418534227E-2</v>
      </c>
      <c r="G7" s="33">
        <f>'Com Ajuste Sazonal'!G7/'Com Ajuste Sazonal'!G6-1</f>
        <v>-2.4297435254130306E-3</v>
      </c>
      <c r="H7" s="34">
        <f>'Com Ajuste Sazonal'!H7/'Com Ajuste Sazonal'!H6-1</f>
        <v>3.7952033429339505E-2</v>
      </c>
      <c r="I7" s="18"/>
    </row>
    <row r="8" spans="1:9" x14ac:dyDescent="0.35">
      <c r="A8" s="10">
        <v>36647</v>
      </c>
      <c r="B8" s="32">
        <f>'Com Ajuste Sazonal'!B8/'Com Ajuste Sazonal'!B7-1</f>
        <v>2.5617282422285559E-3</v>
      </c>
      <c r="C8" s="33">
        <f>'Com Ajuste Sazonal'!C8/'Com Ajuste Sazonal'!C7-1</f>
        <v>7.211484481514141E-2</v>
      </c>
      <c r="D8" s="32">
        <f>'Com Ajuste Sazonal'!D8/'Com Ajuste Sazonal'!D7-1</f>
        <v>-3.9099281889424242E-3</v>
      </c>
      <c r="E8" s="33">
        <f>'Com Ajuste Sazonal'!E8/'Com Ajuste Sazonal'!E7-1</f>
        <v>6.2107285954996039E-2</v>
      </c>
      <c r="F8" s="32">
        <f>'Com Ajuste Sazonal'!F8/'Com Ajuste Sazonal'!F7-1</f>
        <v>2.4661634780083208E-2</v>
      </c>
      <c r="G8" s="33">
        <f>'Com Ajuste Sazonal'!G8/'Com Ajuste Sazonal'!G7-1</f>
        <v>4.8159331488000223E-3</v>
      </c>
      <c r="H8" s="34">
        <f>'Com Ajuste Sazonal'!H8/'Com Ajuste Sazonal'!H7-1</f>
        <v>2.5622525510358596E-2</v>
      </c>
      <c r="I8" s="18"/>
    </row>
    <row r="9" spans="1:9" x14ac:dyDescent="0.35">
      <c r="A9" s="10">
        <v>36678</v>
      </c>
      <c r="B9" s="32">
        <f>'Com Ajuste Sazonal'!B9/'Com Ajuste Sazonal'!B8-1</f>
        <v>3.1643433493635742E-2</v>
      </c>
      <c r="C9" s="33">
        <f>'Com Ajuste Sazonal'!C9/'Com Ajuste Sazonal'!C8-1</f>
        <v>5.1520274482229178E-2</v>
      </c>
      <c r="D9" s="32">
        <f>'Com Ajuste Sazonal'!D9/'Com Ajuste Sazonal'!D8-1</f>
        <v>2.0878031829711041E-2</v>
      </c>
      <c r="E9" s="33">
        <f>'Com Ajuste Sazonal'!E9/'Com Ajuste Sazonal'!E8-1</f>
        <v>-3.5948752776716608E-2</v>
      </c>
      <c r="F9" s="32">
        <f>'Com Ajuste Sazonal'!F9/'Com Ajuste Sazonal'!F8-1</f>
        <v>2.4660719835992273E-2</v>
      </c>
      <c r="G9" s="33">
        <f>'Com Ajuste Sazonal'!G9/'Com Ajuste Sazonal'!G8-1</f>
        <v>2.5655236528766112E-2</v>
      </c>
      <c r="H9" s="34">
        <f>'Com Ajuste Sazonal'!H9/'Com Ajuste Sazonal'!H8-1</f>
        <v>2.1847295542458012E-2</v>
      </c>
      <c r="I9" s="18"/>
    </row>
    <row r="10" spans="1:9" x14ac:dyDescent="0.35">
      <c r="A10" s="10">
        <v>36708</v>
      </c>
      <c r="B10" s="32">
        <f>'Com Ajuste Sazonal'!B10/'Com Ajuste Sazonal'!B9-1</f>
        <v>2.4193561257108698E-3</v>
      </c>
      <c r="C10" s="33">
        <f>'Com Ajuste Sazonal'!C10/'Com Ajuste Sazonal'!C9-1</f>
        <v>4.2195073368302083E-2</v>
      </c>
      <c r="D10" s="32">
        <f>'Com Ajuste Sazonal'!D10/'Com Ajuste Sazonal'!D9-1</f>
        <v>-3.0622276365232515E-2</v>
      </c>
      <c r="E10" s="33">
        <f>'Com Ajuste Sazonal'!E10/'Com Ajuste Sazonal'!E9-1</f>
        <v>8.6811352253757246E-3</v>
      </c>
      <c r="F10" s="32">
        <f>'Com Ajuste Sazonal'!F10/'Com Ajuste Sazonal'!F9-1</f>
        <v>-1.3159714582088977E-2</v>
      </c>
      <c r="G10" s="33">
        <f>'Com Ajuste Sazonal'!G10/'Com Ajuste Sazonal'!G9-1</f>
        <v>-1.0815945894124046E-2</v>
      </c>
      <c r="H10" s="34">
        <f>'Com Ajuste Sazonal'!H10/'Com Ajuste Sazonal'!H9-1</f>
        <v>-8.1262872085219318E-3</v>
      </c>
      <c r="I10" s="18"/>
    </row>
    <row r="11" spans="1:9" x14ac:dyDescent="0.35">
      <c r="A11" s="10">
        <v>36739</v>
      </c>
      <c r="B11" s="32">
        <f>'Com Ajuste Sazonal'!B11/'Com Ajuste Sazonal'!B10-1</f>
        <v>2.1599066433806158E-2</v>
      </c>
      <c r="C11" s="33">
        <f>'Com Ajuste Sazonal'!C11/'Com Ajuste Sazonal'!C10-1</f>
        <v>1.2295734717930662E-2</v>
      </c>
      <c r="D11" s="32">
        <f>'Com Ajuste Sazonal'!D11/'Com Ajuste Sazonal'!D10-1</f>
        <v>-3.2014683069999772E-2</v>
      </c>
      <c r="E11" s="33">
        <f>'Com Ajuste Sazonal'!E11/'Com Ajuste Sazonal'!E10-1</f>
        <v>4.4317979273291952E-2</v>
      </c>
      <c r="F11" s="32">
        <f>'Com Ajuste Sazonal'!F11/'Com Ajuste Sazonal'!F10-1</f>
        <v>-5.1644643064755358E-2</v>
      </c>
      <c r="G11" s="33">
        <f>'Com Ajuste Sazonal'!G11/'Com Ajuste Sazonal'!G10-1</f>
        <v>-1.5859450029516275E-2</v>
      </c>
      <c r="H11" s="34">
        <f>'Com Ajuste Sazonal'!H11/'Com Ajuste Sazonal'!H10-1</f>
        <v>2.4494993681345223E-2</v>
      </c>
      <c r="I11" s="18"/>
    </row>
    <row r="12" spans="1:9" x14ac:dyDescent="0.35">
      <c r="A12" s="10">
        <v>36770</v>
      </c>
      <c r="B12" s="32">
        <f>'Com Ajuste Sazonal'!B12/'Com Ajuste Sazonal'!B11-1</f>
        <v>1.6037188949284076E-2</v>
      </c>
      <c r="C12" s="33">
        <f>'Com Ajuste Sazonal'!C12/'Com Ajuste Sazonal'!C11-1</f>
        <v>5.8929301919956156E-2</v>
      </c>
      <c r="D12" s="32">
        <f>'Com Ajuste Sazonal'!D12/'Com Ajuste Sazonal'!D11-1</f>
        <v>7.1643187334287095E-3</v>
      </c>
      <c r="E12" s="33">
        <f>'Com Ajuste Sazonal'!E12/'Com Ajuste Sazonal'!E11-1</f>
        <v>-5.3714020993087641E-2</v>
      </c>
      <c r="F12" s="32">
        <f>'Com Ajuste Sazonal'!F12/'Com Ajuste Sazonal'!F11-1</f>
        <v>-1.1520505155677929E-2</v>
      </c>
      <c r="G12" s="33">
        <f>'Com Ajuste Sazonal'!G12/'Com Ajuste Sazonal'!G11-1</f>
        <v>-4.9598467282021552E-3</v>
      </c>
      <c r="H12" s="34">
        <f>'Com Ajuste Sazonal'!H12/'Com Ajuste Sazonal'!H11-1</f>
        <v>-2.8086209481359425E-4</v>
      </c>
      <c r="I12" s="18"/>
    </row>
    <row r="13" spans="1:9" x14ac:dyDescent="0.35">
      <c r="A13" s="10">
        <v>36800</v>
      </c>
      <c r="B13" s="32">
        <f>'Com Ajuste Sazonal'!B13/'Com Ajuste Sazonal'!B12-1</f>
        <v>4.9770931015495901E-3</v>
      </c>
      <c r="C13" s="33">
        <f>'Com Ajuste Sazonal'!C13/'Com Ajuste Sazonal'!C12-1</f>
        <v>2.0597549689678196E-2</v>
      </c>
      <c r="D13" s="32">
        <f>'Com Ajuste Sazonal'!D13/'Com Ajuste Sazonal'!D12-1</f>
        <v>1.0046845788025394E-3</v>
      </c>
      <c r="E13" s="33">
        <f>'Com Ajuste Sazonal'!E13/'Com Ajuste Sazonal'!E12-1</f>
        <v>4.0789771545623799E-2</v>
      </c>
      <c r="F13" s="32">
        <f>'Com Ajuste Sazonal'!F13/'Com Ajuste Sazonal'!F12-1</f>
        <v>-6.9775739041795237E-3</v>
      </c>
      <c r="G13" s="33">
        <f>'Com Ajuste Sazonal'!G13/'Com Ajuste Sazonal'!G12-1</f>
        <v>2.7577085376495614E-3</v>
      </c>
      <c r="H13" s="34">
        <f>'Com Ajuste Sazonal'!H13/'Com Ajuste Sazonal'!H12-1</f>
        <v>8.0428852640750392E-3</v>
      </c>
      <c r="I13" s="18"/>
    </row>
    <row r="14" spans="1:9" x14ac:dyDescent="0.35">
      <c r="A14" s="10">
        <v>36831</v>
      </c>
      <c r="B14" s="32">
        <f>'Com Ajuste Sazonal'!B14/'Com Ajuste Sazonal'!B13-1</f>
        <v>1.7645658331705283E-2</v>
      </c>
      <c r="C14" s="33">
        <f>'Com Ajuste Sazonal'!C14/'Com Ajuste Sazonal'!C13-1</f>
        <v>6.9571655560824119E-2</v>
      </c>
      <c r="D14" s="32">
        <f>'Com Ajuste Sazonal'!D14/'Com Ajuste Sazonal'!D13-1</f>
        <v>1.3723615033365055E-2</v>
      </c>
      <c r="E14" s="33">
        <f>'Com Ajuste Sazonal'!E14/'Com Ajuste Sazonal'!E13-1</f>
        <v>4.4414776042863924E-2</v>
      </c>
      <c r="F14" s="32">
        <f>'Com Ajuste Sazonal'!F14/'Com Ajuste Sazonal'!F13-1</f>
        <v>-3.7280172730898009E-3</v>
      </c>
      <c r="G14" s="33">
        <f>'Com Ajuste Sazonal'!G14/'Com Ajuste Sazonal'!G13-1</f>
        <v>1.8160691613690716E-2</v>
      </c>
      <c r="H14" s="34">
        <f>'Com Ajuste Sazonal'!H14/'Com Ajuste Sazonal'!H13-1</f>
        <v>4.1848229316922669E-2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2.1645365735144306E-2</v>
      </c>
      <c r="C15" s="36">
        <f>'Com Ajuste Sazonal'!C15/'Com Ajuste Sazonal'!C14-1</f>
        <v>1.3066811853463811E-3</v>
      </c>
      <c r="D15" s="35">
        <f>'Com Ajuste Sazonal'!D15/'Com Ajuste Sazonal'!D14-1</f>
        <v>-3.3679358403902238E-2</v>
      </c>
      <c r="E15" s="36">
        <f>'Com Ajuste Sazonal'!E15/'Com Ajuste Sazonal'!E14-1</f>
        <v>-3.218274816423905E-2</v>
      </c>
      <c r="F15" s="35">
        <f>'Com Ajuste Sazonal'!F15/'Com Ajuste Sazonal'!F14-1</f>
        <v>1.990506839952344E-2</v>
      </c>
      <c r="G15" s="36">
        <f>'Com Ajuste Sazonal'!G15/'Com Ajuste Sazonal'!G14-1</f>
        <v>1.223633711835781E-2</v>
      </c>
      <c r="H15" s="37">
        <f>'Com Ajuste Sazonal'!H15/'Com Ajuste Sazonal'!H14-1</f>
        <v>-1.0382080067092958E-2</v>
      </c>
      <c r="I15" s="18"/>
    </row>
    <row r="16" spans="1:9" x14ac:dyDescent="0.35">
      <c r="A16" s="6">
        <v>36892</v>
      </c>
      <c r="B16" s="38">
        <f>'Com Ajuste Sazonal'!B16/'Com Ajuste Sazonal'!B15-1</f>
        <v>-1.7141129168397273E-2</v>
      </c>
      <c r="C16" s="39">
        <f>'Com Ajuste Sazonal'!C16/'Com Ajuste Sazonal'!C15-1</f>
        <v>-1.0063073839891912E-2</v>
      </c>
      <c r="D16" s="38">
        <f>'Com Ajuste Sazonal'!D16/'Com Ajuste Sazonal'!D15-1</f>
        <v>3.1675492935963945E-2</v>
      </c>
      <c r="E16" s="39">
        <f>'Com Ajuste Sazonal'!E16/'Com Ajuste Sazonal'!E15-1</f>
        <v>6.0741507892494884E-2</v>
      </c>
      <c r="F16" s="38">
        <f>'Com Ajuste Sazonal'!F16/'Com Ajuste Sazonal'!F15-1</f>
        <v>-2.6133809279261788E-2</v>
      </c>
      <c r="G16" s="39">
        <f>'Com Ajuste Sazonal'!G16/'Com Ajuste Sazonal'!G15-1</f>
        <v>1.1759038382290754E-2</v>
      </c>
      <c r="H16" s="40">
        <f>'Com Ajuste Sazonal'!H16/'Com Ajuste Sazonal'!H15-1</f>
        <v>1.9674274954019522E-2</v>
      </c>
      <c r="I16" s="18"/>
    </row>
    <row r="17" spans="1:9" x14ac:dyDescent="0.35">
      <c r="A17" s="10">
        <v>36923</v>
      </c>
      <c r="B17" s="32">
        <f>'Com Ajuste Sazonal'!B17/'Com Ajuste Sazonal'!B16-1</f>
        <v>-1.7995668732730952E-2</v>
      </c>
      <c r="C17" s="33">
        <f>'Com Ajuste Sazonal'!C17/'Com Ajuste Sazonal'!C16-1</f>
        <v>-0.10447849029954659</v>
      </c>
      <c r="D17" s="32">
        <f>'Com Ajuste Sazonal'!D17/'Com Ajuste Sazonal'!D16-1</f>
        <v>-2.7662646877296693E-3</v>
      </c>
      <c r="E17" s="33">
        <f>'Com Ajuste Sazonal'!E17/'Com Ajuste Sazonal'!E16-1</f>
        <v>-8.9148002770722767E-2</v>
      </c>
      <c r="F17" s="32">
        <f>'Com Ajuste Sazonal'!F17/'Com Ajuste Sazonal'!F16-1</f>
        <v>1.2567775042186424E-2</v>
      </c>
      <c r="G17" s="33">
        <f>'Com Ajuste Sazonal'!G17/'Com Ajuste Sazonal'!G16-1</f>
        <v>-3.376137999873785E-2</v>
      </c>
      <c r="H17" s="34">
        <f>'Com Ajuste Sazonal'!H17/'Com Ajuste Sazonal'!H16-1</f>
        <v>-5.2945696583668989E-2</v>
      </c>
      <c r="I17" s="18"/>
    </row>
    <row r="18" spans="1:9" x14ac:dyDescent="0.35">
      <c r="A18" s="10">
        <v>36951</v>
      </c>
      <c r="B18" s="32">
        <f>'Com Ajuste Sazonal'!B18/'Com Ajuste Sazonal'!B17-1</f>
        <v>8.2433334702154415E-3</v>
      </c>
      <c r="C18" s="33">
        <f>'Com Ajuste Sazonal'!C18/'Com Ajuste Sazonal'!C17-1</f>
        <v>3.3353048125999152E-2</v>
      </c>
      <c r="D18" s="32">
        <f>'Com Ajuste Sazonal'!D18/'Com Ajuste Sazonal'!D17-1</f>
        <v>1.0540260271028723E-2</v>
      </c>
      <c r="E18" s="33">
        <f>'Com Ajuste Sazonal'!E18/'Com Ajuste Sazonal'!E17-1</f>
        <v>0.126934233350112</v>
      </c>
      <c r="F18" s="32">
        <f>'Com Ajuste Sazonal'!F18/'Com Ajuste Sazonal'!F17-1</f>
        <v>2.794146021620314E-2</v>
      </c>
      <c r="G18" s="33">
        <f>'Com Ajuste Sazonal'!G18/'Com Ajuste Sazonal'!G17-1</f>
        <v>4.4875210579827352E-2</v>
      </c>
      <c r="H18" s="34">
        <f>'Com Ajuste Sazonal'!H18/'Com Ajuste Sazonal'!H17-1</f>
        <v>4.054999716301344E-2</v>
      </c>
      <c r="I18" s="18"/>
    </row>
    <row r="19" spans="1:9" x14ac:dyDescent="0.35">
      <c r="A19" s="10">
        <v>36982</v>
      </c>
      <c r="B19" s="32">
        <f>'Com Ajuste Sazonal'!B19/'Com Ajuste Sazonal'!B18-1</f>
        <v>9.6089880996377275E-3</v>
      </c>
      <c r="C19" s="33">
        <f>'Com Ajuste Sazonal'!C19/'Com Ajuste Sazonal'!C18-1</f>
        <v>-0.12594756389166828</v>
      </c>
      <c r="D19" s="32">
        <f>'Com Ajuste Sazonal'!D19/'Com Ajuste Sazonal'!D18-1</f>
        <v>5.8026292546415892E-3</v>
      </c>
      <c r="E19" s="33">
        <f>'Com Ajuste Sazonal'!E19/'Com Ajuste Sazonal'!E18-1</f>
        <v>-8.9199697938591616E-2</v>
      </c>
      <c r="F19" s="32">
        <f>'Com Ajuste Sazonal'!F19/'Com Ajuste Sazonal'!F18-1</f>
        <v>-5.0159713097802983E-2</v>
      </c>
      <c r="G19" s="33">
        <f>'Com Ajuste Sazonal'!G19/'Com Ajuste Sazonal'!G18-1</f>
        <v>-4.2899616318332057E-2</v>
      </c>
      <c r="H19" s="34">
        <f>'Com Ajuste Sazonal'!H19/'Com Ajuste Sazonal'!H18-1</f>
        <v>-3.921151644037324E-2</v>
      </c>
      <c r="I19" s="18"/>
    </row>
    <row r="20" spans="1:9" x14ac:dyDescent="0.35">
      <c r="A20" s="10">
        <v>37012</v>
      </c>
      <c r="B20" s="32">
        <f>'Com Ajuste Sazonal'!B20/'Com Ajuste Sazonal'!B19-1</f>
        <v>-9.4906400952651238E-3</v>
      </c>
      <c r="C20" s="33">
        <f>'Com Ajuste Sazonal'!C20/'Com Ajuste Sazonal'!C19-1</f>
        <v>-6.2911995964318734E-3</v>
      </c>
      <c r="D20" s="32">
        <f>'Com Ajuste Sazonal'!D20/'Com Ajuste Sazonal'!D19-1</f>
        <v>-1.6118502770187115E-2</v>
      </c>
      <c r="E20" s="33">
        <f>'Com Ajuste Sazonal'!E20/'Com Ajuste Sazonal'!E19-1</f>
        <v>-4.0437628886893395E-2</v>
      </c>
      <c r="F20" s="32">
        <f>'Com Ajuste Sazonal'!F20/'Com Ajuste Sazonal'!F19-1</f>
        <v>2.1996432443776026E-2</v>
      </c>
      <c r="G20" s="33">
        <f>'Com Ajuste Sazonal'!G20/'Com Ajuste Sazonal'!G19-1</f>
        <v>1.8283714448126709E-2</v>
      </c>
      <c r="H20" s="34">
        <f>'Com Ajuste Sazonal'!H20/'Com Ajuste Sazonal'!H19-1</f>
        <v>-2.3280495349008667E-2</v>
      </c>
      <c r="I20" s="18"/>
    </row>
    <row r="21" spans="1:9" x14ac:dyDescent="0.35">
      <c r="A21" s="10">
        <v>37043</v>
      </c>
      <c r="B21" s="32">
        <f>'Com Ajuste Sazonal'!B21/'Com Ajuste Sazonal'!B20-1</f>
        <v>-9.2617872835961679E-3</v>
      </c>
      <c r="C21" s="33">
        <f>'Com Ajuste Sazonal'!C21/'Com Ajuste Sazonal'!C20-1</f>
        <v>-3.4305685723211465E-2</v>
      </c>
      <c r="D21" s="32">
        <f>'Com Ajuste Sazonal'!D21/'Com Ajuste Sazonal'!D20-1</f>
        <v>2.5838652284457586E-2</v>
      </c>
      <c r="E21" s="33">
        <f>'Com Ajuste Sazonal'!E21/'Com Ajuste Sazonal'!E20-1</f>
        <v>-2.0792352238257261E-2</v>
      </c>
      <c r="F21" s="32">
        <f>'Com Ajuste Sazonal'!F21/'Com Ajuste Sazonal'!F20-1</f>
        <v>-2.8685929794420972E-2</v>
      </c>
      <c r="G21" s="33">
        <f>'Com Ajuste Sazonal'!G21/'Com Ajuste Sazonal'!G20-1</f>
        <v>4.239980877088767E-3</v>
      </c>
      <c r="H21" s="34">
        <f>'Com Ajuste Sazonal'!H21/'Com Ajuste Sazonal'!H20-1</f>
        <v>-1.1218479500901601E-2</v>
      </c>
      <c r="I21" s="18"/>
    </row>
    <row r="22" spans="1:9" x14ac:dyDescent="0.35">
      <c r="A22" s="10">
        <v>37073</v>
      </c>
      <c r="B22" s="32">
        <f>'Com Ajuste Sazonal'!B22/'Com Ajuste Sazonal'!B21-1</f>
        <v>-1.7938516958764916E-2</v>
      </c>
      <c r="C22" s="33">
        <f>'Com Ajuste Sazonal'!C22/'Com Ajuste Sazonal'!C21-1</f>
        <v>-6.2930912472957123E-3</v>
      </c>
      <c r="D22" s="32">
        <f>'Com Ajuste Sazonal'!D22/'Com Ajuste Sazonal'!D21-1</f>
        <v>8.2253693975047337E-3</v>
      </c>
      <c r="E22" s="33">
        <f>'Com Ajuste Sazonal'!E22/'Com Ajuste Sazonal'!E21-1</f>
        <v>-1.5896290177230377E-2</v>
      </c>
      <c r="F22" s="32">
        <f>'Com Ajuste Sazonal'!F22/'Com Ajuste Sazonal'!F21-1</f>
        <v>-3.5952744197845665E-2</v>
      </c>
      <c r="G22" s="33">
        <f>'Com Ajuste Sazonal'!G22/'Com Ajuste Sazonal'!G21-1</f>
        <v>8.5080196285323151E-3</v>
      </c>
      <c r="H22" s="34">
        <f>'Com Ajuste Sazonal'!H22/'Com Ajuste Sazonal'!H21-1</f>
        <v>-2.1972618947343703E-2</v>
      </c>
      <c r="I22" s="18"/>
    </row>
    <row r="23" spans="1:9" x14ac:dyDescent="0.35">
      <c r="A23" s="10">
        <v>37104</v>
      </c>
      <c r="B23" s="32">
        <f>'Com Ajuste Sazonal'!B23/'Com Ajuste Sazonal'!B22-1</f>
        <v>-2.1214944722387385E-2</v>
      </c>
      <c r="C23" s="33">
        <f>'Com Ajuste Sazonal'!C23/'Com Ajuste Sazonal'!C22-1</f>
        <v>4.2418015066813863E-2</v>
      </c>
      <c r="D23" s="32">
        <f>'Com Ajuste Sazonal'!D23/'Com Ajuste Sazonal'!D22-1</f>
        <v>-2.0858360716793367E-3</v>
      </c>
      <c r="E23" s="33">
        <f>'Com Ajuste Sazonal'!E23/'Com Ajuste Sazonal'!E22-1</f>
        <v>-8.227436361659235E-2</v>
      </c>
      <c r="F23" s="32">
        <f>'Com Ajuste Sazonal'!F23/'Com Ajuste Sazonal'!F22-1</f>
        <v>1.6198060764656574E-2</v>
      </c>
      <c r="G23" s="33">
        <f>'Com Ajuste Sazonal'!G23/'Com Ajuste Sazonal'!G22-1</f>
        <v>-6.3365373406690795E-3</v>
      </c>
      <c r="H23" s="34">
        <f>'Com Ajuste Sazonal'!H23/'Com Ajuste Sazonal'!H22-1</f>
        <v>-2.6409924651799921E-2</v>
      </c>
      <c r="I23" s="18"/>
    </row>
    <row r="24" spans="1:9" x14ac:dyDescent="0.35">
      <c r="A24" s="10">
        <v>37135</v>
      </c>
      <c r="B24" s="32">
        <f>'Com Ajuste Sazonal'!B24/'Com Ajuste Sazonal'!B23-1</f>
        <v>4.013729679899436E-3</v>
      </c>
      <c r="C24" s="33">
        <f>'Com Ajuste Sazonal'!C24/'Com Ajuste Sazonal'!C23-1</f>
        <v>-2.8824476650563646E-2</v>
      </c>
      <c r="D24" s="32">
        <f>'Com Ajuste Sazonal'!D24/'Com Ajuste Sazonal'!D23-1</f>
        <v>-7.6120905941179373E-4</v>
      </c>
      <c r="E24" s="33">
        <f>'Com Ajuste Sazonal'!E24/'Com Ajuste Sazonal'!E23-1</f>
        <v>-9.8535070377738565E-2</v>
      </c>
      <c r="F24" s="32">
        <f>'Com Ajuste Sazonal'!F24/'Com Ajuste Sazonal'!F23-1</f>
        <v>5.599812979913299E-3</v>
      </c>
      <c r="G24" s="33">
        <f>'Com Ajuste Sazonal'!G24/'Com Ajuste Sazonal'!G23-1</f>
        <v>6.8722699201686499E-3</v>
      </c>
      <c r="H24" s="34">
        <f>'Com Ajuste Sazonal'!H24/'Com Ajuste Sazonal'!H23-1</f>
        <v>-3.4059115894802705E-2</v>
      </c>
      <c r="I24" s="18"/>
    </row>
    <row r="25" spans="1:9" x14ac:dyDescent="0.35">
      <c r="A25" s="10">
        <v>37165</v>
      </c>
      <c r="B25" s="32">
        <f>'Com Ajuste Sazonal'!B25/'Com Ajuste Sazonal'!B24-1</f>
        <v>-1.4798057005648291E-3</v>
      </c>
      <c r="C25" s="33">
        <f>'Com Ajuste Sazonal'!C25/'Com Ajuste Sazonal'!C24-1</f>
        <v>2.6439155273511039E-2</v>
      </c>
      <c r="D25" s="32">
        <f>'Com Ajuste Sazonal'!D25/'Com Ajuste Sazonal'!D24-1</f>
        <v>1.8018756632915744E-2</v>
      </c>
      <c r="E25" s="33">
        <f>'Com Ajuste Sazonal'!E25/'Com Ajuste Sazonal'!E24-1</f>
        <v>0.12293409155372936</v>
      </c>
      <c r="F25" s="32">
        <f>'Com Ajuste Sazonal'!F25/'Com Ajuste Sazonal'!F24-1</f>
        <v>2.4788806947017683E-2</v>
      </c>
      <c r="G25" s="33">
        <f>'Com Ajuste Sazonal'!G25/'Com Ajuste Sazonal'!G24-1</f>
        <v>1.7950204329395314E-2</v>
      </c>
      <c r="H25" s="34">
        <f>'Com Ajuste Sazonal'!H25/'Com Ajuste Sazonal'!H24-1</f>
        <v>3.8744302934787367E-2</v>
      </c>
      <c r="I25" s="18"/>
    </row>
    <row r="26" spans="1:9" x14ac:dyDescent="0.35">
      <c r="A26" s="10">
        <v>37196</v>
      </c>
      <c r="B26" s="32">
        <f>'Com Ajuste Sazonal'!B26/'Com Ajuste Sazonal'!B25-1</f>
        <v>-2.1883971187921625E-2</v>
      </c>
      <c r="C26" s="33">
        <f>'Com Ajuste Sazonal'!C26/'Com Ajuste Sazonal'!C25-1</f>
        <v>5.4776415302153492E-3</v>
      </c>
      <c r="D26" s="32">
        <f>'Com Ajuste Sazonal'!D26/'Com Ajuste Sazonal'!D25-1</f>
        <v>-1.7208787275452386E-2</v>
      </c>
      <c r="E26" s="33">
        <f>'Com Ajuste Sazonal'!E26/'Com Ajuste Sazonal'!E25-1</f>
        <v>-3.6828713828941817E-2</v>
      </c>
      <c r="F26" s="32">
        <f>'Com Ajuste Sazonal'!F26/'Com Ajuste Sazonal'!F25-1</f>
        <v>4.0658493088057135E-3</v>
      </c>
      <c r="G26" s="33">
        <f>'Com Ajuste Sazonal'!G26/'Com Ajuste Sazonal'!G25-1</f>
        <v>-1.7112254126158577E-2</v>
      </c>
      <c r="H26" s="34">
        <f>'Com Ajuste Sazonal'!H26/'Com Ajuste Sazonal'!H25-1</f>
        <v>-1.3724750477721592E-2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-3.0742491253121451E-2</v>
      </c>
      <c r="C27" s="36">
        <f>'Com Ajuste Sazonal'!C27/'Com Ajuste Sazonal'!C26-1</f>
        <v>-8.8722712313294871E-2</v>
      </c>
      <c r="D27" s="35">
        <f>'Com Ajuste Sazonal'!D27/'Com Ajuste Sazonal'!D26-1</f>
        <v>-6.2123634956495088E-2</v>
      </c>
      <c r="E27" s="36">
        <f>'Com Ajuste Sazonal'!E27/'Com Ajuste Sazonal'!E26-1</f>
        <v>-4.788464531590142E-2</v>
      </c>
      <c r="F27" s="35">
        <f>'Com Ajuste Sazonal'!F27/'Com Ajuste Sazonal'!F26-1</f>
        <v>-2.8722827409297547E-2</v>
      </c>
      <c r="G27" s="36">
        <f>'Com Ajuste Sazonal'!G27/'Com Ajuste Sazonal'!G26-1</f>
        <v>-9.8178472332043354E-3</v>
      </c>
      <c r="H27" s="37">
        <f>'Com Ajuste Sazonal'!H27/'Com Ajuste Sazonal'!H26-1</f>
        <v>-4.6956789276522803E-2</v>
      </c>
      <c r="I27" s="18"/>
    </row>
    <row r="28" spans="1:9" x14ac:dyDescent="0.35">
      <c r="A28" s="6">
        <v>37257</v>
      </c>
      <c r="B28" s="38">
        <f>'Com Ajuste Sazonal'!B28/'Com Ajuste Sazonal'!B27-1</f>
        <v>-8.1893721481355319E-3</v>
      </c>
      <c r="C28" s="39">
        <f>'Com Ajuste Sazonal'!C28/'Com Ajuste Sazonal'!C27-1</f>
        <v>5.1853830537450518E-2</v>
      </c>
      <c r="D28" s="38">
        <f>'Com Ajuste Sazonal'!D28/'Com Ajuste Sazonal'!D27-1</f>
        <v>2.5449881135997776E-2</v>
      </c>
      <c r="E28" s="39">
        <f>'Com Ajuste Sazonal'!E28/'Com Ajuste Sazonal'!E27-1</f>
        <v>4.0242831934504508E-2</v>
      </c>
      <c r="F28" s="38">
        <f>'Com Ajuste Sazonal'!F28/'Com Ajuste Sazonal'!F27-1</f>
        <v>2.0131730333942333E-2</v>
      </c>
      <c r="G28" s="39">
        <f>'Com Ajuste Sazonal'!G28/'Com Ajuste Sazonal'!G27-1</f>
        <v>8.7492976314753612E-3</v>
      </c>
      <c r="H28" s="40">
        <f>'Com Ajuste Sazonal'!H28/'Com Ajuste Sazonal'!H27-1</f>
        <v>1.5971207329043446E-2</v>
      </c>
      <c r="I28" s="18"/>
    </row>
    <row r="29" spans="1:9" x14ac:dyDescent="0.35">
      <c r="A29" s="10">
        <v>37288</v>
      </c>
      <c r="B29" s="32">
        <f>'Com Ajuste Sazonal'!B29/'Com Ajuste Sazonal'!B28-1</f>
        <v>-5.6138806180813239E-3</v>
      </c>
      <c r="C29" s="33">
        <f>'Com Ajuste Sazonal'!C29/'Com Ajuste Sazonal'!C28-1</f>
        <v>-6.6226141015613194E-2</v>
      </c>
      <c r="D29" s="32">
        <f>'Com Ajuste Sazonal'!D29/'Com Ajuste Sazonal'!D28-1</f>
        <v>-1.0307411750924977E-3</v>
      </c>
      <c r="E29" s="33">
        <f>'Com Ajuste Sazonal'!E29/'Com Ajuste Sazonal'!E28-1</f>
        <v>-2.2493461203138665E-2</v>
      </c>
      <c r="F29" s="32">
        <f>'Com Ajuste Sazonal'!F29/'Com Ajuste Sazonal'!F28-1</f>
        <v>-1.8196169227530978E-2</v>
      </c>
      <c r="G29" s="33">
        <f>'Com Ajuste Sazonal'!G29/'Com Ajuste Sazonal'!G28-1</f>
        <v>1.9098489133767327E-2</v>
      </c>
      <c r="H29" s="34">
        <f>'Com Ajuste Sazonal'!H29/'Com Ajuste Sazonal'!H28-1</f>
        <v>-1.5610642116743789E-2</v>
      </c>
      <c r="I29" s="18"/>
    </row>
    <row r="30" spans="1:9" x14ac:dyDescent="0.35">
      <c r="A30" s="10">
        <v>37316</v>
      </c>
      <c r="B30" s="32">
        <f>'Com Ajuste Sazonal'!B30/'Com Ajuste Sazonal'!B29-1</f>
        <v>0.10612868394416286</v>
      </c>
      <c r="C30" s="33">
        <f>'Com Ajuste Sazonal'!C30/'Com Ajuste Sazonal'!C29-1</f>
        <v>0.13577594412745397</v>
      </c>
      <c r="D30" s="32">
        <f>'Com Ajuste Sazonal'!D30/'Com Ajuste Sazonal'!D29-1</f>
        <v>-2.9828751220158933E-3</v>
      </c>
      <c r="E30" s="33">
        <f>'Com Ajuste Sazonal'!E30/'Com Ajuste Sazonal'!E29-1</f>
        <v>-2.5658135243103786E-2</v>
      </c>
      <c r="F30" s="32">
        <f>'Com Ajuste Sazonal'!F30/'Com Ajuste Sazonal'!F29-1</f>
        <v>2.8805922686361507E-2</v>
      </c>
      <c r="G30" s="33">
        <f>'Com Ajuste Sazonal'!G30/'Com Ajuste Sazonal'!G29-1</f>
        <v>-2.5154088210204151E-3</v>
      </c>
      <c r="H30" s="34">
        <f>'Com Ajuste Sazonal'!H30/'Com Ajuste Sazonal'!H29-1</f>
        <v>3.4536456845241315E-2</v>
      </c>
      <c r="I30" s="18"/>
    </row>
    <row r="31" spans="1:9" x14ac:dyDescent="0.35">
      <c r="A31" s="10">
        <v>37347</v>
      </c>
      <c r="B31" s="32">
        <f>'Com Ajuste Sazonal'!B31/'Com Ajuste Sazonal'!B30-1</f>
        <v>-0.13799635500926533</v>
      </c>
      <c r="C31" s="33">
        <f>'Com Ajuste Sazonal'!C31/'Com Ajuste Sazonal'!C30-1</f>
        <v>8.481435187180475E-3</v>
      </c>
      <c r="D31" s="32">
        <f>'Com Ajuste Sazonal'!D31/'Com Ajuste Sazonal'!D30-1</f>
        <v>4.1135457930644437E-2</v>
      </c>
      <c r="E31" s="33">
        <f>'Com Ajuste Sazonal'!E31/'Com Ajuste Sazonal'!E30-1</f>
        <v>0.1352176025856906</v>
      </c>
      <c r="F31" s="32">
        <f>'Com Ajuste Sazonal'!F31/'Com Ajuste Sazonal'!F30-1</f>
        <v>-8.149408720718343E-3</v>
      </c>
      <c r="G31" s="33">
        <f>'Com Ajuste Sazonal'!G31/'Com Ajuste Sazonal'!G30-1</f>
        <v>2.5663535125415082E-2</v>
      </c>
      <c r="H31" s="34">
        <f>'Com Ajuste Sazonal'!H31/'Com Ajuste Sazonal'!H30-1</f>
        <v>1.1249409701140189E-2</v>
      </c>
      <c r="I31" s="18"/>
    </row>
    <row r="32" spans="1:9" x14ac:dyDescent="0.35">
      <c r="A32" s="10">
        <v>37377</v>
      </c>
      <c r="B32" s="32">
        <f>'Com Ajuste Sazonal'!B32/'Com Ajuste Sazonal'!B31-1</f>
        <v>2.9018280417888676E-2</v>
      </c>
      <c r="C32" s="33">
        <f>'Com Ajuste Sazonal'!C32/'Com Ajuste Sazonal'!C31-1</f>
        <v>-1.5048912527305669E-2</v>
      </c>
      <c r="D32" s="32">
        <f>'Com Ajuste Sazonal'!D32/'Com Ajuste Sazonal'!D31-1</f>
        <v>-8.2065152267317698E-3</v>
      </c>
      <c r="E32" s="33">
        <f>'Com Ajuste Sazonal'!E32/'Com Ajuste Sazonal'!E31-1</f>
        <v>-0.12817265957870427</v>
      </c>
      <c r="F32" s="32">
        <f>'Com Ajuste Sazonal'!F32/'Com Ajuste Sazonal'!F31-1</f>
        <v>-1.2703592756711179E-2</v>
      </c>
      <c r="G32" s="33">
        <f>'Com Ajuste Sazonal'!G32/'Com Ajuste Sazonal'!G31-1</f>
        <v>-1.2761257903310508E-2</v>
      </c>
      <c r="H32" s="34">
        <f>'Com Ajuste Sazonal'!H32/'Com Ajuste Sazonal'!H31-1</f>
        <v>-3.1978101702830219E-2</v>
      </c>
      <c r="I32" s="18"/>
    </row>
    <row r="33" spans="1:9" x14ac:dyDescent="0.35">
      <c r="A33" s="10">
        <v>37408</v>
      </c>
      <c r="B33" s="32">
        <f>'Com Ajuste Sazonal'!B33/'Com Ajuste Sazonal'!B32-1</f>
        <v>1.9215037226228526E-2</v>
      </c>
      <c r="C33" s="33">
        <f>'Com Ajuste Sazonal'!C33/'Com Ajuste Sazonal'!C32-1</f>
        <v>2.2433718558803495E-2</v>
      </c>
      <c r="D33" s="32">
        <f>'Com Ajuste Sazonal'!D33/'Com Ajuste Sazonal'!D32-1</f>
        <v>-3.7298748998923159E-2</v>
      </c>
      <c r="E33" s="33">
        <f>'Com Ajuste Sazonal'!E33/'Com Ajuste Sazonal'!E32-1</f>
        <v>-4.6357026061696782E-2</v>
      </c>
      <c r="F33" s="32">
        <f>'Com Ajuste Sazonal'!F33/'Com Ajuste Sazonal'!F32-1</f>
        <v>-4.6513607402455248E-2</v>
      </c>
      <c r="G33" s="33">
        <f>'Com Ajuste Sazonal'!G33/'Com Ajuste Sazonal'!G32-1</f>
        <v>-1.5514531501700235E-2</v>
      </c>
      <c r="H33" s="34">
        <f>'Com Ajuste Sazonal'!H33/'Com Ajuste Sazonal'!H32-1</f>
        <v>-3.1925363909091287E-2</v>
      </c>
      <c r="I33" s="18"/>
    </row>
    <row r="34" spans="1:9" x14ac:dyDescent="0.35">
      <c r="A34" s="10">
        <v>37438</v>
      </c>
      <c r="B34" s="32">
        <f>'Com Ajuste Sazonal'!B34/'Com Ajuste Sazonal'!B33-1</f>
        <v>9.1163171092738526E-3</v>
      </c>
      <c r="C34" s="33">
        <f>'Com Ajuste Sazonal'!C34/'Com Ajuste Sazonal'!C33-1</f>
        <v>0.1050579070469293</v>
      </c>
      <c r="D34" s="32">
        <f>'Com Ajuste Sazonal'!D34/'Com Ajuste Sazonal'!D33-1</f>
        <v>-2.6211708852815763E-3</v>
      </c>
      <c r="E34" s="33">
        <f>'Com Ajuste Sazonal'!E34/'Com Ajuste Sazonal'!E33-1</f>
        <v>5.0226899912592549E-2</v>
      </c>
      <c r="F34" s="32">
        <f>'Com Ajuste Sazonal'!F34/'Com Ajuste Sazonal'!F33-1</f>
        <v>5.5115298563672921E-2</v>
      </c>
      <c r="G34" s="33">
        <f>'Com Ajuste Sazonal'!G34/'Com Ajuste Sazonal'!G33-1</f>
        <v>-6.5763215494550886E-3</v>
      </c>
      <c r="H34" s="34">
        <f>'Com Ajuste Sazonal'!H34/'Com Ajuste Sazonal'!H33-1</f>
        <v>4.6161478413113022E-2</v>
      </c>
      <c r="I34" s="18"/>
    </row>
    <row r="35" spans="1:9" x14ac:dyDescent="0.35">
      <c r="A35" s="10">
        <v>37469</v>
      </c>
      <c r="B35" s="32">
        <f>'Com Ajuste Sazonal'!B35/'Com Ajuste Sazonal'!B34-1</f>
        <v>-1.6994562878543062E-2</v>
      </c>
      <c r="C35" s="33">
        <f>'Com Ajuste Sazonal'!C35/'Com Ajuste Sazonal'!C34-1</f>
        <v>-2.092659051049095E-2</v>
      </c>
      <c r="D35" s="32">
        <f>'Com Ajuste Sazonal'!D35/'Com Ajuste Sazonal'!D34-1</f>
        <v>1.8993212344329713E-2</v>
      </c>
      <c r="E35" s="33">
        <f>'Com Ajuste Sazonal'!E35/'Com Ajuste Sazonal'!E34-1</f>
        <v>5.9102652094702446E-3</v>
      </c>
      <c r="F35" s="32">
        <f>'Com Ajuste Sazonal'!F35/'Com Ajuste Sazonal'!F34-1</f>
        <v>4.1069861067537516E-3</v>
      </c>
      <c r="G35" s="33">
        <f>'Com Ajuste Sazonal'!G35/'Com Ajuste Sazonal'!G34-1</f>
        <v>7.7164928775781405E-3</v>
      </c>
      <c r="H35" s="34">
        <f>'Com Ajuste Sazonal'!H35/'Com Ajuste Sazonal'!H34-1</f>
        <v>8.8334300885255512E-3</v>
      </c>
      <c r="I35" s="18"/>
    </row>
    <row r="36" spans="1:9" x14ac:dyDescent="0.35">
      <c r="A36" s="10">
        <v>37500</v>
      </c>
      <c r="B36" s="32">
        <f>'Com Ajuste Sazonal'!B36/'Com Ajuste Sazonal'!B35-1</f>
        <v>-2.2397034624438872E-2</v>
      </c>
      <c r="C36" s="33">
        <f>'Com Ajuste Sazonal'!C36/'Com Ajuste Sazonal'!C35-1</f>
        <v>-1.8131180836736593E-2</v>
      </c>
      <c r="D36" s="32">
        <f>'Com Ajuste Sazonal'!D36/'Com Ajuste Sazonal'!D35-1</f>
        <v>-2.3299874750824734E-2</v>
      </c>
      <c r="E36" s="33">
        <f>'Com Ajuste Sazonal'!E36/'Com Ajuste Sazonal'!E35-1</f>
        <v>3.2406137581009631E-2</v>
      </c>
      <c r="F36" s="32">
        <f>'Com Ajuste Sazonal'!F36/'Com Ajuste Sazonal'!F35-1</f>
        <v>-2.1309351608690186E-2</v>
      </c>
      <c r="G36" s="33">
        <f>'Com Ajuste Sazonal'!G36/'Com Ajuste Sazonal'!G35-1</f>
        <v>2.0941873531514998E-2</v>
      </c>
      <c r="H36" s="34">
        <f>'Com Ajuste Sazonal'!H36/'Com Ajuste Sazonal'!H35-1</f>
        <v>-2.142226288065463E-2</v>
      </c>
      <c r="I36" s="18"/>
    </row>
    <row r="37" spans="1:9" x14ac:dyDescent="0.35">
      <c r="A37" s="10">
        <v>37530</v>
      </c>
      <c r="B37" s="32">
        <f>'Com Ajuste Sazonal'!B37/'Com Ajuste Sazonal'!B36-1</f>
        <v>5.4278316204732224E-3</v>
      </c>
      <c r="C37" s="33">
        <f>'Com Ajuste Sazonal'!C37/'Com Ajuste Sazonal'!C36-1</f>
        <v>1.0369364210601306E-2</v>
      </c>
      <c r="D37" s="32">
        <f>'Com Ajuste Sazonal'!D37/'Com Ajuste Sazonal'!D36-1</f>
        <v>2.8797352897616202E-2</v>
      </c>
      <c r="E37" s="33">
        <f>'Com Ajuste Sazonal'!E37/'Com Ajuste Sazonal'!E36-1</f>
        <v>-4.2075148151157094E-2</v>
      </c>
      <c r="F37" s="32">
        <f>'Com Ajuste Sazonal'!F37/'Com Ajuste Sazonal'!F36-1</f>
        <v>3.6241047358197109E-2</v>
      </c>
      <c r="G37" s="33">
        <f>'Com Ajuste Sazonal'!G37/'Com Ajuste Sazonal'!G36-1</f>
        <v>-1.1076090098504077E-3</v>
      </c>
      <c r="H37" s="34">
        <f>'Com Ajuste Sazonal'!H37/'Com Ajuste Sazonal'!H36-1</f>
        <v>3.5325794291869439E-3</v>
      </c>
      <c r="I37" s="18"/>
    </row>
    <row r="38" spans="1:9" x14ac:dyDescent="0.35">
      <c r="A38" s="10">
        <v>37561</v>
      </c>
      <c r="B38" s="32">
        <f>'Com Ajuste Sazonal'!B38/'Com Ajuste Sazonal'!B37-1</f>
        <v>-6.4019798651321347E-3</v>
      </c>
      <c r="C38" s="33">
        <f>'Com Ajuste Sazonal'!C38/'Com Ajuste Sazonal'!C37-1</f>
        <v>-3.2278189047294847E-2</v>
      </c>
      <c r="D38" s="32">
        <f>'Com Ajuste Sazonal'!D38/'Com Ajuste Sazonal'!D37-1</f>
        <v>1.0509018514552437E-2</v>
      </c>
      <c r="E38" s="33">
        <f>'Com Ajuste Sazonal'!E38/'Com Ajuste Sazonal'!E37-1</f>
        <v>-8.5027184127770106E-2</v>
      </c>
      <c r="F38" s="32">
        <f>'Com Ajuste Sazonal'!F38/'Com Ajuste Sazonal'!F37-1</f>
        <v>-1.7534385050249179E-2</v>
      </c>
      <c r="G38" s="33">
        <f>'Com Ajuste Sazonal'!G38/'Com Ajuste Sazonal'!G37-1</f>
        <v>-4.6370819078676018E-3</v>
      </c>
      <c r="H38" s="34">
        <f>'Com Ajuste Sazonal'!H38/'Com Ajuste Sazonal'!H37-1</f>
        <v>-3.3701088239713184E-2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-9.1171520019535102E-3</v>
      </c>
      <c r="C39" s="36">
        <f>'Com Ajuste Sazonal'!C39/'Com Ajuste Sazonal'!C38-1</f>
        <v>1.8781665970545092E-2</v>
      </c>
      <c r="D39" s="35">
        <f>'Com Ajuste Sazonal'!D39/'Com Ajuste Sazonal'!D38-1</f>
        <v>-2.1138815920536458E-2</v>
      </c>
      <c r="E39" s="36">
        <f>'Com Ajuste Sazonal'!E39/'Com Ajuste Sazonal'!E38-1</f>
        <v>4.3220237081275092E-2</v>
      </c>
      <c r="F39" s="35">
        <f>'Com Ajuste Sazonal'!F39/'Com Ajuste Sazonal'!F38-1</f>
        <v>-2.5569423106738709E-2</v>
      </c>
      <c r="G39" s="36">
        <f>'Com Ajuste Sazonal'!G39/'Com Ajuste Sazonal'!G38-1</f>
        <v>-4.9123753560755934E-2</v>
      </c>
      <c r="H39" s="37">
        <f>'Com Ajuste Sazonal'!H39/'Com Ajuste Sazonal'!H38-1</f>
        <v>6.8615625881576214E-3</v>
      </c>
      <c r="I39" s="18"/>
    </row>
    <row r="40" spans="1:9" x14ac:dyDescent="0.35">
      <c r="A40" s="6">
        <v>37622</v>
      </c>
      <c r="B40" s="38">
        <f>'Com Ajuste Sazonal'!B40/'Com Ajuste Sazonal'!B39-1</f>
        <v>1.8791102786892333E-2</v>
      </c>
      <c r="C40" s="39">
        <f>'Com Ajuste Sazonal'!C40/'Com Ajuste Sazonal'!C39-1</f>
        <v>6.0729484637151554E-2</v>
      </c>
      <c r="D40" s="38">
        <f>'Com Ajuste Sazonal'!D40/'Com Ajuste Sazonal'!D39-1</f>
        <v>3.429029849598475E-3</v>
      </c>
      <c r="E40" s="39">
        <f>'Com Ajuste Sazonal'!E40/'Com Ajuste Sazonal'!E39-1</f>
        <v>3.4619549948252004E-2</v>
      </c>
      <c r="F40" s="38">
        <f>'Com Ajuste Sazonal'!F40/'Com Ajuste Sazonal'!F39-1</f>
        <v>-2.5083215960106986E-2</v>
      </c>
      <c r="G40" s="39">
        <f>'Com Ajuste Sazonal'!G40/'Com Ajuste Sazonal'!G39-1</f>
        <v>1.3669110221624869E-2</v>
      </c>
      <c r="H40" s="40">
        <f>'Com Ajuste Sazonal'!H40/'Com Ajuste Sazonal'!H39-1</f>
        <v>2.3327847369605248E-2</v>
      </c>
      <c r="I40" s="18"/>
    </row>
    <row r="41" spans="1:9" x14ac:dyDescent="0.35">
      <c r="A41" s="10">
        <v>37653</v>
      </c>
      <c r="B41" s="32">
        <f>'Com Ajuste Sazonal'!B41/'Com Ajuste Sazonal'!B40-1</f>
        <v>1.3105537154241009E-2</v>
      </c>
      <c r="C41" s="33">
        <f>'Com Ajuste Sazonal'!C41/'Com Ajuste Sazonal'!C40-1</f>
        <v>1.6018787311003146E-2</v>
      </c>
      <c r="D41" s="32">
        <f>'Com Ajuste Sazonal'!D41/'Com Ajuste Sazonal'!D40-1</f>
        <v>7.9784442859076599E-3</v>
      </c>
      <c r="E41" s="33">
        <f>'Com Ajuste Sazonal'!E41/'Com Ajuste Sazonal'!E40-1</f>
        <v>0.12425439471937394</v>
      </c>
      <c r="F41" s="32">
        <f>'Com Ajuste Sazonal'!F41/'Com Ajuste Sazonal'!F40-1</f>
        <v>6.7128333141693641E-2</v>
      </c>
      <c r="G41" s="33">
        <f>'Com Ajuste Sazonal'!G41/'Com Ajuste Sazonal'!G40-1</f>
        <v>5.2696376988132343E-2</v>
      </c>
      <c r="H41" s="34">
        <f>'Com Ajuste Sazonal'!H41/'Com Ajuste Sazonal'!H40-1</f>
        <v>5.8113363745332824E-2</v>
      </c>
      <c r="I41" s="18"/>
    </row>
    <row r="42" spans="1:9" x14ac:dyDescent="0.35">
      <c r="A42" s="10">
        <v>37681</v>
      </c>
      <c r="B42" s="32">
        <f>'Com Ajuste Sazonal'!B42/'Com Ajuste Sazonal'!B41-1</f>
        <v>1.048865179040348E-3</v>
      </c>
      <c r="C42" s="33">
        <f>'Com Ajuste Sazonal'!C42/'Com Ajuste Sazonal'!C41-1</f>
        <v>-0.17189451138327716</v>
      </c>
      <c r="D42" s="32">
        <f>'Com Ajuste Sazonal'!D42/'Com Ajuste Sazonal'!D41-1</f>
        <v>-6.2304559774730928E-2</v>
      </c>
      <c r="E42" s="33">
        <f>'Com Ajuste Sazonal'!E42/'Com Ajuste Sazonal'!E41-1</f>
        <v>-0.24715830501616465</v>
      </c>
      <c r="F42" s="32">
        <f>'Com Ajuste Sazonal'!F42/'Com Ajuste Sazonal'!F41-1</f>
        <v>-9.0908616932162123E-2</v>
      </c>
      <c r="G42" s="33">
        <f>'Com Ajuste Sazonal'!G42/'Com Ajuste Sazonal'!G41-1</f>
        <v>-5.8108828525025191E-2</v>
      </c>
      <c r="H42" s="34">
        <f>'Com Ajuste Sazonal'!H42/'Com Ajuste Sazonal'!H41-1</f>
        <v>-0.14485501458818939</v>
      </c>
      <c r="I42" s="18"/>
    </row>
    <row r="43" spans="1:9" x14ac:dyDescent="0.35">
      <c r="A43" s="10">
        <v>37712</v>
      </c>
      <c r="B43" s="32">
        <f>'Com Ajuste Sazonal'!B43/'Com Ajuste Sazonal'!B42-1</f>
        <v>3.1480689583500032E-2</v>
      </c>
      <c r="C43" s="33">
        <f>'Com Ajuste Sazonal'!C43/'Com Ajuste Sazonal'!C42-1</f>
        <v>9.4899987017785792E-2</v>
      </c>
      <c r="D43" s="32">
        <f>'Com Ajuste Sazonal'!D43/'Com Ajuste Sazonal'!D42-1</f>
        <v>3.4212762135032104E-2</v>
      </c>
      <c r="E43" s="33">
        <f>'Com Ajuste Sazonal'!E43/'Com Ajuste Sazonal'!E42-1</f>
        <v>0.17586488680238688</v>
      </c>
      <c r="F43" s="32">
        <f>'Com Ajuste Sazonal'!F43/'Com Ajuste Sazonal'!F42-1</f>
        <v>4.4831416210884045E-2</v>
      </c>
      <c r="G43" s="33">
        <f>'Com Ajuste Sazonal'!G43/'Com Ajuste Sazonal'!G42-1</f>
        <v>5.2342383451213115E-2</v>
      </c>
      <c r="H43" s="34">
        <f>'Com Ajuste Sazonal'!H43/'Com Ajuste Sazonal'!H42-1</f>
        <v>0.11561499313815204</v>
      </c>
      <c r="I43" s="18"/>
    </row>
    <row r="44" spans="1:9" x14ac:dyDescent="0.35">
      <c r="A44" s="10">
        <v>37742</v>
      </c>
      <c r="B44" s="32">
        <f>'Com Ajuste Sazonal'!B44/'Com Ajuste Sazonal'!B43-1</f>
        <v>1.7507899200748245E-3</v>
      </c>
      <c r="C44" s="33">
        <f>'Com Ajuste Sazonal'!C44/'Com Ajuste Sazonal'!C43-1</f>
        <v>5.3196825975921458E-2</v>
      </c>
      <c r="D44" s="32">
        <f>'Com Ajuste Sazonal'!D44/'Com Ajuste Sazonal'!D43-1</f>
        <v>6.3597300733684303E-3</v>
      </c>
      <c r="E44" s="33">
        <f>'Com Ajuste Sazonal'!E44/'Com Ajuste Sazonal'!E43-1</f>
        <v>-7.5752381618684361E-2</v>
      </c>
      <c r="F44" s="32">
        <f>'Com Ajuste Sazonal'!F44/'Com Ajuste Sazonal'!F43-1</f>
        <v>-1.4503864281741219E-2</v>
      </c>
      <c r="G44" s="33">
        <f>'Com Ajuste Sazonal'!G44/'Com Ajuste Sazonal'!G43-1</f>
        <v>8.9640977461895588E-3</v>
      </c>
      <c r="H44" s="34">
        <f>'Com Ajuste Sazonal'!H44/'Com Ajuste Sazonal'!H43-1</f>
        <v>-1.8142521842571147E-2</v>
      </c>
      <c r="I44" s="18"/>
    </row>
    <row r="45" spans="1:9" x14ac:dyDescent="0.35">
      <c r="A45" s="10">
        <v>37773</v>
      </c>
      <c r="B45" s="32">
        <f>'Com Ajuste Sazonal'!B45/'Com Ajuste Sazonal'!B44-1</f>
        <v>-3.0471507878799819E-2</v>
      </c>
      <c r="C45" s="33">
        <f>'Com Ajuste Sazonal'!C45/'Com Ajuste Sazonal'!C44-1</f>
        <v>5.3727077875684648E-2</v>
      </c>
      <c r="D45" s="32">
        <f>'Com Ajuste Sazonal'!D45/'Com Ajuste Sazonal'!D44-1</f>
        <v>5.06809807273223E-3</v>
      </c>
      <c r="E45" s="33">
        <f>'Com Ajuste Sazonal'!E45/'Com Ajuste Sazonal'!E44-1</f>
        <v>5.3496904032579451E-2</v>
      </c>
      <c r="F45" s="32">
        <f>'Com Ajuste Sazonal'!F45/'Com Ajuste Sazonal'!F44-1</f>
        <v>-1.0272605580588734E-2</v>
      </c>
      <c r="G45" s="33">
        <f>'Com Ajuste Sazonal'!G45/'Com Ajuste Sazonal'!G44-1</f>
        <v>-4.9112449671963709E-2</v>
      </c>
      <c r="H45" s="34">
        <f>'Com Ajuste Sazonal'!H45/'Com Ajuste Sazonal'!H44-1</f>
        <v>-8.787537357910491E-4</v>
      </c>
      <c r="I45" s="18"/>
    </row>
    <row r="46" spans="1:9" x14ac:dyDescent="0.35">
      <c r="A46" s="10">
        <v>37803</v>
      </c>
      <c r="B46" s="32">
        <f>'Com Ajuste Sazonal'!B46/'Com Ajuste Sazonal'!B45-1</f>
        <v>-2.9786401823067354E-2</v>
      </c>
      <c r="C46" s="33">
        <f>'Com Ajuste Sazonal'!C46/'Com Ajuste Sazonal'!C45-1</f>
        <v>2.753613064149607E-2</v>
      </c>
      <c r="D46" s="32">
        <f>'Com Ajuste Sazonal'!D46/'Com Ajuste Sazonal'!D45-1</f>
        <v>-7.2298697860140315E-3</v>
      </c>
      <c r="E46" s="33">
        <f>'Com Ajuste Sazonal'!E46/'Com Ajuste Sazonal'!E45-1</f>
        <v>-1.7179850739119207E-2</v>
      </c>
      <c r="F46" s="32">
        <f>'Com Ajuste Sazonal'!F46/'Com Ajuste Sazonal'!F45-1</f>
        <v>3.289913034343539E-2</v>
      </c>
      <c r="G46" s="33">
        <f>'Com Ajuste Sazonal'!G46/'Com Ajuste Sazonal'!G45-1</f>
        <v>1.3409489926585971E-2</v>
      </c>
      <c r="H46" s="34">
        <f>'Com Ajuste Sazonal'!H46/'Com Ajuste Sazonal'!H45-1</f>
        <v>2.307668862580492E-3</v>
      </c>
      <c r="I46" s="18"/>
    </row>
    <row r="47" spans="1:9" x14ac:dyDescent="0.35">
      <c r="A47" s="10">
        <v>37834</v>
      </c>
      <c r="B47" s="32">
        <f>'Com Ajuste Sazonal'!B47/'Com Ajuste Sazonal'!B46-1</f>
        <v>-2.5906871981838941E-3</v>
      </c>
      <c r="C47" s="33">
        <f>'Com Ajuste Sazonal'!C47/'Com Ajuste Sazonal'!C46-1</f>
        <v>-3.6948019227846851E-2</v>
      </c>
      <c r="D47" s="32">
        <f>'Com Ajuste Sazonal'!D47/'Com Ajuste Sazonal'!D46-1</f>
        <v>-3.1803066780073053E-2</v>
      </c>
      <c r="E47" s="33">
        <f>'Com Ajuste Sazonal'!E47/'Com Ajuste Sazonal'!E46-1</f>
        <v>-7.8050254538188035E-2</v>
      </c>
      <c r="F47" s="32">
        <f>'Com Ajuste Sazonal'!F47/'Com Ajuste Sazonal'!F46-1</f>
        <v>4.2372081028364317E-2</v>
      </c>
      <c r="G47" s="33">
        <f>'Com Ajuste Sazonal'!G47/'Com Ajuste Sazonal'!G46-1</f>
        <v>-1.8853927091478928E-3</v>
      </c>
      <c r="H47" s="34">
        <f>'Com Ajuste Sazonal'!H47/'Com Ajuste Sazonal'!H46-1</f>
        <v>-2.2354571479459184E-2</v>
      </c>
      <c r="I47" s="18"/>
    </row>
    <row r="48" spans="1:9" x14ac:dyDescent="0.35">
      <c r="A48" s="10">
        <v>37865</v>
      </c>
      <c r="B48" s="32">
        <f>'Com Ajuste Sazonal'!B48/'Com Ajuste Sazonal'!B47-1</f>
        <v>7.6499006198300634E-3</v>
      </c>
      <c r="C48" s="33">
        <f>'Com Ajuste Sazonal'!C48/'Com Ajuste Sazonal'!C47-1</f>
        <v>0.1053754957124764</v>
      </c>
      <c r="D48" s="32">
        <f>'Com Ajuste Sazonal'!D48/'Com Ajuste Sazonal'!D47-1</f>
        <v>8.820109910153584E-2</v>
      </c>
      <c r="E48" s="33">
        <f>'Com Ajuste Sazonal'!E48/'Com Ajuste Sazonal'!E47-1</f>
        <v>0.23771750594069108</v>
      </c>
      <c r="F48" s="32">
        <f>'Com Ajuste Sazonal'!F48/'Com Ajuste Sazonal'!F47-1</f>
        <v>2.6638069667725528E-2</v>
      </c>
      <c r="G48" s="33">
        <f>'Com Ajuste Sazonal'!G48/'Com Ajuste Sazonal'!G47-1</f>
        <v>-9.3917825482978667E-3</v>
      </c>
      <c r="H48" s="34">
        <f>'Com Ajuste Sazonal'!H48/'Com Ajuste Sazonal'!H47-1</f>
        <v>8.0263315752289621E-2</v>
      </c>
      <c r="I48" s="18"/>
    </row>
    <row r="49" spans="1:9" x14ac:dyDescent="0.35">
      <c r="A49" s="10">
        <v>37895</v>
      </c>
      <c r="B49" s="32">
        <f>'Com Ajuste Sazonal'!B49/'Com Ajuste Sazonal'!B48-1</f>
        <v>1.4740660643901116E-2</v>
      </c>
      <c r="C49" s="33">
        <f>'Com Ajuste Sazonal'!C49/'Com Ajuste Sazonal'!C48-1</f>
        <v>1.6168841170437709E-2</v>
      </c>
      <c r="D49" s="32">
        <f>'Com Ajuste Sazonal'!D49/'Com Ajuste Sazonal'!D48-1</f>
        <v>-8.5825213935906142E-3</v>
      </c>
      <c r="E49" s="33">
        <f>'Com Ajuste Sazonal'!E49/'Com Ajuste Sazonal'!E48-1</f>
        <v>-5.2597184879243697E-2</v>
      </c>
      <c r="F49" s="32">
        <f>'Com Ajuste Sazonal'!F49/'Com Ajuste Sazonal'!F48-1</f>
        <v>3.5070480379877811E-2</v>
      </c>
      <c r="G49" s="33">
        <f>'Com Ajuste Sazonal'!G49/'Com Ajuste Sazonal'!G48-1</f>
        <v>2.1375948371576747E-2</v>
      </c>
      <c r="H49" s="34">
        <f>'Com Ajuste Sazonal'!H49/'Com Ajuste Sazonal'!H48-1</f>
        <v>1.6884909086793964E-3</v>
      </c>
      <c r="I49" s="18"/>
    </row>
    <row r="50" spans="1:9" x14ac:dyDescent="0.35">
      <c r="A50" s="10">
        <v>37926</v>
      </c>
      <c r="B50" s="32">
        <f>'Com Ajuste Sazonal'!B50/'Com Ajuste Sazonal'!B49-1</f>
        <v>-3.0936765252120857E-5</v>
      </c>
      <c r="C50" s="33">
        <f>'Com Ajuste Sazonal'!C50/'Com Ajuste Sazonal'!C49-1</f>
        <v>1.2218340449915877E-2</v>
      </c>
      <c r="D50" s="32">
        <f>'Com Ajuste Sazonal'!D50/'Com Ajuste Sazonal'!D49-1</f>
        <v>-1.8969784516865151E-2</v>
      </c>
      <c r="E50" s="33">
        <f>'Com Ajuste Sazonal'!E50/'Com Ajuste Sazonal'!E49-1</f>
        <v>-4.7244538216704157E-2</v>
      </c>
      <c r="F50" s="32">
        <f>'Com Ajuste Sazonal'!F50/'Com Ajuste Sazonal'!F49-1</f>
        <v>-6.7206967619652946E-3</v>
      </c>
      <c r="G50" s="33">
        <f>'Com Ajuste Sazonal'!G50/'Com Ajuste Sazonal'!G49-1</f>
        <v>-1.6263315678176071E-2</v>
      </c>
      <c r="H50" s="34">
        <f>'Com Ajuste Sazonal'!H50/'Com Ajuste Sazonal'!H49-1</f>
        <v>-1.5708730448779629E-2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-1.3241345172168129E-2</v>
      </c>
      <c r="C51" s="36">
        <f>'Com Ajuste Sazonal'!C51/'Com Ajuste Sazonal'!C50-1</f>
        <v>1.3046018991965003E-2</v>
      </c>
      <c r="D51" s="35">
        <f>'Com Ajuste Sazonal'!D51/'Com Ajuste Sazonal'!D50-1</f>
        <v>3.3490270740474282E-2</v>
      </c>
      <c r="E51" s="36">
        <f>'Com Ajuste Sazonal'!E51/'Com Ajuste Sazonal'!E50-1</f>
        <v>2.0973858977119342E-2</v>
      </c>
      <c r="F51" s="35">
        <f>'Com Ajuste Sazonal'!F51/'Com Ajuste Sazonal'!F50-1</f>
        <v>-2.118327919076668E-2</v>
      </c>
      <c r="G51" s="36">
        <f>'Com Ajuste Sazonal'!G51/'Com Ajuste Sazonal'!G50-1</f>
        <v>3.9352065012201232E-2</v>
      </c>
      <c r="H51" s="37">
        <f>'Com Ajuste Sazonal'!H51/'Com Ajuste Sazonal'!H50-1</f>
        <v>1.5892683191385926E-2</v>
      </c>
      <c r="I51" s="18"/>
    </row>
    <row r="52" spans="1:9" x14ac:dyDescent="0.35">
      <c r="A52" s="6">
        <v>37987</v>
      </c>
      <c r="B52" s="38">
        <f>'Com Ajuste Sazonal'!B52/'Com Ajuste Sazonal'!B51-1</f>
        <v>1.5246207172841197E-2</v>
      </c>
      <c r="C52" s="39">
        <f>'Com Ajuste Sazonal'!C52/'Com Ajuste Sazonal'!C51-1</f>
        <v>-1.2128116752952667E-2</v>
      </c>
      <c r="D52" s="38">
        <f>'Com Ajuste Sazonal'!D52/'Com Ajuste Sazonal'!D51-1</f>
        <v>-2.7235778352264761E-3</v>
      </c>
      <c r="E52" s="39">
        <f>'Com Ajuste Sazonal'!E52/'Com Ajuste Sazonal'!E51-1</f>
        <v>1.2379094115411604E-2</v>
      </c>
      <c r="F52" s="38">
        <f>'Com Ajuste Sazonal'!F52/'Com Ajuste Sazonal'!F51-1</f>
        <v>-2.5043214300770611E-3</v>
      </c>
      <c r="G52" s="39">
        <f>'Com Ajuste Sazonal'!G52/'Com Ajuste Sazonal'!G51-1</f>
        <v>-4.0673737952649391E-2</v>
      </c>
      <c r="H52" s="40">
        <f>'Com Ajuste Sazonal'!H52/'Com Ajuste Sazonal'!H51-1</f>
        <v>-7.3672236572474015E-3</v>
      </c>
      <c r="I52" s="18"/>
    </row>
    <row r="53" spans="1:9" x14ac:dyDescent="0.35">
      <c r="A53" s="10">
        <v>38018</v>
      </c>
      <c r="B53" s="32">
        <f>'Com Ajuste Sazonal'!B53/'Com Ajuste Sazonal'!B52-1</f>
        <v>2.4027944817221147E-2</v>
      </c>
      <c r="C53" s="33">
        <f>'Com Ajuste Sazonal'!C53/'Com Ajuste Sazonal'!C52-1</f>
        <v>5.693264430235434E-4</v>
      </c>
      <c r="D53" s="32">
        <f>'Com Ajuste Sazonal'!D53/'Com Ajuste Sazonal'!D52-1</f>
        <v>-3.5841030074161839E-3</v>
      </c>
      <c r="E53" s="33">
        <f>'Com Ajuste Sazonal'!E53/'Com Ajuste Sazonal'!E52-1</f>
        <v>1.3095248995138364E-2</v>
      </c>
      <c r="F53" s="32">
        <f>'Com Ajuste Sazonal'!F53/'Com Ajuste Sazonal'!F52-1</f>
        <v>1.4607178481460537E-3</v>
      </c>
      <c r="G53" s="33">
        <f>'Com Ajuste Sazonal'!G53/'Com Ajuste Sazonal'!G52-1</f>
        <v>2.1221483541300712E-2</v>
      </c>
      <c r="H53" s="34">
        <f>'Com Ajuste Sazonal'!H53/'Com Ajuste Sazonal'!H52-1</f>
        <v>5.1878850060194104E-3</v>
      </c>
      <c r="I53" s="18"/>
    </row>
    <row r="54" spans="1:9" x14ac:dyDescent="0.35">
      <c r="A54" s="10">
        <v>38047</v>
      </c>
      <c r="B54" s="32">
        <f>'Com Ajuste Sazonal'!B54/'Com Ajuste Sazonal'!B53-1</f>
        <v>6.1454123859883136E-3</v>
      </c>
      <c r="C54" s="33">
        <f>'Com Ajuste Sazonal'!C54/'Com Ajuste Sazonal'!C53-1</f>
        <v>2.3850687909426682E-2</v>
      </c>
      <c r="D54" s="32">
        <f>'Com Ajuste Sazonal'!D54/'Com Ajuste Sazonal'!D53-1</f>
        <v>2.1141335305915998E-2</v>
      </c>
      <c r="E54" s="33">
        <f>'Com Ajuste Sazonal'!E54/'Com Ajuste Sazonal'!E53-1</f>
        <v>4.9193736062377091E-2</v>
      </c>
      <c r="F54" s="32">
        <f>'Com Ajuste Sazonal'!F54/'Com Ajuste Sazonal'!F53-1</f>
        <v>-1.9878316006982311E-2</v>
      </c>
      <c r="G54" s="33">
        <f>'Com Ajuste Sazonal'!G54/'Com Ajuste Sazonal'!G53-1</f>
        <v>9.3604057183795719E-2</v>
      </c>
      <c r="H54" s="34">
        <f>'Com Ajuste Sazonal'!H54/'Com Ajuste Sazonal'!H53-1</f>
        <v>2.075762127990588E-2</v>
      </c>
      <c r="I54" s="18"/>
    </row>
    <row r="55" spans="1:9" x14ac:dyDescent="0.35">
      <c r="A55" s="10">
        <v>38078</v>
      </c>
      <c r="B55" s="32">
        <f>'Com Ajuste Sazonal'!B55/'Com Ajuste Sazonal'!B54-1</f>
        <v>5.996309963099522E-3</v>
      </c>
      <c r="C55" s="33">
        <f>'Com Ajuste Sazonal'!C55/'Com Ajuste Sazonal'!C54-1</f>
        <v>-1.5746180126328113E-3</v>
      </c>
      <c r="D55" s="32">
        <f>'Com Ajuste Sazonal'!D55/'Com Ajuste Sazonal'!D54-1</f>
        <v>-2.4308882104437157E-2</v>
      </c>
      <c r="E55" s="33">
        <f>'Com Ajuste Sazonal'!E55/'Com Ajuste Sazonal'!E54-1</f>
        <v>-3.5527704201391064E-2</v>
      </c>
      <c r="F55" s="32">
        <f>'Com Ajuste Sazonal'!F55/'Com Ajuste Sazonal'!F54-1</f>
        <v>7.6888761047162468E-3</v>
      </c>
      <c r="G55" s="33">
        <f>'Com Ajuste Sazonal'!G55/'Com Ajuste Sazonal'!G54-1</f>
        <v>-7.7314985302193273E-2</v>
      </c>
      <c r="H55" s="34">
        <f>'Com Ajuste Sazonal'!H55/'Com Ajuste Sazonal'!H54-1</f>
        <v>1.7801378548432112E-3</v>
      </c>
      <c r="I55" s="18"/>
    </row>
    <row r="56" spans="1:9" x14ac:dyDescent="0.35">
      <c r="A56" s="10">
        <v>38108</v>
      </c>
      <c r="B56" s="32">
        <f>'Com Ajuste Sazonal'!B56/'Com Ajuste Sazonal'!B55-1</f>
        <v>-1.1593396861970029E-2</v>
      </c>
      <c r="C56" s="33">
        <f>'Com Ajuste Sazonal'!C56/'Com Ajuste Sazonal'!C55-1</f>
        <v>3.9827161110536302E-2</v>
      </c>
      <c r="D56" s="32">
        <f>'Com Ajuste Sazonal'!D56/'Com Ajuste Sazonal'!D55-1</f>
        <v>-6.596133751306299E-3</v>
      </c>
      <c r="E56" s="33">
        <f>'Com Ajuste Sazonal'!E56/'Com Ajuste Sazonal'!E55-1</f>
        <v>3.4735370820234479E-2</v>
      </c>
      <c r="F56" s="32">
        <f>'Com Ajuste Sazonal'!F56/'Com Ajuste Sazonal'!F55-1</f>
        <v>4.3772850884464809E-2</v>
      </c>
      <c r="G56" s="33">
        <f>'Com Ajuste Sazonal'!G56/'Com Ajuste Sazonal'!G55-1</f>
        <v>-3.4449487388843458E-4</v>
      </c>
      <c r="H56" s="34">
        <f>'Com Ajuste Sazonal'!H56/'Com Ajuste Sazonal'!H55-1</f>
        <v>1.4386853205396566E-2</v>
      </c>
      <c r="I56" s="18"/>
    </row>
    <row r="57" spans="1:9" x14ac:dyDescent="0.35">
      <c r="A57" s="10">
        <v>38139</v>
      </c>
      <c r="B57" s="32">
        <f>'Com Ajuste Sazonal'!B57/'Com Ajuste Sazonal'!B56-1</f>
        <v>3.1885693806907867E-3</v>
      </c>
      <c r="C57" s="33">
        <f>'Com Ajuste Sazonal'!C57/'Com Ajuste Sazonal'!C56-1</f>
        <v>2.6579919910233674E-2</v>
      </c>
      <c r="D57" s="32">
        <f>'Com Ajuste Sazonal'!D57/'Com Ajuste Sazonal'!D56-1</f>
        <v>4.467911610595765E-2</v>
      </c>
      <c r="E57" s="33">
        <f>'Com Ajuste Sazonal'!E57/'Com Ajuste Sazonal'!E56-1</f>
        <v>8.0003625150778079E-2</v>
      </c>
      <c r="F57" s="32">
        <f>'Com Ajuste Sazonal'!F57/'Com Ajuste Sazonal'!F56-1</f>
        <v>-7.6868658417559299E-3</v>
      </c>
      <c r="G57" s="33">
        <f>'Com Ajuste Sazonal'!G57/'Com Ajuste Sazonal'!G56-1</f>
        <v>-1.8673573881091698E-3</v>
      </c>
      <c r="H57" s="34">
        <f>'Com Ajuste Sazonal'!H57/'Com Ajuste Sazonal'!H56-1</f>
        <v>2.8837779554458542E-2</v>
      </c>
      <c r="I57" s="18"/>
    </row>
    <row r="58" spans="1:9" x14ac:dyDescent="0.35">
      <c r="A58" s="10">
        <v>38169</v>
      </c>
      <c r="B58" s="32">
        <f>'Com Ajuste Sazonal'!B58/'Com Ajuste Sazonal'!B57-1</f>
        <v>1.891535915143816E-2</v>
      </c>
      <c r="C58" s="33">
        <f>'Com Ajuste Sazonal'!C58/'Com Ajuste Sazonal'!C57-1</f>
        <v>2.0754155677894515E-2</v>
      </c>
      <c r="D58" s="32">
        <f>'Com Ajuste Sazonal'!D58/'Com Ajuste Sazonal'!D57-1</f>
        <v>-1.9542596589623096E-2</v>
      </c>
      <c r="E58" s="33">
        <f>'Com Ajuste Sazonal'!E58/'Com Ajuste Sazonal'!E57-1</f>
        <v>-1.6395440604988876E-2</v>
      </c>
      <c r="F58" s="32">
        <f>'Com Ajuste Sazonal'!F58/'Com Ajuste Sazonal'!F57-1</f>
        <v>5.3535063486249701E-3</v>
      </c>
      <c r="G58" s="33">
        <f>'Com Ajuste Sazonal'!G58/'Com Ajuste Sazonal'!G57-1</f>
        <v>1.3225077542771357E-2</v>
      </c>
      <c r="H58" s="34">
        <f>'Com Ajuste Sazonal'!H58/'Com Ajuste Sazonal'!H57-1</f>
        <v>1.2909831719042142E-2</v>
      </c>
      <c r="I58" s="18"/>
    </row>
    <row r="59" spans="1:9" x14ac:dyDescent="0.35">
      <c r="A59" s="10">
        <v>38200</v>
      </c>
      <c r="B59" s="32">
        <f>'Com Ajuste Sazonal'!B59/'Com Ajuste Sazonal'!B58-1</f>
        <v>1.10490720352312E-2</v>
      </c>
      <c r="C59" s="33">
        <f>'Com Ajuste Sazonal'!C59/'Com Ajuste Sazonal'!C58-1</f>
        <v>-8.3437575725821E-3</v>
      </c>
      <c r="D59" s="32">
        <f>'Com Ajuste Sazonal'!D59/'Com Ajuste Sazonal'!D58-1</f>
        <v>-2.3321517368117717E-2</v>
      </c>
      <c r="E59" s="33">
        <f>'Com Ajuste Sazonal'!E59/'Com Ajuste Sazonal'!E58-1</f>
        <v>-1.5057922116437417E-2</v>
      </c>
      <c r="F59" s="32">
        <f>'Com Ajuste Sazonal'!F59/'Com Ajuste Sazonal'!F58-1</f>
        <v>-8.0270583484624236E-2</v>
      </c>
      <c r="G59" s="33">
        <f>'Com Ajuste Sazonal'!G59/'Com Ajuste Sazonal'!G58-1</f>
        <v>-1.8638848757433157E-2</v>
      </c>
      <c r="H59" s="34">
        <f>'Com Ajuste Sazonal'!H59/'Com Ajuste Sazonal'!H58-1</f>
        <v>-1.163162583858135E-2</v>
      </c>
      <c r="I59" s="18"/>
    </row>
    <row r="60" spans="1:9" x14ac:dyDescent="0.35">
      <c r="A60" s="10">
        <v>38231</v>
      </c>
      <c r="B60" s="32">
        <f>'Com Ajuste Sazonal'!B60/'Com Ajuste Sazonal'!B59-1</f>
        <v>1.1228107701681589E-2</v>
      </c>
      <c r="C60" s="33">
        <f>'Com Ajuste Sazonal'!C60/'Com Ajuste Sazonal'!C59-1</f>
        <v>1.3334213915398019E-2</v>
      </c>
      <c r="D60" s="32">
        <f>'Com Ajuste Sazonal'!D60/'Com Ajuste Sazonal'!D59-1</f>
        <v>-7.648558314780618E-3</v>
      </c>
      <c r="E60" s="33">
        <f>'Com Ajuste Sazonal'!E60/'Com Ajuste Sazonal'!E59-1</f>
        <v>9.4867659614839006E-4</v>
      </c>
      <c r="F60" s="32">
        <f>'Com Ajuste Sazonal'!F60/'Com Ajuste Sazonal'!F59-1</f>
        <v>-1.3069760717899781E-2</v>
      </c>
      <c r="G60" s="33">
        <f>'Com Ajuste Sazonal'!G60/'Com Ajuste Sazonal'!G59-1</f>
        <v>-8.5267411644978086E-3</v>
      </c>
      <c r="H60" s="34">
        <f>'Com Ajuste Sazonal'!H60/'Com Ajuste Sazonal'!H59-1</f>
        <v>3.7366472643505233E-3</v>
      </c>
      <c r="I60" s="18"/>
    </row>
    <row r="61" spans="1:9" x14ac:dyDescent="0.35">
      <c r="A61" s="10">
        <v>38261</v>
      </c>
      <c r="B61" s="32">
        <f>'Com Ajuste Sazonal'!B61/'Com Ajuste Sazonal'!B60-1</f>
        <v>8.928900504934667E-3</v>
      </c>
      <c r="C61" s="33">
        <f>'Com Ajuste Sazonal'!C61/'Com Ajuste Sazonal'!C60-1</f>
        <v>-1.6867187194493982E-2</v>
      </c>
      <c r="D61" s="32">
        <f>'Com Ajuste Sazonal'!D61/'Com Ajuste Sazonal'!D60-1</f>
        <v>-3.0394356346263862E-2</v>
      </c>
      <c r="E61" s="33">
        <f>'Com Ajuste Sazonal'!E61/'Com Ajuste Sazonal'!E60-1</f>
        <v>-3.2381023022750699E-2</v>
      </c>
      <c r="F61" s="32">
        <f>'Com Ajuste Sazonal'!F61/'Com Ajuste Sazonal'!F60-1</f>
        <v>-3.7719402941889135E-2</v>
      </c>
      <c r="G61" s="33">
        <f>'Com Ajuste Sazonal'!G61/'Com Ajuste Sazonal'!G60-1</f>
        <v>-5.227095422216399E-2</v>
      </c>
      <c r="H61" s="34">
        <f>'Com Ajuste Sazonal'!H61/'Com Ajuste Sazonal'!H60-1</f>
        <v>-1.7571701060404288E-2</v>
      </c>
      <c r="I61" s="18"/>
    </row>
    <row r="62" spans="1:9" x14ac:dyDescent="0.35">
      <c r="A62" s="10">
        <v>38292</v>
      </c>
      <c r="B62" s="32">
        <f>'Com Ajuste Sazonal'!B62/'Com Ajuste Sazonal'!B61-1</f>
        <v>6.567526401138446E-3</v>
      </c>
      <c r="C62" s="33">
        <f>'Com Ajuste Sazonal'!C62/'Com Ajuste Sazonal'!C61-1</f>
        <v>3.4763931426752936E-2</v>
      </c>
      <c r="D62" s="32">
        <f>'Com Ajuste Sazonal'!D62/'Com Ajuste Sazonal'!D61-1</f>
        <v>1.2651008078527815E-2</v>
      </c>
      <c r="E62" s="33">
        <f>'Com Ajuste Sazonal'!E62/'Com Ajuste Sazonal'!E61-1</f>
        <v>0.11586568149394227</v>
      </c>
      <c r="F62" s="32">
        <f>'Com Ajuste Sazonal'!F62/'Com Ajuste Sazonal'!F61-1</f>
        <v>1.0809591821393516E-2</v>
      </c>
      <c r="G62" s="33">
        <f>'Com Ajuste Sazonal'!G62/'Com Ajuste Sazonal'!G61-1</f>
        <v>5.2492117545090311E-2</v>
      </c>
      <c r="H62" s="34">
        <f>'Com Ajuste Sazonal'!H62/'Com Ajuste Sazonal'!H61-1</f>
        <v>4.5735548328498909E-2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-4.8331513472230636E-3</v>
      </c>
      <c r="C63" s="36">
        <f>'Com Ajuste Sazonal'!C63/'Com Ajuste Sazonal'!C62-1</f>
        <v>4.6867192004612646E-2</v>
      </c>
      <c r="D63" s="35">
        <f>'Com Ajuste Sazonal'!D63/'Com Ajuste Sazonal'!D62-1</f>
        <v>2.6314730758854266E-2</v>
      </c>
      <c r="E63" s="36">
        <f>'Com Ajuste Sazonal'!E63/'Com Ajuste Sazonal'!E62-1</f>
        <v>4.162055094610384E-2</v>
      </c>
      <c r="F63" s="35">
        <f>'Com Ajuste Sazonal'!F63/'Com Ajuste Sazonal'!F62-1</f>
        <v>6.7305976143023027E-2</v>
      </c>
      <c r="G63" s="36">
        <f>'Com Ajuste Sazonal'!G63/'Com Ajuste Sazonal'!G62-1</f>
        <v>2.5815512142767449E-2</v>
      </c>
      <c r="H63" s="37">
        <f>'Com Ajuste Sazonal'!H63/'Com Ajuste Sazonal'!H62-1</f>
        <v>3.3393103963540005E-2</v>
      </c>
      <c r="I63" s="18"/>
    </row>
    <row r="64" spans="1:9" x14ac:dyDescent="0.35">
      <c r="A64" s="6">
        <v>38353</v>
      </c>
      <c r="B64" s="38">
        <f>'Com Ajuste Sazonal'!B64/'Com Ajuste Sazonal'!B63-1</f>
        <v>5.5019542243750497E-3</v>
      </c>
      <c r="C64" s="39">
        <f>'Com Ajuste Sazonal'!C64/'Com Ajuste Sazonal'!C63-1</f>
        <v>-9.0449831860004437E-3</v>
      </c>
      <c r="D64" s="38">
        <f>'Com Ajuste Sazonal'!D64/'Com Ajuste Sazonal'!D63-1</f>
        <v>-3.2003043736416936E-2</v>
      </c>
      <c r="E64" s="39">
        <f>'Com Ajuste Sazonal'!E64/'Com Ajuste Sazonal'!E63-1</f>
        <v>-6.7448315028716621E-2</v>
      </c>
      <c r="F64" s="38">
        <f>'Com Ajuste Sazonal'!F64/'Com Ajuste Sazonal'!F63-1</f>
        <v>-2.1288196295251249E-2</v>
      </c>
      <c r="G64" s="39">
        <f>'Com Ajuste Sazonal'!G64/'Com Ajuste Sazonal'!G63-1</f>
        <v>-1.93696852321803E-2</v>
      </c>
      <c r="H64" s="40">
        <f>'Com Ajuste Sazonal'!H64/'Com Ajuste Sazonal'!H63-1</f>
        <v>-2.7103087528784098E-2</v>
      </c>
      <c r="I64" s="18"/>
    </row>
    <row r="65" spans="1:9" x14ac:dyDescent="0.35">
      <c r="A65" s="10">
        <v>38384</v>
      </c>
      <c r="B65" s="32">
        <f>'Com Ajuste Sazonal'!B65/'Com Ajuste Sazonal'!B64-1</f>
        <v>1.7795333948324998E-2</v>
      </c>
      <c r="C65" s="33">
        <f>'Com Ajuste Sazonal'!C65/'Com Ajuste Sazonal'!C64-1</f>
        <v>9.2634049188680123E-3</v>
      </c>
      <c r="D65" s="32">
        <f>'Com Ajuste Sazonal'!D65/'Com Ajuste Sazonal'!D64-1</f>
        <v>-8.9554869776808932E-3</v>
      </c>
      <c r="E65" s="33">
        <f>'Com Ajuste Sazonal'!E65/'Com Ajuste Sazonal'!E64-1</f>
        <v>-7.5801806544894434E-2</v>
      </c>
      <c r="F65" s="32">
        <f>'Com Ajuste Sazonal'!F65/'Com Ajuste Sazonal'!F64-1</f>
        <v>4.3552317065140844E-3</v>
      </c>
      <c r="G65" s="33">
        <f>'Com Ajuste Sazonal'!G65/'Com Ajuste Sazonal'!G64-1</f>
        <v>-6.0040009647716497E-2</v>
      </c>
      <c r="H65" s="34">
        <f>'Com Ajuste Sazonal'!H65/'Com Ajuste Sazonal'!H64-1</f>
        <v>-3.2012231938661984E-2</v>
      </c>
      <c r="I65" s="18"/>
    </row>
    <row r="66" spans="1:9" x14ac:dyDescent="0.35">
      <c r="A66" s="10">
        <v>38412</v>
      </c>
      <c r="B66" s="32">
        <f>'Com Ajuste Sazonal'!B66/'Com Ajuste Sazonal'!B65-1</f>
        <v>5.2042017848290545E-3</v>
      </c>
      <c r="C66" s="33">
        <f>'Com Ajuste Sazonal'!C66/'Com Ajuste Sazonal'!C65-1</f>
        <v>1.9513239815820649E-2</v>
      </c>
      <c r="D66" s="32">
        <f>'Com Ajuste Sazonal'!D66/'Com Ajuste Sazonal'!D65-1</f>
        <v>-4.1089897822080834E-3</v>
      </c>
      <c r="E66" s="33">
        <f>'Com Ajuste Sazonal'!E66/'Com Ajuste Sazonal'!E65-1</f>
        <v>5.7436252795184162E-2</v>
      </c>
      <c r="F66" s="32">
        <f>'Com Ajuste Sazonal'!F66/'Com Ajuste Sazonal'!F65-1</f>
        <v>6.4129009392167369E-2</v>
      </c>
      <c r="G66" s="33">
        <f>'Com Ajuste Sazonal'!G66/'Com Ajuste Sazonal'!G65-1</f>
        <v>1.2383171927451864E-2</v>
      </c>
      <c r="H66" s="34">
        <f>'Com Ajuste Sazonal'!H66/'Com Ajuste Sazonal'!H65-1</f>
        <v>3.5944049501758224E-2</v>
      </c>
      <c r="I66" s="18"/>
    </row>
    <row r="67" spans="1:9" x14ac:dyDescent="0.35">
      <c r="A67" s="10">
        <v>38443</v>
      </c>
      <c r="B67" s="32">
        <f>'Com Ajuste Sazonal'!B67/'Com Ajuste Sazonal'!B66-1</f>
        <v>-3.0385373590279929E-2</v>
      </c>
      <c r="C67" s="33">
        <f>'Com Ajuste Sazonal'!C67/'Com Ajuste Sazonal'!C66-1</f>
        <v>0.13241185596864646</v>
      </c>
      <c r="D67" s="32">
        <f>'Com Ajuste Sazonal'!D67/'Com Ajuste Sazonal'!D66-1</f>
        <v>2.4412937046481176E-2</v>
      </c>
      <c r="E67" s="33">
        <f>'Com Ajuste Sazonal'!E67/'Com Ajuste Sazonal'!E66-1</f>
        <v>4.4048621734244842E-2</v>
      </c>
      <c r="F67" s="32">
        <f>'Com Ajuste Sazonal'!F67/'Com Ajuste Sazonal'!F66-1</f>
        <v>3.1857422629594456E-2</v>
      </c>
      <c r="G67" s="33">
        <f>'Com Ajuste Sazonal'!G67/'Com Ajuste Sazonal'!G66-1</f>
        <v>2.8787146869911906E-2</v>
      </c>
      <c r="H67" s="34">
        <f>'Com Ajuste Sazonal'!H67/'Com Ajuste Sazonal'!H66-1</f>
        <v>3.030606195346075E-2</v>
      </c>
      <c r="I67" s="18"/>
    </row>
    <row r="68" spans="1:9" x14ac:dyDescent="0.35">
      <c r="A68" s="10">
        <v>38473</v>
      </c>
      <c r="B68" s="32">
        <f>'Com Ajuste Sazonal'!B68/'Com Ajuste Sazonal'!B67-1</f>
        <v>1.4333516138518743E-2</v>
      </c>
      <c r="C68" s="33">
        <f>'Com Ajuste Sazonal'!C68/'Com Ajuste Sazonal'!C67-1</f>
        <v>-6.031423824124138E-3</v>
      </c>
      <c r="D68" s="32">
        <f>'Com Ajuste Sazonal'!D68/'Com Ajuste Sazonal'!D67-1</f>
        <v>-1.1549213148008719E-2</v>
      </c>
      <c r="E68" s="33">
        <f>'Com Ajuste Sazonal'!E68/'Com Ajuste Sazonal'!E67-1</f>
        <v>-2.0349027505554562E-2</v>
      </c>
      <c r="F68" s="32">
        <f>'Com Ajuste Sazonal'!F68/'Com Ajuste Sazonal'!F67-1</f>
        <v>-7.2438179652624668E-2</v>
      </c>
      <c r="G68" s="33">
        <f>'Com Ajuste Sazonal'!G68/'Com Ajuste Sazonal'!G67-1</f>
        <v>-9.0328742188677369E-2</v>
      </c>
      <c r="H68" s="34">
        <f>'Com Ajuste Sazonal'!H68/'Com Ajuste Sazonal'!H67-1</f>
        <v>-2.8249400307128747E-3</v>
      </c>
      <c r="I68" s="18"/>
    </row>
    <row r="69" spans="1:9" x14ac:dyDescent="0.35">
      <c r="A69" s="10">
        <v>38504</v>
      </c>
      <c r="B69" s="32">
        <f>'Com Ajuste Sazonal'!B69/'Com Ajuste Sazonal'!B68-1</f>
        <v>1.0036013051204939E-2</v>
      </c>
      <c r="C69" s="33">
        <f>'Com Ajuste Sazonal'!C69/'Com Ajuste Sazonal'!C68-1</f>
        <v>0.12543157344680211</v>
      </c>
      <c r="D69" s="32">
        <f>'Com Ajuste Sazonal'!D69/'Com Ajuste Sazonal'!D68-1</f>
        <v>2.4743619537948902E-2</v>
      </c>
      <c r="E69" s="33">
        <f>'Com Ajuste Sazonal'!E69/'Com Ajuste Sazonal'!E68-1</f>
        <v>8.4256225715728661E-2</v>
      </c>
      <c r="F69" s="32">
        <f>'Com Ajuste Sazonal'!F69/'Com Ajuste Sazonal'!F68-1</f>
        <v>3.638204804309475E-2</v>
      </c>
      <c r="G69" s="33">
        <f>'Com Ajuste Sazonal'!G69/'Com Ajuste Sazonal'!G68-1</f>
        <v>4.4336819633739255E-2</v>
      </c>
      <c r="H69" s="34">
        <f>'Com Ajuste Sazonal'!H69/'Com Ajuste Sazonal'!H68-1</f>
        <v>5.3903456334629674E-2</v>
      </c>
      <c r="I69" s="18"/>
    </row>
    <row r="70" spans="1:9" x14ac:dyDescent="0.35">
      <c r="A70" s="10">
        <v>38534</v>
      </c>
      <c r="B70" s="32">
        <f>'Com Ajuste Sazonal'!B70/'Com Ajuste Sazonal'!B69-1</f>
        <v>-7.8199427158166523E-3</v>
      </c>
      <c r="C70" s="33">
        <f>'Com Ajuste Sazonal'!C70/'Com Ajuste Sazonal'!C69-1</f>
        <v>-3.5534245536894549E-4</v>
      </c>
      <c r="D70" s="32">
        <f>'Com Ajuste Sazonal'!D70/'Com Ajuste Sazonal'!D69-1</f>
        <v>-2.8432965399658228E-2</v>
      </c>
      <c r="E70" s="33">
        <f>'Com Ajuste Sazonal'!E70/'Com Ajuste Sazonal'!E69-1</f>
        <v>-8.7167021939936751E-2</v>
      </c>
      <c r="F70" s="32">
        <f>'Com Ajuste Sazonal'!F70/'Com Ajuste Sazonal'!F69-1</f>
        <v>6.2842906165427648E-2</v>
      </c>
      <c r="G70" s="33">
        <f>'Com Ajuste Sazonal'!G70/'Com Ajuste Sazonal'!G69-1</f>
        <v>-4.8820411120857221E-2</v>
      </c>
      <c r="H70" s="34">
        <f>'Com Ajuste Sazonal'!H70/'Com Ajuste Sazonal'!H69-1</f>
        <v>-2.5997580585826796E-2</v>
      </c>
      <c r="I70" s="18"/>
    </row>
    <row r="71" spans="1:9" x14ac:dyDescent="0.35">
      <c r="A71" s="10">
        <v>38565</v>
      </c>
      <c r="B71" s="32">
        <f>'Com Ajuste Sazonal'!B71/'Com Ajuste Sazonal'!B70-1</f>
        <v>-1.4480832444570768E-2</v>
      </c>
      <c r="C71" s="33">
        <f>'Com Ajuste Sazonal'!C71/'Com Ajuste Sazonal'!C70-1</f>
        <v>-8.4340889809420005E-3</v>
      </c>
      <c r="D71" s="32">
        <f>'Com Ajuste Sazonal'!D71/'Com Ajuste Sazonal'!D70-1</f>
        <v>-4.5630890149499503E-3</v>
      </c>
      <c r="E71" s="33">
        <f>'Com Ajuste Sazonal'!E71/'Com Ajuste Sazonal'!E70-1</f>
        <v>8.5329796127474156E-2</v>
      </c>
      <c r="F71" s="32">
        <f>'Com Ajuste Sazonal'!F71/'Com Ajuste Sazonal'!F70-1</f>
        <v>-3.5474413814455263E-2</v>
      </c>
      <c r="G71" s="33">
        <f>'Com Ajuste Sazonal'!G71/'Com Ajuste Sazonal'!G70-1</f>
        <v>1.9279191431897935E-2</v>
      </c>
      <c r="H71" s="34">
        <f>'Com Ajuste Sazonal'!H71/'Com Ajuste Sazonal'!H70-1</f>
        <v>2.2763484966930037E-2</v>
      </c>
      <c r="I71" s="18"/>
    </row>
    <row r="72" spans="1:9" x14ac:dyDescent="0.35">
      <c r="A72" s="10">
        <v>38596</v>
      </c>
      <c r="B72" s="32">
        <f>'Com Ajuste Sazonal'!B72/'Com Ajuste Sazonal'!B71-1</f>
        <v>1.4195358343144893E-2</v>
      </c>
      <c r="C72" s="33">
        <f>'Com Ajuste Sazonal'!C72/'Com Ajuste Sazonal'!C71-1</f>
        <v>1.3144718571573843E-3</v>
      </c>
      <c r="D72" s="32">
        <f>'Com Ajuste Sazonal'!D72/'Com Ajuste Sazonal'!D71-1</f>
        <v>1.9203041894594319E-2</v>
      </c>
      <c r="E72" s="33">
        <f>'Com Ajuste Sazonal'!E72/'Com Ajuste Sazonal'!E71-1</f>
        <v>-8.4270844958842517E-3</v>
      </c>
      <c r="F72" s="32">
        <f>'Com Ajuste Sazonal'!F72/'Com Ajuste Sazonal'!F71-1</f>
        <v>3.0485508124556082E-2</v>
      </c>
      <c r="G72" s="33">
        <f>'Com Ajuste Sazonal'!G72/'Com Ajuste Sazonal'!G71-1</f>
        <v>-1.1387113067093835E-2</v>
      </c>
      <c r="H72" s="34">
        <f>'Com Ajuste Sazonal'!H72/'Com Ajuste Sazonal'!H71-1</f>
        <v>2.7395942652306271E-3</v>
      </c>
      <c r="I72" s="18"/>
    </row>
    <row r="73" spans="1:9" x14ac:dyDescent="0.35">
      <c r="A73" s="10">
        <v>38626</v>
      </c>
      <c r="B73" s="32">
        <f>'Com Ajuste Sazonal'!B73/'Com Ajuste Sazonal'!B72-1</f>
        <v>1.6545360102135476E-2</v>
      </c>
      <c r="C73" s="33">
        <f>'Com Ajuste Sazonal'!C73/'Com Ajuste Sazonal'!C72-1</f>
        <v>-2.5491146122983421E-3</v>
      </c>
      <c r="D73" s="32">
        <f>'Com Ajuste Sazonal'!D73/'Com Ajuste Sazonal'!D72-1</f>
        <v>-5.8970734677118775E-2</v>
      </c>
      <c r="E73" s="33">
        <f>'Com Ajuste Sazonal'!E73/'Com Ajuste Sazonal'!E72-1</f>
        <v>-2.4966556880979485E-2</v>
      </c>
      <c r="F73" s="32">
        <f>'Com Ajuste Sazonal'!F73/'Com Ajuste Sazonal'!F72-1</f>
        <v>5.0149944456187256E-2</v>
      </c>
      <c r="G73" s="33">
        <f>'Com Ajuste Sazonal'!G73/'Com Ajuste Sazonal'!G72-1</f>
        <v>-1.7033101705220099E-2</v>
      </c>
      <c r="H73" s="34">
        <f>'Com Ajuste Sazonal'!H73/'Com Ajuste Sazonal'!H72-1</f>
        <v>-2.7903487165080731E-3</v>
      </c>
      <c r="I73" s="18"/>
    </row>
    <row r="74" spans="1:9" x14ac:dyDescent="0.35">
      <c r="A74" s="10">
        <v>38657</v>
      </c>
      <c r="B74" s="32">
        <f>'Com Ajuste Sazonal'!B74/'Com Ajuste Sazonal'!B73-1</f>
        <v>1.1575630995787511E-2</v>
      </c>
      <c r="C74" s="33">
        <f>'Com Ajuste Sazonal'!C74/'Com Ajuste Sazonal'!C73-1</f>
        <v>-6.5182902170608514E-3</v>
      </c>
      <c r="D74" s="32">
        <f>'Com Ajuste Sazonal'!D74/'Com Ajuste Sazonal'!D73-1</f>
        <v>2.6372441463185403E-2</v>
      </c>
      <c r="E74" s="33">
        <f>'Com Ajuste Sazonal'!E74/'Com Ajuste Sazonal'!E73-1</f>
        <v>9.4961717073466012E-2</v>
      </c>
      <c r="F74" s="32">
        <f>'Com Ajuste Sazonal'!F74/'Com Ajuste Sazonal'!F73-1</f>
        <v>-2.5041276413499514E-2</v>
      </c>
      <c r="G74" s="33">
        <f>'Com Ajuste Sazonal'!G74/'Com Ajuste Sazonal'!G73-1</f>
        <v>2.5451583862798888E-2</v>
      </c>
      <c r="H74" s="34">
        <f>'Com Ajuste Sazonal'!H74/'Com Ajuste Sazonal'!H73-1</f>
        <v>3.1602507175751304E-2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6.0555528506722744E-4</v>
      </c>
      <c r="C75" s="36">
        <f>'Com Ajuste Sazonal'!C75/'Com Ajuste Sazonal'!C74-1</f>
        <v>1.0453372898787672E-2</v>
      </c>
      <c r="D75" s="35">
        <f>'Com Ajuste Sazonal'!D75/'Com Ajuste Sazonal'!D74-1</f>
        <v>-2.0033984478573519E-4</v>
      </c>
      <c r="E75" s="36">
        <f>'Com Ajuste Sazonal'!E75/'Com Ajuste Sazonal'!E74-1</f>
        <v>4.0787051839305866E-2</v>
      </c>
      <c r="F75" s="35">
        <f>'Com Ajuste Sazonal'!F75/'Com Ajuste Sazonal'!F74-1</f>
        <v>4.6265223316703796E-2</v>
      </c>
      <c r="G75" s="36">
        <f>'Com Ajuste Sazonal'!G75/'Com Ajuste Sazonal'!G74-1</f>
        <v>3.9918019715058595E-2</v>
      </c>
      <c r="H75" s="37">
        <f>'Com Ajuste Sazonal'!H75/'Com Ajuste Sazonal'!H74-1</f>
        <v>2.6108660649019955E-2</v>
      </c>
      <c r="I75" s="18"/>
    </row>
    <row r="76" spans="1:9" x14ac:dyDescent="0.35">
      <c r="A76" s="6">
        <v>38718</v>
      </c>
      <c r="B76" s="38">
        <f>'Com Ajuste Sazonal'!B76/'Com Ajuste Sazonal'!B75-1</f>
        <v>-1.9413179734994235E-2</v>
      </c>
      <c r="C76" s="39">
        <f>'Com Ajuste Sazonal'!C76/'Com Ajuste Sazonal'!C75-1</f>
        <v>-1.8714378678337029E-2</v>
      </c>
      <c r="D76" s="38">
        <f>'Com Ajuste Sazonal'!D76/'Com Ajuste Sazonal'!D75-1</f>
        <v>-3.9638582922493226E-2</v>
      </c>
      <c r="E76" s="39">
        <f>'Com Ajuste Sazonal'!E76/'Com Ajuste Sazonal'!E75-1</f>
        <v>-8.4619280489526272E-2</v>
      </c>
      <c r="F76" s="38">
        <f>'Com Ajuste Sazonal'!F76/'Com Ajuste Sazonal'!F75-1</f>
        <v>-2.5401751804025929E-2</v>
      </c>
      <c r="G76" s="39">
        <f>'Com Ajuste Sazonal'!G76/'Com Ajuste Sazonal'!G75-1</f>
        <v>2.1469653995420668E-3</v>
      </c>
      <c r="H76" s="40">
        <f>'Com Ajuste Sazonal'!H76/'Com Ajuste Sazonal'!H75-1</f>
        <v>-4.4952754333895339E-2</v>
      </c>
      <c r="I76" s="18"/>
    </row>
    <row r="77" spans="1:9" x14ac:dyDescent="0.35">
      <c r="A77" s="10">
        <v>38749</v>
      </c>
      <c r="B77" s="32">
        <f>'Com Ajuste Sazonal'!B77/'Com Ajuste Sazonal'!B76-1</f>
        <v>-2.3387333127609877E-2</v>
      </c>
      <c r="C77" s="33">
        <f>'Com Ajuste Sazonal'!C77/'Com Ajuste Sazonal'!C76-1</f>
        <v>-3.0121506269646936E-3</v>
      </c>
      <c r="D77" s="32">
        <f>'Com Ajuste Sazonal'!D77/'Com Ajuste Sazonal'!D76-1</f>
        <v>-1.7231486393817774E-2</v>
      </c>
      <c r="E77" s="33">
        <f>'Com Ajuste Sazonal'!E77/'Com Ajuste Sazonal'!E76-1</f>
        <v>-3.6170127853483502E-2</v>
      </c>
      <c r="F77" s="32">
        <f>'Com Ajuste Sazonal'!F77/'Com Ajuste Sazonal'!F76-1</f>
        <v>-4.4297226780489751E-2</v>
      </c>
      <c r="G77" s="33">
        <f>'Com Ajuste Sazonal'!G77/'Com Ajuste Sazonal'!G76-1</f>
        <v>-8.3528024993257954E-3</v>
      </c>
      <c r="H77" s="34">
        <f>'Com Ajuste Sazonal'!H77/'Com Ajuste Sazonal'!H76-1</f>
        <v>-2.9744539499953149E-2</v>
      </c>
      <c r="I77" s="18"/>
    </row>
    <row r="78" spans="1:9" x14ac:dyDescent="0.35">
      <c r="A78" s="10">
        <v>38777</v>
      </c>
      <c r="B78" s="32">
        <f>'Com Ajuste Sazonal'!B78/'Com Ajuste Sazonal'!B77-1</f>
        <v>1.4036268829478171E-3</v>
      </c>
      <c r="C78" s="33">
        <f>'Com Ajuste Sazonal'!C78/'Com Ajuste Sazonal'!C77-1</f>
        <v>2.2479082709184972E-2</v>
      </c>
      <c r="D78" s="32">
        <f>'Com Ajuste Sazonal'!D78/'Com Ajuste Sazonal'!D77-1</f>
        <v>-2.1683998762394019E-3</v>
      </c>
      <c r="E78" s="33">
        <f>'Com Ajuste Sazonal'!E78/'Com Ajuste Sazonal'!E77-1</f>
        <v>8.6643190411750393E-2</v>
      </c>
      <c r="F78" s="32">
        <f>'Com Ajuste Sazonal'!F78/'Com Ajuste Sazonal'!F77-1</f>
        <v>1.3766553153262251E-2</v>
      </c>
      <c r="G78" s="33">
        <f>'Com Ajuste Sazonal'!G78/'Com Ajuste Sazonal'!G77-1</f>
        <v>5.2786456940741466E-2</v>
      </c>
      <c r="H78" s="34">
        <f>'Com Ajuste Sazonal'!H78/'Com Ajuste Sazonal'!H77-1</f>
        <v>3.1866474969310499E-2</v>
      </c>
      <c r="I78" s="18"/>
    </row>
    <row r="79" spans="1:9" x14ac:dyDescent="0.35">
      <c r="A79" s="10">
        <v>38808</v>
      </c>
      <c r="B79" s="32">
        <f>'Com Ajuste Sazonal'!B79/'Com Ajuste Sazonal'!B78-1</f>
        <v>4.214650512699758E-2</v>
      </c>
      <c r="C79" s="33">
        <f>'Com Ajuste Sazonal'!C79/'Com Ajuste Sazonal'!C78-1</f>
        <v>-6.920019444682679E-3</v>
      </c>
      <c r="D79" s="32">
        <f>'Com Ajuste Sazonal'!D79/'Com Ajuste Sazonal'!D78-1</f>
        <v>-1.496657948270852E-2</v>
      </c>
      <c r="E79" s="33">
        <f>'Com Ajuste Sazonal'!E79/'Com Ajuste Sazonal'!E78-1</f>
        <v>-0.10449777605343002</v>
      </c>
      <c r="F79" s="32">
        <f>'Com Ajuste Sazonal'!F79/'Com Ajuste Sazonal'!F78-1</f>
        <v>8.4890230317580251E-3</v>
      </c>
      <c r="G79" s="33">
        <f>'Com Ajuste Sazonal'!G79/'Com Ajuste Sazonal'!G78-1</f>
        <v>-4.8563682962438293E-2</v>
      </c>
      <c r="H79" s="34">
        <f>'Com Ajuste Sazonal'!H79/'Com Ajuste Sazonal'!H78-1</f>
        <v>-1.9774759179683521E-2</v>
      </c>
      <c r="I79" s="18"/>
    </row>
    <row r="80" spans="1:9" x14ac:dyDescent="0.35">
      <c r="A80" s="10">
        <v>38838</v>
      </c>
      <c r="B80" s="32">
        <f>'Com Ajuste Sazonal'!B80/'Com Ajuste Sazonal'!B79-1</f>
        <v>4.0379635518257295E-3</v>
      </c>
      <c r="C80" s="33">
        <f>'Com Ajuste Sazonal'!C80/'Com Ajuste Sazonal'!C79-1</f>
        <v>3.0445257085817135E-2</v>
      </c>
      <c r="D80" s="32">
        <f>'Com Ajuste Sazonal'!D80/'Com Ajuste Sazonal'!D79-1</f>
        <v>2.9944102585716337E-2</v>
      </c>
      <c r="E80" s="33">
        <f>'Com Ajuste Sazonal'!E80/'Com Ajuste Sazonal'!E79-1</f>
        <v>0.13939112606862381</v>
      </c>
      <c r="F80" s="32">
        <f>'Com Ajuste Sazonal'!F80/'Com Ajuste Sazonal'!F79-1</f>
        <v>3.5365306478551961E-3</v>
      </c>
      <c r="G80" s="33">
        <f>'Com Ajuste Sazonal'!G80/'Com Ajuste Sazonal'!G79-1</f>
        <v>6.2285784887223805E-2</v>
      </c>
      <c r="H80" s="34">
        <f>'Com Ajuste Sazonal'!H80/'Com Ajuste Sazonal'!H79-1</f>
        <v>5.3240740740740478E-2</v>
      </c>
      <c r="I80" s="18"/>
    </row>
    <row r="81" spans="1:9" x14ac:dyDescent="0.35">
      <c r="A81" s="10">
        <v>38869</v>
      </c>
      <c r="B81" s="32">
        <f>'Com Ajuste Sazonal'!B81/'Com Ajuste Sazonal'!B80-1</f>
        <v>7.9585886688608998E-3</v>
      </c>
      <c r="C81" s="33">
        <f>'Com Ajuste Sazonal'!C81/'Com Ajuste Sazonal'!C80-1</f>
        <v>-9.7453403999666621E-3</v>
      </c>
      <c r="D81" s="32">
        <f>'Com Ajuste Sazonal'!D81/'Com Ajuste Sazonal'!D80-1</f>
        <v>-4.0931836114084463E-2</v>
      </c>
      <c r="E81" s="33">
        <f>'Com Ajuste Sazonal'!E81/'Com Ajuste Sazonal'!E80-1</f>
        <v>-0.12909616220327014</v>
      </c>
      <c r="F81" s="32">
        <f>'Com Ajuste Sazonal'!F81/'Com Ajuste Sazonal'!F80-1</f>
        <v>-6.3762338117992701E-2</v>
      </c>
      <c r="G81" s="33">
        <f>'Com Ajuste Sazonal'!G81/'Com Ajuste Sazonal'!G80-1</f>
        <v>-2.8761173134221218E-2</v>
      </c>
      <c r="H81" s="34">
        <f>'Com Ajuste Sazonal'!H81/'Com Ajuste Sazonal'!H80-1</f>
        <v>-5.7989430165944711E-2</v>
      </c>
      <c r="I81" s="18"/>
    </row>
    <row r="82" spans="1:9" x14ac:dyDescent="0.35">
      <c r="A82" s="10">
        <v>38899</v>
      </c>
      <c r="B82" s="32">
        <f>'Com Ajuste Sazonal'!B82/'Com Ajuste Sazonal'!B81-1</f>
        <v>3.4983643229981043E-2</v>
      </c>
      <c r="C82" s="33">
        <f>'Com Ajuste Sazonal'!C82/'Com Ajuste Sazonal'!C81-1</f>
        <v>1.2552586590037329E-2</v>
      </c>
      <c r="D82" s="32">
        <f>'Com Ajuste Sazonal'!D82/'Com Ajuste Sazonal'!D81-1</f>
        <v>2.3704790159672084E-2</v>
      </c>
      <c r="E82" s="33">
        <f>'Com Ajuste Sazonal'!E82/'Com Ajuste Sazonal'!E81-1</f>
        <v>3.0584419508068672E-2</v>
      </c>
      <c r="F82" s="32">
        <f>'Com Ajuste Sazonal'!F82/'Com Ajuste Sazonal'!F81-1</f>
        <v>4.3623459963188393E-2</v>
      </c>
      <c r="G82" s="33">
        <f>'Com Ajuste Sazonal'!G82/'Com Ajuste Sazonal'!G81-1</f>
        <v>4.6972553020055097E-2</v>
      </c>
      <c r="H82" s="34">
        <f>'Com Ajuste Sazonal'!H82/'Com Ajuste Sazonal'!H81-1</f>
        <v>3.8029309424177038E-2</v>
      </c>
      <c r="I82" s="18"/>
    </row>
    <row r="83" spans="1:9" x14ac:dyDescent="0.35">
      <c r="A83" s="10">
        <v>38930</v>
      </c>
      <c r="B83" s="32">
        <f>'Com Ajuste Sazonal'!B83/'Com Ajuste Sazonal'!B82-1</f>
        <v>1.7209973882905905E-2</v>
      </c>
      <c r="C83" s="33">
        <f>'Com Ajuste Sazonal'!C83/'Com Ajuste Sazonal'!C82-1</f>
        <v>8.9551753528305245E-3</v>
      </c>
      <c r="D83" s="32">
        <f>'Com Ajuste Sazonal'!D83/'Com Ajuste Sazonal'!D82-1</f>
        <v>2.4760567526276311E-3</v>
      </c>
      <c r="E83" s="33">
        <f>'Com Ajuste Sazonal'!E83/'Com Ajuste Sazonal'!E82-1</f>
        <v>7.459762071378595E-2</v>
      </c>
      <c r="F83" s="32">
        <f>'Com Ajuste Sazonal'!F83/'Com Ajuste Sazonal'!F82-1</f>
        <v>4.0225428915532602E-2</v>
      </c>
      <c r="G83" s="33">
        <f>'Com Ajuste Sazonal'!G83/'Com Ajuste Sazonal'!G82-1</f>
        <v>1.1193687364703608E-2</v>
      </c>
      <c r="H83" s="34">
        <f>'Com Ajuste Sazonal'!H83/'Com Ajuste Sazonal'!H82-1</f>
        <v>2.8842516865567935E-2</v>
      </c>
      <c r="I83" s="18"/>
    </row>
    <row r="84" spans="1:9" x14ac:dyDescent="0.35">
      <c r="A84" s="10">
        <v>38961</v>
      </c>
      <c r="B84" s="32">
        <f>'Com Ajuste Sazonal'!B84/'Com Ajuste Sazonal'!B83-1</f>
        <v>-1.1937979625467054E-3</v>
      </c>
      <c r="C84" s="33">
        <f>'Com Ajuste Sazonal'!C84/'Com Ajuste Sazonal'!C83-1</f>
        <v>3.6667472292235104E-2</v>
      </c>
      <c r="D84" s="32">
        <f>'Com Ajuste Sazonal'!D84/'Com Ajuste Sazonal'!D83-1</f>
        <v>-1.5044422558708193E-2</v>
      </c>
      <c r="E84" s="33">
        <f>'Com Ajuste Sazonal'!E84/'Com Ajuste Sazonal'!E83-1</f>
        <v>-5.3335961645417318E-2</v>
      </c>
      <c r="F84" s="32">
        <f>'Com Ajuste Sazonal'!F84/'Com Ajuste Sazonal'!F83-1</f>
        <v>7.0533607252231789E-2</v>
      </c>
      <c r="G84" s="33">
        <f>'Com Ajuste Sazonal'!G84/'Com Ajuste Sazonal'!G83-1</f>
        <v>3.2399377735325308E-2</v>
      </c>
      <c r="H84" s="34">
        <f>'Com Ajuste Sazonal'!H84/'Com Ajuste Sazonal'!H83-1</f>
        <v>4.2270689272034812E-3</v>
      </c>
      <c r="I84" s="18"/>
    </row>
    <row r="85" spans="1:9" x14ac:dyDescent="0.35">
      <c r="A85" s="10">
        <v>38991</v>
      </c>
      <c r="B85" s="32">
        <f>'Com Ajuste Sazonal'!B85/'Com Ajuste Sazonal'!B84-1</f>
        <v>-1.8960611909357494E-2</v>
      </c>
      <c r="C85" s="33">
        <f>'Com Ajuste Sazonal'!C85/'Com Ajuste Sazonal'!C84-1</f>
        <v>2.6056064390785227E-2</v>
      </c>
      <c r="D85" s="32">
        <f>'Com Ajuste Sazonal'!D85/'Com Ajuste Sazonal'!D84-1</f>
        <v>-1.3389176532665026E-2</v>
      </c>
      <c r="E85" s="33">
        <f>'Com Ajuste Sazonal'!E85/'Com Ajuste Sazonal'!E84-1</f>
        <v>2.7369168643607722E-2</v>
      </c>
      <c r="F85" s="32">
        <f>'Com Ajuste Sazonal'!F85/'Com Ajuste Sazonal'!F84-1</f>
        <v>-1.9808153545649576E-2</v>
      </c>
      <c r="G85" s="33">
        <f>'Com Ajuste Sazonal'!G85/'Com Ajuste Sazonal'!G84-1</f>
        <v>-4.3906694891754361E-3</v>
      </c>
      <c r="H85" s="34">
        <f>'Com Ajuste Sazonal'!H85/'Com Ajuste Sazonal'!H84-1</f>
        <v>1.0506105646808095E-2</v>
      </c>
      <c r="I85" s="18"/>
    </row>
    <row r="86" spans="1:9" x14ac:dyDescent="0.35">
      <c r="A86" s="10">
        <v>39022</v>
      </c>
      <c r="B86" s="32">
        <f>'Com Ajuste Sazonal'!B86/'Com Ajuste Sazonal'!B85-1</f>
        <v>5.4518586742995367E-3</v>
      </c>
      <c r="C86" s="33">
        <f>'Com Ajuste Sazonal'!C86/'Com Ajuste Sazonal'!C85-1</f>
        <v>-3.4472311787236976E-3</v>
      </c>
      <c r="D86" s="32">
        <f>'Com Ajuste Sazonal'!D86/'Com Ajuste Sazonal'!D85-1</f>
        <v>1.5910686231908278E-2</v>
      </c>
      <c r="E86" s="33">
        <f>'Com Ajuste Sazonal'!E86/'Com Ajuste Sazonal'!E85-1</f>
        <v>5.9984907408580312E-2</v>
      </c>
      <c r="F86" s="32">
        <f>'Com Ajuste Sazonal'!F86/'Com Ajuste Sazonal'!F85-1</f>
        <v>9.8822399161559993E-3</v>
      </c>
      <c r="G86" s="33">
        <f>'Com Ajuste Sazonal'!G86/'Com Ajuste Sazonal'!G85-1</f>
        <v>-6.284907662397532E-3</v>
      </c>
      <c r="H86" s="34">
        <f>'Com Ajuste Sazonal'!H86/'Com Ajuste Sazonal'!H85-1</f>
        <v>1.7996882708694262E-2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1.9625207811235779E-3</v>
      </c>
      <c r="C87" s="36">
        <f>'Com Ajuste Sazonal'!C87/'Com Ajuste Sazonal'!C86-1</f>
        <v>1.1576119882653835E-2</v>
      </c>
      <c r="D87" s="35">
        <f>'Com Ajuste Sazonal'!D87/'Com Ajuste Sazonal'!D86-1</f>
        <v>4.7181916888756614E-3</v>
      </c>
      <c r="E87" s="36">
        <f>'Com Ajuste Sazonal'!E87/'Com Ajuste Sazonal'!E86-1</f>
        <v>7.1431498149334693E-3</v>
      </c>
      <c r="F87" s="35">
        <f>'Com Ajuste Sazonal'!F87/'Com Ajuste Sazonal'!F86-1</f>
        <v>3.3304553755590938E-2</v>
      </c>
      <c r="G87" s="36">
        <f>'Com Ajuste Sazonal'!G87/'Com Ajuste Sazonal'!G86-1</f>
        <v>-2.295798737529442E-2</v>
      </c>
      <c r="H87" s="37">
        <f>'Com Ajuste Sazonal'!H87/'Com Ajuste Sazonal'!H86-1</f>
        <v>1.382884998948164E-2</v>
      </c>
      <c r="I87" s="18"/>
    </row>
    <row r="88" spans="1:9" x14ac:dyDescent="0.35">
      <c r="A88" s="6">
        <v>39083</v>
      </c>
      <c r="B88" s="38">
        <f>'Com Ajuste Sazonal'!B88/'Com Ajuste Sazonal'!B87-1</f>
        <v>1.4682843350697361E-2</v>
      </c>
      <c r="C88" s="39">
        <f>'Com Ajuste Sazonal'!C88/'Com Ajuste Sazonal'!C87-1</f>
        <v>7.4902113994264274E-2</v>
      </c>
      <c r="D88" s="38">
        <f>'Com Ajuste Sazonal'!D88/'Com Ajuste Sazonal'!D87-1</f>
        <v>1.665946215008951E-2</v>
      </c>
      <c r="E88" s="39">
        <f>'Com Ajuste Sazonal'!E88/'Com Ajuste Sazonal'!E87-1</f>
        <v>-1.0540412259289256E-2</v>
      </c>
      <c r="F88" s="38">
        <f>'Com Ajuste Sazonal'!F88/'Com Ajuste Sazonal'!F87-1</f>
        <v>9.6947209106064136E-3</v>
      </c>
      <c r="G88" s="39">
        <f>'Com Ajuste Sazonal'!G88/'Com Ajuste Sazonal'!G87-1</f>
        <v>4.5687914462146928E-3</v>
      </c>
      <c r="H88" s="40">
        <f>'Com Ajuste Sazonal'!H88/'Com Ajuste Sazonal'!H87-1</f>
        <v>1.9784015526419507E-2</v>
      </c>
      <c r="I88" s="18"/>
    </row>
    <row r="89" spans="1:9" x14ac:dyDescent="0.35">
      <c r="A89" s="10">
        <v>39114</v>
      </c>
      <c r="B89" s="32">
        <f>'Com Ajuste Sazonal'!B89/'Com Ajuste Sazonal'!B88-1</f>
        <v>1.0448610202257402E-2</v>
      </c>
      <c r="C89" s="33">
        <f>'Com Ajuste Sazonal'!C89/'Com Ajuste Sazonal'!C88-1</f>
        <v>-1.1439047331854191E-2</v>
      </c>
      <c r="D89" s="32">
        <f>'Com Ajuste Sazonal'!D89/'Com Ajuste Sazonal'!D88-1</f>
        <v>5.7516285973449044E-3</v>
      </c>
      <c r="E89" s="33">
        <f>'Com Ajuste Sazonal'!E89/'Com Ajuste Sazonal'!E88-1</f>
        <v>-3.8161596156943256E-2</v>
      </c>
      <c r="F89" s="32">
        <f>'Com Ajuste Sazonal'!F89/'Com Ajuste Sazonal'!F88-1</f>
        <v>-4.4141275290639603E-2</v>
      </c>
      <c r="G89" s="33">
        <f>'Com Ajuste Sazonal'!G89/'Com Ajuste Sazonal'!G88-1</f>
        <v>-2.5187492338722972E-2</v>
      </c>
      <c r="H89" s="34">
        <f>'Com Ajuste Sazonal'!H89/'Com Ajuste Sazonal'!H88-1</f>
        <v>-2.7636987820755299E-2</v>
      </c>
      <c r="I89" s="18"/>
    </row>
    <row r="90" spans="1:9" x14ac:dyDescent="0.35">
      <c r="A90" s="10">
        <v>39142</v>
      </c>
      <c r="B90" s="32">
        <f>'Com Ajuste Sazonal'!B90/'Com Ajuste Sazonal'!B89-1</f>
        <v>9.1370587023571481E-3</v>
      </c>
      <c r="C90" s="33">
        <f>'Com Ajuste Sazonal'!C90/'Com Ajuste Sazonal'!C89-1</f>
        <v>1.9375248730841399E-2</v>
      </c>
      <c r="D90" s="32">
        <f>'Com Ajuste Sazonal'!D90/'Com Ajuste Sazonal'!D89-1</f>
        <v>2.6716902043577129E-2</v>
      </c>
      <c r="E90" s="33">
        <f>'Com Ajuste Sazonal'!E90/'Com Ajuste Sazonal'!E89-1</f>
        <v>8.6235610328680323E-2</v>
      </c>
      <c r="F90" s="32">
        <f>'Com Ajuste Sazonal'!F90/'Com Ajuste Sazonal'!F89-1</f>
        <v>4.3070803776368294E-4</v>
      </c>
      <c r="G90" s="33">
        <f>'Com Ajuste Sazonal'!G90/'Com Ajuste Sazonal'!G89-1</f>
        <v>2.5626809409357021E-2</v>
      </c>
      <c r="H90" s="34">
        <f>'Com Ajuste Sazonal'!H90/'Com Ajuste Sazonal'!H89-1</f>
        <v>3.9149574881841787E-2</v>
      </c>
      <c r="I90" s="18"/>
    </row>
    <row r="91" spans="1:9" x14ac:dyDescent="0.35">
      <c r="A91" s="10">
        <v>39173</v>
      </c>
      <c r="B91" s="32">
        <f>'Com Ajuste Sazonal'!B91/'Com Ajuste Sazonal'!B90-1</f>
        <v>-8.9690424725755724E-3</v>
      </c>
      <c r="C91" s="33">
        <f>'Com Ajuste Sazonal'!C91/'Com Ajuste Sazonal'!C90-1</f>
        <v>2.5441732526892302E-2</v>
      </c>
      <c r="D91" s="32">
        <f>'Com Ajuste Sazonal'!D91/'Com Ajuste Sazonal'!D90-1</f>
        <v>-3.6318059709500528E-2</v>
      </c>
      <c r="E91" s="33">
        <f>'Com Ajuste Sazonal'!E91/'Com Ajuste Sazonal'!E90-1</f>
        <v>-8.8006401658133893E-3</v>
      </c>
      <c r="F91" s="32">
        <f>'Com Ajuste Sazonal'!F91/'Com Ajuste Sazonal'!F90-1</f>
        <v>-3.8627124080083175E-2</v>
      </c>
      <c r="G91" s="33">
        <f>'Com Ajuste Sazonal'!G91/'Com Ajuste Sazonal'!G90-1</f>
        <v>-3.7365482035477404E-2</v>
      </c>
      <c r="H91" s="34">
        <f>'Com Ajuste Sazonal'!H91/'Com Ajuste Sazonal'!H90-1</f>
        <v>-5.2568545780210529E-3</v>
      </c>
      <c r="I91" s="18"/>
    </row>
    <row r="92" spans="1:9" x14ac:dyDescent="0.35">
      <c r="A92" s="10">
        <v>39203</v>
      </c>
      <c r="B92" s="32">
        <f>'Com Ajuste Sazonal'!B92/'Com Ajuste Sazonal'!B91-1</f>
        <v>2.1542754679235721E-3</v>
      </c>
      <c r="C92" s="33">
        <f>'Com Ajuste Sazonal'!C92/'Com Ajuste Sazonal'!C91-1</f>
        <v>5.0768975073536282E-3</v>
      </c>
      <c r="D92" s="32">
        <f>'Com Ajuste Sazonal'!D92/'Com Ajuste Sazonal'!D91-1</f>
        <v>2.2465494471346714E-2</v>
      </c>
      <c r="E92" s="33">
        <f>'Com Ajuste Sazonal'!E92/'Com Ajuste Sazonal'!E91-1</f>
        <v>4.956036229786176E-2</v>
      </c>
      <c r="F92" s="32">
        <f>'Com Ajuste Sazonal'!F92/'Com Ajuste Sazonal'!F91-1</f>
        <v>0.10276581836214849</v>
      </c>
      <c r="G92" s="33">
        <f>'Com Ajuste Sazonal'!G92/'Com Ajuste Sazonal'!G91-1</f>
        <v>3.442032394066552E-2</v>
      </c>
      <c r="H92" s="34">
        <f>'Com Ajuste Sazonal'!H92/'Com Ajuste Sazonal'!H91-1</f>
        <v>2.8344030965039568E-2</v>
      </c>
      <c r="I92" s="18"/>
    </row>
    <row r="93" spans="1:9" x14ac:dyDescent="0.35">
      <c r="A93" s="10">
        <v>39234</v>
      </c>
      <c r="B93" s="32">
        <f>'Com Ajuste Sazonal'!B93/'Com Ajuste Sazonal'!B92-1</f>
        <v>6.0941789258817103E-3</v>
      </c>
      <c r="C93" s="33">
        <f>'Com Ajuste Sazonal'!C93/'Com Ajuste Sazonal'!C92-1</f>
        <v>2.2206668730495371E-2</v>
      </c>
      <c r="D93" s="32">
        <f>'Com Ajuste Sazonal'!D93/'Com Ajuste Sazonal'!D92-1</f>
        <v>-2.5684729850029897E-2</v>
      </c>
      <c r="E93" s="33">
        <f>'Com Ajuste Sazonal'!E93/'Com Ajuste Sazonal'!E92-1</f>
        <v>8.1521610635006958E-3</v>
      </c>
      <c r="F93" s="32">
        <f>'Com Ajuste Sazonal'!F93/'Com Ajuste Sazonal'!F92-1</f>
        <v>-1.7509504926208841E-2</v>
      </c>
      <c r="G93" s="33">
        <f>'Com Ajuste Sazonal'!G93/'Com Ajuste Sazonal'!G92-1</f>
        <v>8.6734358363027564E-3</v>
      </c>
      <c r="H93" s="34">
        <f>'Com Ajuste Sazonal'!H93/'Com Ajuste Sazonal'!H92-1</f>
        <v>5.3284311766508274E-3</v>
      </c>
      <c r="I93" s="18"/>
    </row>
    <row r="94" spans="1:9" x14ac:dyDescent="0.35">
      <c r="A94" s="10">
        <v>39264</v>
      </c>
      <c r="B94" s="32">
        <f>'Com Ajuste Sazonal'!B94/'Com Ajuste Sazonal'!B93-1</f>
        <v>9.5483426825189177E-3</v>
      </c>
      <c r="C94" s="33">
        <f>'Com Ajuste Sazonal'!C94/'Com Ajuste Sazonal'!C93-1</f>
        <v>-5.5171194353841324E-3</v>
      </c>
      <c r="D94" s="32">
        <f>'Com Ajuste Sazonal'!D94/'Com Ajuste Sazonal'!D93-1</f>
        <v>-2.5030932873066236E-2</v>
      </c>
      <c r="E94" s="33">
        <f>'Com Ajuste Sazonal'!E94/'Com Ajuste Sazonal'!E93-1</f>
        <v>-2.9663620515787081E-2</v>
      </c>
      <c r="F94" s="32">
        <f>'Com Ajuste Sazonal'!F94/'Com Ajuste Sazonal'!F93-1</f>
        <v>-1.9820217176320654E-3</v>
      </c>
      <c r="G94" s="33">
        <f>'Com Ajuste Sazonal'!G94/'Com Ajuste Sazonal'!G93-1</f>
        <v>1.1249670555271152E-3</v>
      </c>
      <c r="H94" s="34">
        <f>'Com Ajuste Sazonal'!H94/'Com Ajuste Sazonal'!H93-1</f>
        <v>-1.4398848092152416E-2</v>
      </c>
      <c r="I94" s="18"/>
    </row>
    <row r="95" spans="1:9" x14ac:dyDescent="0.35">
      <c r="A95" s="10">
        <v>39295</v>
      </c>
      <c r="B95" s="32">
        <f>'Com Ajuste Sazonal'!B95/'Com Ajuste Sazonal'!B94-1</f>
        <v>2.6738627559413919E-2</v>
      </c>
      <c r="C95" s="33">
        <f>'Com Ajuste Sazonal'!C95/'Com Ajuste Sazonal'!C94-1</f>
        <v>5.3063733603185392E-2</v>
      </c>
      <c r="D95" s="32">
        <f>'Com Ajuste Sazonal'!D95/'Com Ajuste Sazonal'!D94-1</f>
        <v>7.1605774319501769E-2</v>
      </c>
      <c r="E95" s="33">
        <f>'Com Ajuste Sazonal'!E95/'Com Ajuste Sazonal'!E94-1</f>
        <v>9.2900462754095914E-2</v>
      </c>
      <c r="F95" s="32">
        <f>'Com Ajuste Sazonal'!F95/'Com Ajuste Sazonal'!F94-1</f>
        <v>3.3669561060215125E-2</v>
      </c>
      <c r="G95" s="33">
        <f>'Com Ajuste Sazonal'!G95/'Com Ajuste Sazonal'!G94-1</f>
        <v>6.2877483127136369E-2</v>
      </c>
      <c r="H95" s="34">
        <f>'Com Ajuste Sazonal'!H95/'Com Ajuste Sazonal'!H94-1</f>
        <v>6.225343234131131E-2</v>
      </c>
      <c r="I95" s="18"/>
    </row>
    <row r="96" spans="1:9" x14ac:dyDescent="0.35">
      <c r="A96" s="10">
        <v>39326</v>
      </c>
      <c r="B96" s="32">
        <f>'Com Ajuste Sazonal'!B96/'Com Ajuste Sazonal'!B95-1</f>
        <v>1.3234430577960143E-2</v>
      </c>
      <c r="C96" s="33">
        <f>'Com Ajuste Sazonal'!C96/'Com Ajuste Sazonal'!C95-1</f>
        <v>-1.5357285909555207E-3</v>
      </c>
      <c r="D96" s="32">
        <f>'Com Ajuste Sazonal'!D96/'Com Ajuste Sazonal'!D95-1</f>
        <v>-5.3963108187454312E-2</v>
      </c>
      <c r="E96" s="33">
        <f>'Com Ajuste Sazonal'!E96/'Com Ajuste Sazonal'!E95-1</f>
        <v>-9.8161698037267375E-2</v>
      </c>
      <c r="F96" s="32">
        <f>'Com Ajuste Sazonal'!F96/'Com Ajuste Sazonal'!F95-1</f>
        <v>-4.1824251558594705E-2</v>
      </c>
      <c r="G96" s="33">
        <f>'Com Ajuste Sazonal'!G96/'Com Ajuste Sazonal'!G95-1</f>
        <v>-5.0699973015287503E-2</v>
      </c>
      <c r="H96" s="34">
        <f>'Com Ajuste Sazonal'!H96/'Com Ajuste Sazonal'!H95-1</f>
        <v>-3.2346340118911465E-2</v>
      </c>
      <c r="I96" s="18"/>
    </row>
    <row r="97" spans="1:9" x14ac:dyDescent="0.35">
      <c r="A97" s="10">
        <v>39356</v>
      </c>
      <c r="B97" s="32">
        <f>'Com Ajuste Sazonal'!B97/'Com Ajuste Sazonal'!B96-1</f>
        <v>-7.7884462942261479E-3</v>
      </c>
      <c r="C97" s="33">
        <f>'Com Ajuste Sazonal'!C97/'Com Ajuste Sazonal'!C96-1</f>
        <v>3.4510797216685596E-2</v>
      </c>
      <c r="D97" s="32">
        <f>'Com Ajuste Sazonal'!D97/'Com Ajuste Sazonal'!D96-1</f>
        <v>5.135275514967419E-2</v>
      </c>
      <c r="E97" s="33">
        <f>'Com Ajuste Sazonal'!E97/'Com Ajuste Sazonal'!E96-1</f>
        <v>0.11398267471191281</v>
      </c>
      <c r="F97" s="32">
        <f>'Com Ajuste Sazonal'!F97/'Com Ajuste Sazonal'!F96-1</f>
        <v>3.738471187967507E-2</v>
      </c>
      <c r="G97" s="33">
        <f>'Com Ajuste Sazonal'!G97/'Com Ajuste Sazonal'!G96-1</f>
        <v>8.0074539040303261E-2</v>
      </c>
      <c r="H97" s="34">
        <f>'Com Ajuste Sazonal'!H97/'Com Ajuste Sazonal'!H96-1</f>
        <v>5.5708792438462273E-2</v>
      </c>
      <c r="I97" s="18"/>
    </row>
    <row r="98" spans="1:9" x14ac:dyDescent="0.35">
      <c r="A98" s="10">
        <v>39387</v>
      </c>
      <c r="B98" s="32">
        <f>'Com Ajuste Sazonal'!B98/'Com Ajuste Sazonal'!B97-1</f>
        <v>6.7686870680612188E-3</v>
      </c>
      <c r="C98" s="33">
        <f>'Com Ajuste Sazonal'!C98/'Com Ajuste Sazonal'!C97-1</f>
        <v>2.6899427545959531E-2</v>
      </c>
      <c r="D98" s="32">
        <f>'Com Ajuste Sazonal'!D98/'Com Ajuste Sazonal'!D97-1</f>
        <v>8.1146862312984069E-3</v>
      </c>
      <c r="E98" s="33">
        <f>'Com Ajuste Sazonal'!E98/'Com Ajuste Sazonal'!E97-1</f>
        <v>-1.7636415132273209E-2</v>
      </c>
      <c r="F98" s="32">
        <f>'Com Ajuste Sazonal'!F98/'Com Ajuste Sazonal'!F97-1</f>
        <v>8.2026040356330432E-2</v>
      </c>
      <c r="G98" s="33">
        <f>'Com Ajuste Sazonal'!G98/'Com Ajuste Sazonal'!G97-1</f>
        <v>-9.5509332248386869E-3</v>
      </c>
      <c r="H98" s="34">
        <f>'Com Ajuste Sazonal'!H98/'Com Ajuste Sazonal'!H97-1</f>
        <v>1.0856936766292957E-2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2.6931397157085923E-2</v>
      </c>
      <c r="C99" s="36">
        <f>'Com Ajuste Sazonal'!C99/'Com Ajuste Sazonal'!C98-1</f>
        <v>-7.848788475573798E-3</v>
      </c>
      <c r="D99" s="35">
        <f>'Com Ajuste Sazonal'!D99/'Com Ajuste Sazonal'!D98-1</f>
        <v>3.517256267167479E-3</v>
      </c>
      <c r="E99" s="36">
        <f>'Com Ajuste Sazonal'!E99/'Com Ajuste Sazonal'!E98-1</f>
        <v>-6.336895160386713E-3</v>
      </c>
      <c r="F99" s="35">
        <f>'Com Ajuste Sazonal'!F99/'Com Ajuste Sazonal'!F98-1</f>
        <v>-1.6493386519525366E-2</v>
      </c>
      <c r="G99" s="36">
        <f>'Com Ajuste Sazonal'!G99/'Com Ajuste Sazonal'!G98-1</f>
        <v>-8.8249414640157786E-2</v>
      </c>
      <c r="H99" s="37">
        <f>'Com Ajuste Sazonal'!H99/'Com Ajuste Sazonal'!H98-1</f>
        <v>2.4988595123478508E-3</v>
      </c>
      <c r="I99" s="18"/>
    </row>
    <row r="100" spans="1:9" x14ac:dyDescent="0.35">
      <c r="A100" s="6">
        <v>39448</v>
      </c>
      <c r="B100" s="38">
        <f>'Com Ajuste Sazonal'!B100/'Com Ajuste Sazonal'!B99-1</f>
        <v>1.6593786648345654E-2</v>
      </c>
      <c r="C100" s="39">
        <f>'Com Ajuste Sazonal'!C100/'Com Ajuste Sazonal'!C99-1</f>
        <v>1.8474079282883471E-2</v>
      </c>
      <c r="D100" s="38">
        <f>'Com Ajuste Sazonal'!D100/'Com Ajuste Sazonal'!D99-1</f>
        <v>1.7849791249670899E-2</v>
      </c>
      <c r="E100" s="39">
        <f>'Com Ajuste Sazonal'!E100/'Com Ajuste Sazonal'!E99-1</f>
        <v>2.0445870310039638E-3</v>
      </c>
      <c r="F100" s="38">
        <f>'Com Ajuste Sazonal'!F100/'Com Ajuste Sazonal'!F99-1</f>
        <v>1.1807876069413581E-2</v>
      </c>
      <c r="G100" s="39">
        <f>'Com Ajuste Sazonal'!G100/'Com Ajuste Sazonal'!G99-1</f>
        <v>0.10762804095959111</v>
      </c>
      <c r="H100" s="40">
        <f>'Com Ajuste Sazonal'!H100/'Com Ajuste Sazonal'!H99-1</f>
        <v>9.6309276389965337E-3</v>
      </c>
      <c r="I100" s="18"/>
    </row>
    <row r="101" spans="1:9" x14ac:dyDescent="0.35">
      <c r="A101" s="10">
        <v>39479</v>
      </c>
      <c r="B101" s="32">
        <f>'Com Ajuste Sazonal'!B101/'Com Ajuste Sazonal'!B100-1</f>
        <v>-5.4256455330086162E-3</v>
      </c>
      <c r="C101" s="33">
        <f>'Com Ajuste Sazonal'!C101/'Com Ajuste Sazonal'!C100-1</f>
        <v>3.211356636044016E-2</v>
      </c>
      <c r="D101" s="32">
        <f>'Com Ajuste Sazonal'!D101/'Com Ajuste Sazonal'!D100-1</f>
        <v>-1.0276946771464401E-2</v>
      </c>
      <c r="E101" s="33">
        <f>'Com Ajuste Sazonal'!E101/'Com Ajuste Sazonal'!E100-1</f>
        <v>5.4165522683866207E-2</v>
      </c>
      <c r="F101" s="32">
        <f>'Com Ajuste Sazonal'!F101/'Com Ajuste Sazonal'!F100-1</f>
        <v>-2.8651358640693569E-2</v>
      </c>
      <c r="G101" s="33">
        <f>'Com Ajuste Sazonal'!G101/'Com Ajuste Sazonal'!G100-1</f>
        <v>4.1565771159456144E-2</v>
      </c>
      <c r="H101" s="34">
        <f>'Com Ajuste Sazonal'!H101/'Com Ajuste Sazonal'!H100-1</f>
        <v>2.5263030433495537E-2</v>
      </c>
      <c r="I101" s="18"/>
    </row>
    <row r="102" spans="1:9" x14ac:dyDescent="0.35">
      <c r="A102" s="10">
        <v>39508</v>
      </c>
      <c r="B102" s="32">
        <f>'Com Ajuste Sazonal'!B102/'Com Ajuste Sazonal'!B101-1</f>
        <v>-1.0006204103442107E-3</v>
      </c>
      <c r="C102" s="33">
        <f>'Com Ajuste Sazonal'!C102/'Com Ajuste Sazonal'!C101-1</f>
        <v>2.4760955302010057E-3</v>
      </c>
      <c r="D102" s="32">
        <f>'Com Ajuste Sazonal'!D102/'Com Ajuste Sazonal'!D101-1</f>
        <v>3.0234230607801837E-2</v>
      </c>
      <c r="E102" s="33">
        <f>'Com Ajuste Sazonal'!E102/'Com Ajuste Sazonal'!E101-1</f>
        <v>-4.4308985901621689E-2</v>
      </c>
      <c r="F102" s="32">
        <f>'Com Ajuste Sazonal'!F102/'Com Ajuste Sazonal'!F101-1</f>
        <v>-6.9486385298321851E-3</v>
      </c>
      <c r="G102" s="33">
        <f>'Com Ajuste Sazonal'!G102/'Com Ajuste Sazonal'!G101-1</f>
        <v>-4.7721212343102781E-2</v>
      </c>
      <c r="H102" s="34">
        <f>'Com Ajuste Sazonal'!H102/'Com Ajuste Sazonal'!H101-1</f>
        <v>-2.5922625804258748E-2</v>
      </c>
      <c r="I102" s="18"/>
    </row>
    <row r="103" spans="1:9" x14ac:dyDescent="0.35">
      <c r="A103" s="10">
        <v>39539</v>
      </c>
      <c r="B103" s="32">
        <f>'Com Ajuste Sazonal'!B103/'Com Ajuste Sazonal'!B102-1</f>
        <v>1.1546304796732354E-3</v>
      </c>
      <c r="C103" s="33">
        <f>'Com Ajuste Sazonal'!C103/'Com Ajuste Sazonal'!C102-1</f>
        <v>2.9672148671717746E-2</v>
      </c>
      <c r="D103" s="32">
        <f>'Com Ajuste Sazonal'!D103/'Com Ajuste Sazonal'!D102-1</f>
        <v>6.1779161713167774E-2</v>
      </c>
      <c r="E103" s="33">
        <f>'Com Ajuste Sazonal'!E103/'Com Ajuste Sazonal'!E102-1</f>
        <v>0.12705863431327735</v>
      </c>
      <c r="F103" s="32">
        <f>'Com Ajuste Sazonal'!F103/'Com Ajuste Sazonal'!F102-1</f>
        <v>4.0804977912985541E-2</v>
      </c>
      <c r="G103" s="33">
        <f>'Com Ajuste Sazonal'!G103/'Com Ajuste Sazonal'!G102-1</f>
        <v>9.4672319178984665E-2</v>
      </c>
      <c r="H103" s="34">
        <f>'Com Ajuste Sazonal'!H103/'Com Ajuste Sazonal'!H102-1</f>
        <v>6.0204800594921171E-2</v>
      </c>
      <c r="I103" s="18"/>
    </row>
    <row r="104" spans="1:9" x14ac:dyDescent="0.35">
      <c r="A104" s="10">
        <v>39569</v>
      </c>
      <c r="B104" s="32">
        <f>'Com Ajuste Sazonal'!B104/'Com Ajuste Sazonal'!B103-1</f>
        <v>1.7061887711330881E-2</v>
      </c>
      <c r="C104" s="33">
        <f>'Com Ajuste Sazonal'!C104/'Com Ajuste Sazonal'!C103-1</f>
        <v>2.2256163741438906E-2</v>
      </c>
      <c r="D104" s="32">
        <f>'Com Ajuste Sazonal'!D104/'Com Ajuste Sazonal'!D103-1</f>
        <v>-9.1424558191298688E-3</v>
      </c>
      <c r="E104" s="33">
        <f>'Com Ajuste Sazonal'!E104/'Com Ajuste Sazonal'!E103-1</f>
        <v>-2.5961224648893166E-2</v>
      </c>
      <c r="F104" s="32">
        <f>'Com Ajuste Sazonal'!F104/'Com Ajuste Sazonal'!F103-1</f>
        <v>-2.3764866335921231E-2</v>
      </c>
      <c r="G104" s="33">
        <f>'Com Ajuste Sazonal'!G104/'Com Ajuste Sazonal'!G103-1</f>
        <v>-2.2955483361137952E-2</v>
      </c>
      <c r="H104" s="34">
        <f>'Com Ajuste Sazonal'!H104/'Com Ajuste Sazonal'!H103-1</f>
        <v>3.9264421097575664E-3</v>
      </c>
      <c r="I104" s="18"/>
    </row>
    <row r="105" spans="1:9" x14ac:dyDescent="0.35">
      <c r="A105" s="10">
        <v>39600</v>
      </c>
      <c r="B105" s="32">
        <f>'Com Ajuste Sazonal'!B105/'Com Ajuste Sazonal'!B104-1</f>
        <v>-4.6494536702524902E-3</v>
      </c>
      <c r="C105" s="33">
        <f>'Com Ajuste Sazonal'!C105/'Com Ajuste Sazonal'!C104-1</f>
        <v>-2.7789617515768805E-3</v>
      </c>
      <c r="D105" s="32">
        <f>'Com Ajuste Sazonal'!D105/'Com Ajuste Sazonal'!D104-1</f>
        <v>2.7655524820904276E-2</v>
      </c>
      <c r="E105" s="33">
        <f>'Com Ajuste Sazonal'!E105/'Com Ajuste Sazonal'!E104-1</f>
        <v>7.2703422398813E-2</v>
      </c>
      <c r="F105" s="32">
        <f>'Com Ajuste Sazonal'!F105/'Com Ajuste Sazonal'!F104-1</f>
        <v>3.5480100280436577E-2</v>
      </c>
      <c r="G105" s="33">
        <f>'Com Ajuste Sazonal'!G105/'Com Ajuste Sazonal'!G104-1</f>
        <v>5.8290107325115859E-2</v>
      </c>
      <c r="H105" s="34">
        <f>'Com Ajuste Sazonal'!H105/'Com Ajuste Sazonal'!H104-1</f>
        <v>2.2631135277990877E-2</v>
      </c>
      <c r="I105" s="18"/>
    </row>
    <row r="106" spans="1:9" x14ac:dyDescent="0.35">
      <c r="A106" s="10">
        <v>39630</v>
      </c>
      <c r="B106" s="32">
        <f>'Com Ajuste Sazonal'!B106/'Com Ajuste Sazonal'!B105-1</f>
        <v>-5.3004228412955046E-3</v>
      </c>
      <c r="C106" s="33">
        <f>'Com Ajuste Sazonal'!C106/'Com Ajuste Sazonal'!C105-1</f>
        <v>2.1017564270912503E-2</v>
      </c>
      <c r="D106" s="32">
        <f>'Com Ajuste Sazonal'!D106/'Com Ajuste Sazonal'!D105-1</f>
        <v>1.5929714459482547E-2</v>
      </c>
      <c r="E106" s="33">
        <f>'Com Ajuste Sazonal'!E106/'Com Ajuste Sazonal'!E105-1</f>
        <v>5.7169738785585622E-2</v>
      </c>
      <c r="F106" s="32">
        <f>'Com Ajuste Sazonal'!F106/'Com Ajuste Sazonal'!F105-1</f>
        <v>-7.963544722451199E-2</v>
      </c>
      <c r="G106" s="33">
        <f>'Com Ajuste Sazonal'!G106/'Com Ajuste Sazonal'!G105-1</f>
        <v>5.5679597470148723E-2</v>
      </c>
      <c r="H106" s="34">
        <f>'Com Ajuste Sazonal'!H106/'Com Ajuste Sazonal'!H105-1</f>
        <v>1.9813303430196605E-2</v>
      </c>
      <c r="I106" s="18"/>
    </row>
    <row r="107" spans="1:9" x14ac:dyDescent="0.35">
      <c r="A107" s="10">
        <v>39661</v>
      </c>
      <c r="B107" s="32">
        <f>'Com Ajuste Sazonal'!B107/'Com Ajuste Sazonal'!B106-1</f>
        <v>-1.4858537792340476E-3</v>
      </c>
      <c r="C107" s="33">
        <f>'Com Ajuste Sazonal'!C107/'Com Ajuste Sazonal'!C106-1</f>
        <v>-7.1150283059644437E-3</v>
      </c>
      <c r="D107" s="32">
        <f>'Com Ajuste Sazonal'!D107/'Com Ajuste Sazonal'!D106-1</f>
        <v>-3.5551530794841968E-2</v>
      </c>
      <c r="E107" s="33">
        <f>'Com Ajuste Sazonal'!E107/'Com Ajuste Sazonal'!E106-1</f>
        <v>-9.0653320191010356E-2</v>
      </c>
      <c r="F107" s="32">
        <f>'Com Ajuste Sazonal'!F107/'Com Ajuste Sazonal'!F106-1</f>
        <v>2.2816004690965119E-2</v>
      </c>
      <c r="G107" s="33">
        <f>'Com Ajuste Sazonal'!G107/'Com Ajuste Sazonal'!G106-1</f>
        <v>-6.2906012606299244E-2</v>
      </c>
      <c r="H107" s="34">
        <f>'Com Ajuste Sazonal'!H107/'Com Ajuste Sazonal'!H106-1</f>
        <v>-3.820377450087975E-2</v>
      </c>
      <c r="I107" s="18"/>
    </row>
    <row r="108" spans="1:9" x14ac:dyDescent="0.35">
      <c r="A108" s="10">
        <v>39692</v>
      </c>
      <c r="B108" s="32">
        <f>'Com Ajuste Sazonal'!B108/'Com Ajuste Sazonal'!B107-1</f>
        <v>-4.9482945372054665E-3</v>
      </c>
      <c r="C108" s="33">
        <f>'Com Ajuste Sazonal'!C108/'Com Ajuste Sazonal'!C107-1</f>
        <v>3.0997427662521559E-2</v>
      </c>
      <c r="D108" s="32">
        <f>'Com Ajuste Sazonal'!D108/'Com Ajuste Sazonal'!D107-1</f>
        <v>9.6998838397865939E-3</v>
      </c>
      <c r="E108" s="33">
        <f>'Com Ajuste Sazonal'!E108/'Com Ajuste Sazonal'!E107-1</f>
        <v>9.6680838525004198E-2</v>
      </c>
      <c r="F108" s="32">
        <f>'Com Ajuste Sazonal'!F108/'Com Ajuste Sazonal'!F107-1</f>
        <v>5.600495449178311E-2</v>
      </c>
      <c r="G108" s="33">
        <f>'Com Ajuste Sazonal'!G108/'Com Ajuste Sazonal'!G107-1</f>
        <v>6.1548198659094666E-2</v>
      </c>
      <c r="H108" s="34">
        <f>'Com Ajuste Sazonal'!H108/'Com Ajuste Sazonal'!H107-1</f>
        <v>4.7277380147184855E-2</v>
      </c>
      <c r="I108" s="18"/>
    </row>
    <row r="109" spans="1:9" x14ac:dyDescent="0.35">
      <c r="A109" s="10">
        <v>39722</v>
      </c>
      <c r="B109" s="32">
        <f>'Com Ajuste Sazonal'!B109/'Com Ajuste Sazonal'!B108-1</f>
        <v>-2.5544849824521432E-4</v>
      </c>
      <c r="C109" s="33">
        <f>'Com Ajuste Sazonal'!C109/'Com Ajuste Sazonal'!C108-1</f>
        <v>-6.3777487432734592E-3</v>
      </c>
      <c r="D109" s="32">
        <f>'Com Ajuste Sazonal'!D109/'Com Ajuste Sazonal'!D108-1</f>
        <v>2.4167098221992145E-3</v>
      </c>
      <c r="E109" s="33">
        <f>'Com Ajuste Sazonal'!E109/'Com Ajuste Sazonal'!E108-1</f>
        <v>-0.17621460306493564</v>
      </c>
      <c r="F109" s="32">
        <f>'Com Ajuste Sazonal'!F109/'Com Ajuste Sazonal'!F108-1</f>
        <v>-4.381937829576088E-2</v>
      </c>
      <c r="G109" s="33">
        <f>'Com Ajuste Sazonal'!G109/'Com Ajuste Sazonal'!G108-1</f>
        <v>-1.3564201118041241E-2</v>
      </c>
      <c r="H109" s="34">
        <f>'Com Ajuste Sazonal'!H109/'Com Ajuste Sazonal'!H108-1</f>
        <v>-5.6898226132554242E-2</v>
      </c>
      <c r="I109" s="18"/>
    </row>
    <row r="110" spans="1:9" x14ac:dyDescent="0.35">
      <c r="A110" s="10">
        <v>39753</v>
      </c>
      <c r="B110" s="32">
        <f>'Com Ajuste Sazonal'!B110/'Com Ajuste Sazonal'!B109-1</f>
        <v>8.1597487490738807E-3</v>
      </c>
      <c r="C110" s="33">
        <f>'Com Ajuste Sazonal'!C110/'Com Ajuste Sazonal'!C109-1</f>
        <v>-9.6185190963322786E-2</v>
      </c>
      <c r="D110" s="32">
        <f>'Com Ajuste Sazonal'!D110/'Com Ajuste Sazonal'!D109-1</f>
        <v>-3.3890132598587863E-2</v>
      </c>
      <c r="E110" s="33">
        <f>'Com Ajuste Sazonal'!E110/'Com Ajuste Sazonal'!E109-1</f>
        <v>-7.8604502169544732E-2</v>
      </c>
      <c r="F110" s="32">
        <f>'Com Ajuste Sazonal'!F110/'Com Ajuste Sazonal'!F109-1</f>
        <v>-6.6742368701028676E-2</v>
      </c>
      <c r="G110" s="33">
        <f>'Com Ajuste Sazonal'!G110/'Com Ajuste Sazonal'!G109-1</f>
        <v>-3.7237658672647278E-2</v>
      </c>
      <c r="H110" s="34">
        <f>'Com Ajuste Sazonal'!H110/'Com Ajuste Sazonal'!H109-1</f>
        <v>-5.5182211683420412E-2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1.8453140561758063E-2</v>
      </c>
      <c r="C111" s="36">
        <f>'Com Ajuste Sazonal'!C111/'Com Ajuste Sazonal'!C110-1</f>
        <v>5.0762864972653254E-2</v>
      </c>
      <c r="D111" s="35">
        <f>'Com Ajuste Sazonal'!D111/'Com Ajuste Sazonal'!D110-1</f>
        <v>1.0812103760316827E-2</v>
      </c>
      <c r="E111" s="36">
        <f>'Com Ajuste Sazonal'!E111/'Com Ajuste Sazonal'!E110-1</f>
        <v>9.18258016801623E-2</v>
      </c>
      <c r="F111" s="35">
        <f>'Com Ajuste Sazonal'!F111/'Com Ajuste Sazonal'!F110-1</f>
        <v>-2.0543625378486419E-2</v>
      </c>
      <c r="G111" s="36">
        <f>'Com Ajuste Sazonal'!G111/'Com Ajuste Sazonal'!G110-1</f>
        <v>-0.12938206124895546</v>
      </c>
      <c r="H111" s="37">
        <f>'Com Ajuste Sazonal'!H111/'Com Ajuste Sazonal'!H110-1</f>
        <v>4.1450987391889793E-2</v>
      </c>
      <c r="I111" s="18"/>
    </row>
    <row r="112" spans="1:9" x14ac:dyDescent="0.35">
      <c r="A112" s="6">
        <v>39814</v>
      </c>
      <c r="B112" s="38">
        <f>'Com Ajuste Sazonal'!B112/'Com Ajuste Sazonal'!B111-1</f>
        <v>2.7198821509455406E-3</v>
      </c>
      <c r="C112" s="39">
        <f>'Com Ajuste Sazonal'!C112/'Com Ajuste Sazonal'!C111-1</f>
        <v>1.8592629909039315E-2</v>
      </c>
      <c r="D112" s="38">
        <f>'Com Ajuste Sazonal'!D112/'Com Ajuste Sazonal'!D111-1</f>
        <v>-9.9854035857349643E-3</v>
      </c>
      <c r="E112" s="39">
        <f>'Com Ajuste Sazonal'!E112/'Com Ajuste Sazonal'!E111-1</f>
        <v>4.5197372134728075E-2</v>
      </c>
      <c r="F112" s="38">
        <f>'Com Ajuste Sazonal'!F112/'Com Ajuste Sazonal'!F111-1</f>
        <v>8.1145727526437117E-2</v>
      </c>
      <c r="G112" s="39">
        <f>'Com Ajuste Sazonal'!G112/'Com Ajuste Sazonal'!G111-1</f>
        <v>-3.9490361144144837E-2</v>
      </c>
      <c r="H112" s="40">
        <f>'Com Ajuste Sazonal'!H112/'Com Ajuste Sazonal'!H111-1</f>
        <v>1.8906019128045903E-2</v>
      </c>
      <c r="I112" s="31"/>
    </row>
    <row r="113" spans="1:9" x14ac:dyDescent="0.35">
      <c r="A113" s="10">
        <v>39845</v>
      </c>
      <c r="B113" s="32">
        <f>'Com Ajuste Sazonal'!B113/'Com Ajuste Sazonal'!B112-1</f>
        <v>-1.1242863307235229E-2</v>
      </c>
      <c r="C113" s="33">
        <f>'Com Ajuste Sazonal'!C113/'Com Ajuste Sazonal'!C112-1</f>
        <v>3.060384418073836E-2</v>
      </c>
      <c r="D113" s="32">
        <f>'Com Ajuste Sazonal'!D113/'Com Ajuste Sazonal'!D112-1</f>
        <v>-9.4414426009474806E-3</v>
      </c>
      <c r="E113" s="33">
        <f>'Com Ajuste Sazonal'!E113/'Com Ajuste Sazonal'!E112-1</f>
        <v>2.7141927353824258E-4</v>
      </c>
      <c r="F113" s="32">
        <f>'Com Ajuste Sazonal'!F113/'Com Ajuste Sazonal'!F112-1</f>
        <v>1.1603529813270841E-2</v>
      </c>
      <c r="G113" s="33">
        <f>'Com Ajuste Sazonal'!G113/'Com Ajuste Sazonal'!G112-1</f>
        <v>-2.0089300865721582E-2</v>
      </c>
      <c r="H113" s="34">
        <f>'Com Ajuste Sazonal'!H113/'Com Ajuste Sazonal'!H112-1</f>
        <v>4.1020007926202418E-3</v>
      </c>
      <c r="I113" s="31"/>
    </row>
    <row r="114" spans="1:9" x14ac:dyDescent="0.35">
      <c r="A114" s="10">
        <v>39873</v>
      </c>
      <c r="B114" s="32">
        <f>'Com Ajuste Sazonal'!B114/'Com Ajuste Sazonal'!B113-1</f>
        <v>-6.7391751290003521E-3</v>
      </c>
      <c r="C114" s="33">
        <f>'Com Ajuste Sazonal'!C114/'Com Ajuste Sazonal'!C113-1</f>
        <v>9.8973601574994241E-3</v>
      </c>
      <c r="D114" s="32">
        <f>'Com Ajuste Sazonal'!D114/'Com Ajuste Sazonal'!D113-1</f>
        <v>-3.9107182217891223E-3</v>
      </c>
      <c r="E114" s="33">
        <f>'Com Ajuste Sazonal'!E114/'Com Ajuste Sazonal'!E113-1</f>
        <v>3.4333528074581121E-2</v>
      </c>
      <c r="F114" s="32">
        <f>'Com Ajuste Sazonal'!F114/'Com Ajuste Sazonal'!F113-1</f>
        <v>1.6166197524335235E-2</v>
      </c>
      <c r="G114" s="33">
        <f>'Com Ajuste Sazonal'!G114/'Com Ajuste Sazonal'!G113-1</f>
        <v>1.4962324036835728E-3</v>
      </c>
      <c r="H114" s="34">
        <f>'Com Ajuste Sazonal'!H114/'Com Ajuste Sazonal'!H113-1</f>
        <v>1.269103175549624E-5</v>
      </c>
      <c r="I114" s="31"/>
    </row>
    <row r="115" spans="1:9" x14ac:dyDescent="0.35">
      <c r="A115" s="10">
        <v>39904</v>
      </c>
      <c r="B115" s="32">
        <f>'Com Ajuste Sazonal'!B115/'Com Ajuste Sazonal'!B114-1</f>
        <v>4.2565944196961691E-3</v>
      </c>
      <c r="C115" s="33">
        <f>'Com Ajuste Sazonal'!C115/'Com Ajuste Sazonal'!C114-1</f>
        <v>1.7637996068639694E-2</v>
      </c>
      <c r="D115" s="32">
        <f>'Com Ajuste Sazonal'!D115/'Com Ajuste Sazonal'!D114-1</f>
        <v>-2.286112932511386E-2</v>
      </c>
      <c r="E115" s="33">
        <f>'Com Ajuste Sazonal'!E115/'Com Ajuste Sazonal'!E114-1</f>
        <v>-2.6216461480392694E-2</v>
      </c>
      <c r="F115" s="32">
        <f>'Com Ajuste Sazonal'!F115/'Com Ajuste Sazonal'!F114-1</f>
        <v>-5.9887915254497326E-3</v>
      </c>
      <c r="G115" s="33">
        <f>'Com Ajuste Sazonal'!G115/'Com Ajuste Sazonal'!G114-1</f>
        <v>-7.9292509403190437E-3</v>
      </c>
      <c r="H115" s="34">
        <f>'Com Ajuste Sazonal'!H115/'Com Ajuste Sazonal'!H114-1</f>
        <v>3.8491410818712879E-3</v>
      </c>
      <c r="I115" s="31"/>
    </row>
    <row r="116" spans="1:9" x14ac:dyDescent="0.35">
      <c r="A116" s="10">
        <v>39934</v>
      </c>
      <c r="B116" s="32">
        <f>'Com Ajuste Sazonal'!B116/'Com Ajuste Sazonal'!B115-1</f>
        <v>-2.6364505409465222E-3</v>
      </c>
      <c r="C116" s="33">
        <f>'Com Ajuste Sazonal'!C116/'Com Ajuste Sazonal'!C115-1</f>
        <v>1.5567446851706634E-2</v>
      </c>
      <c r="D116" s="32">
        <f>'Com Ajuste Sazonal'!D116/'Com Ajuste Sazonal'!D115-1</f>
        <v>2.2267249907626852E-2</v>
      </c>
      <c r="E116" s="33">
        <f>'Com Ajuste Sazonal'!E116/'Com Ajuste Sazonal'!E115-1</f>
        <v>3.0237554275440948E-2</v>
      </c>
      <c r="F116" s="32">
        <f>'Com Ajuste Sazonal'!F116/'Com Ajuste Sazonal'!F115-1</f>
        <v>3.6095077451603341E-3</v>
      </c>
      <c r="G116" s="33">
        <f>'Com Ajuste Sazonal'!G116/'Com Ajuste Sazonal'!G115-1</f>
        <v>8.4499854286557152E-4</v>
      </c>
      <c r="H116" s="34">
        <f>'Com Ajuste Sazonal'!H116/'Com Ajuste Sazonal'!H115-1</f>
        <v>1.3355229639406163E-2</v>
      </c>
      <c r="I116" s="31"/>
    </row>
    <row r="117" spans="1:9" x14ac:dyDescent="0.35">
      <c r="A117" s="10">
        <v>39965</v>
      </c>
      <c r="B117" s="32">
        <f>'Com Ajuste Sazonal'!B117/'Com Ajuste Sazonal'!B116-1</f>
        <v>-8.0507029468124269E-4</v>
      </c>
      <c r="C117" s="33">
        <f>'Com Ajuste Sazonal'!C117/'Com Ajuste Sazonal'!C116-1</f>
        <v>3.5826735112056696E-2</v>
      </c>
      <c r="D117" s="32">
        <f>'Com Ajuste Sazonal'!D117/'Com Ajuste Sazonal'!D116-1</f>
        <v>-6.8231211931832902E-3</v>
      </c>
      <c r="E117" s="33">
        <f>'Com Ajuste Sazonal'!E117/'Com Ajuste Sazonal'!E116-1</f>
        <v>8.2280017824313045E-2</v>
      </c>
      <c r="F117" s="32">
        <f>'Com Ajuste Sazonal'!F117/'Com Ajuste Sazonal'!F116-1</f>
        <v>9.1276464790922329E-2</v>
      </c>
      <c r="G117" s="33">
        <f>'Com Ajuste Sazonal'!G117/'Com Ajuste Sazonal'!G116-1</f>
        <v>4.1886851861397956E-2</v>
      </c>
      <c r="H117" s="34">
        <f>'Com Ajuste Sazonal'!H117/'Com Ajuste Sazonal'!H116-1</f>
        <v>4.6683675060662511E-2</v>
      </c>
      <c r="I117" s="31"/>
    </row>
    <row r="118" spans="1:9" x14ac:dyDescent="0.35">
      <c r="A118" s="10">
        <v>39995</v>
      </c>
      <c r="B118" s="32">
        <f>'Com Ajuste Sazonal'!B118/'Com Ajuste Sazonal'!B117-1</f>
        <v>2.2154099142766004E-3</v>
      </c>
      <c r="C118" s="33">
        <f>'Com Ajuste Sazonal'!C118/'Com Ajuste Sazonal'!C117-1</f>
        <v>1.6505262577456881E-2</v>
      </c>
      <c r="D118" s="32">
        <f>'Com Ajuste Sazonal'!D118/'Com Ajuste Sazonal'!D117-1</f>
        <v>5.8909159212041651E-3</v>
      </c>
      <c r="E118" s="33">
        <f>'Com Ajuste Sazonal'!E118/'Com Ajuste Sazonal'!E117-1</f>
        <v>-1.3102649129078769E-2</v>
      </c>
      <c r="F118" s="32">
        <f>'Com Ajuste Sazonal'!F118/'Com Ajuste Sazonal'!F117-1</f>
        <v>-1.6525626790472536E-2</v>
      </c>
      <c r="G118" s="33">
        <f>'Com Ajuste Sazonal'!G118/'Com Ajuste Sazonal'!G117-1</f>
        <v>-2.3474523689812621E-2</v>
      </c>
      <c r="H118" s="34">
        <f>'Com Ajuste Sazonal'!H118/'Com Ajuste Sazonal'!H117-1</f>
        <v>-3.1323563591720838E-3</v>
      </c>
      <c r="I118" s="31"/>
    </row>
    <row r="119" spans="1:9" x14ac:dyDescent="0.35">
      <c r="A119" s="10">
        <v>40026</v>
      </c>
      <c r="B119" s="32">
        <f>'Com Ajuste Sazonal'!B119/'Com Ajuste Sazonal'!B118-1</f>
        <v>8.0773603490231771E-3</v>
      </c>
      <c r="C119" s="33">
        <f>'Com Ajuste Sazonal'!C119/'Com Ajuste Sazonal'!C118-1</f>
        <v>1.0035558424580149E-2</v>
      </c>
      <c r="D119" s="32">
        <f>'Com Ajuste Sazonal'!D119/'Com Ajuste Sazonal'!D118-1</f>
        <v>3.6693050494958079E-3</v>
      </c>
      <c r="E119" s="33">
        <f>'Com Ajuste Sazonal'!E119/'Com Ajuste Sazonal'!E118-1</f>
        <v>-7.2934531296646732E-3</v>
      </c>
      <c r="F119" s="32">
        <f>'Com Ajuste Sazonal'!F119/'Com Ajuste Sazonal'!F118-1</f>
        <v>1.5249290034624385E-2</v>
      </c>
      <c r="G119" s="33">
        <f>'Com Ajuste Sazonal'!G119/'Com Ajuste Sazonal'!G118-1</f>
        <v>1.4343872256691537E-2</v>
      </c>
      <c r="H119" s="34">
        <f>'Com Ajuste Sazonal'!H119/'Com Ajuste Sazonal'!H118-1</f>
        <v>-1.7097961755563329E-4</v>
      </c>
      <c r="I119" s="31"/>
    </row>
    <row r="120" spans="1:9" x14ac:dyDescent="0.35">
      <c r="A120" s="10">
        <v>40057</v>
      </c>
      <c r="B120" s="32">
        <f>'Com Ajuste Sazonal'!B120/'Com Ajuste Sazonal'!B119-1</f>
        <v>2.4640749922761884E-3</v>
      </c>
      <c r="C120" s="33">
        <f>'Com Ajuste Sazonal'!C120/'Com Ajuste Sazonal'!C119-1</f>
        <v>3.7863631847343537E-3</v>
      </c>
      <c r="D120" s="32">
        <f>'Com Ajuste Sazonal'!D120/'Com Ajuste Sazonal'!D119-1</f>
        <v>1.7478272801058736E-2</v>
      </c>
      <c r="E120" s="33">
        <f>'Com Ajuste Sazonal'!E120/'Com Ajuste Sazonal'!E119-1</f>
        <v>7.9944183143711989E-2</v>
      </c>
      <c r="F120" s="32">
        <f>'Com Ajuste Sazonal'!F120/'Com Ajuste Sazonal'!F119-1</f>
        <v>7.9835941268102673E-4</v>
      </c>
      <c r="G120" s="33">
        <f>'Com Ajuste Sazonal'!G120/'Com Ajuste Sazonal'!G119-1</f>
        <v>2.0758634468756032E-2</v>
      </c>
      <c r="H120" s="34">
        <f>'Com Ajuste Sazonal'!H120/'Com Ajuste Sazonal'!H119-1</f>
        <v>3.1087735914490766E-2</v>
      </c>
      <c r="I120" s="31"/>
    </row>
    <row r="121" spans="1:9" x14ac:dyDescent="0.35">
      <c r="A121" s="10">
        <v>40087</v>
      </c>
      <c r="B121" s="32">
        <f>'Com Ajuste Sazonal'!B121/'Com Ajuste Sazonal'!B120-1</f>
        <v>-7.8877079042453113E-3</v>
      </c>
      <c r="C121" s="33">
        <f>'Com Ajuste Sazonal'!C121/'Com Ajuste Sazonal'!C120-1</f>
        <v>1.3955361036278591E-2</v>
      </c>
      <c r="D121" s="32">
        <f>'Com Ajuste Sazonal'!D121/'Com Ajuste Sazonal'!D120-1</f>
        <v>-5.8193421126316869E-3</v>
      </c>
      <c r="E121" s="33">
        <f>'Com Ajuste Sazonal'!E121/'Com Ajuste Sazonal'!E120-1</f>
        <v>-2.747131753501475E-2</v>
      </c>
      <c r="F121" s="32">
        <f>'Com Ajuste Sazonal'!F121/'Com Ajuste Sazonal'!F120-1</f>
        <v>1.6614309987674769E-3</v>
      </c>
      <c r="G121" s="33">
        <f>'Com Ajuste Sazonal'!G121/'Com Ajuste Sazonal'!G120-1</f>
        <v>-5.5916384638068362E-3</v>
      </c>
      <c r="H121" s="34">
        <f>'Com Ajuste Sazonal'!H121/'Com Ajuste Sazonal'!H120-1</f>
        <v>1.5309495366566672E-4</v>
      </c>
      <c r="I121" s="31"/>
    </row>
    <row r="122" spans="1:9" x14ac:dyDescent="0.35">
      <c r="A122" s="10">
        <v>40118</v>
      </c>
      <c r="B122" s="32">
        <f>'Com Ajuste Sazonal'!B122/'Com Ajuste Sazonal'!B121-1</f>
        <v>-8.0527030917731945E-3</v>
      </c>
      <c r="C122" s="33">
        <f>'Com Ajuste Sazonal'!C122/'Com Ajuste Sazonal'!C121-1</f>
        <v>1.1635408050594487E-2</v>
      </c>
      <c r="D122" s="32">
        <f>'Com Ajuste Sazonal'!D122/'Com Ajuste Sazonal'!D121-1</f>
        <v>-1.0740055706207507E-2</v>
      </c>
      <c r="E122" s="33">
        <f>'Com Ajuste Sazonal'!E122/'Com Ajuste Sazonal'!E121-1</f>
        <v>4.5297766021044072E-3</v>
      </c>
      <c r="F122" s="32">
        <f>'Com Ajuste Sazonal'!F122/'Com Ajuste Sazonal'!F121-1</f>
        <v>5.4253972585982524E-3</v>
      </c>
      <c r="G122" s="33">
        <f>'Com Ajuste Sazonal'!G122/'Com Ajuste Sazonal'!G121-1</f>
        <v>1.7338718794096319E-2</v>
      </c>
      <c r="H122" s="34">
        <f>'Com Ajuste Sazonal'!H122/'Com Ajuste Sazonal'!H121-1</f>
        <v>7.9921887139904335E-3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6.2289075797135052E-3</v>
      </c>
      <c r="C123" s="36">
        <f>'Com Ajuste Sazonal'!C123/'Com Ajuste Sazonal'!C122-1</f>
        <v>7.8476783625500701E-3</v>
      </c>
      <c r="D123" s="35">
        <f>'Com Ajuste Sazonal'!D123/'Com Ajuste Sazonal'!D122-1</f>
        <v>-2.3370339469519386E-2</v>
      </c>
      <c r="E123" s="36">
        <f>'Com Ajuste Sazonal'!E123/'Com Ajuste Sazonal'!E122-1</f>
        <v>1.6534681805171259E-2</v>
      </c>
      <c r="F123" s="35">
        <f>'Com Ajuste Sazonal'!F123/'Com Ajuste Sazonal'!F122-1</f>
        <v>3.9476393724962033E-3</v>
      </c>
      <c r="G123" s="36">
        <f>'Com Ajuste Sazonal'!G123/'Com Ajuste Sazonal'!G122-1</f>
        <v>1.0955136233263385E-2</v>
      </c>
      <c r="H123" s="37">
        <f>'Com Ajuste Sazonal'!H123/'Com Ajuste Sazonal'!H122-1</f>
        <v>1.5013218534939865E-2</v>
      </c>
      <c r="I123" s="31"/>
    </row>
    <row r="124" spans="1:9" x14ac:dyDescent="0.35">
      <c r="A124" s="6">
        <v>40179</v>
      </c>
      <c r="B124" s="38">
        <f>'Com Ajuste Sazonal'!B124/'Com Ajuste Sazonal'!B123-1</f>
        <v>3.0954272643543224E-2</v>
      </c>
      <c r="C124" s="39">
        <f>'Com Ajuste Sazonal'!C124/'Com Ajuste Sazonal'!C123-1</f>
        <v>1.7101216376901984E-2</v>
      </c>
      <c r="D124" s="38">
        <f>'Com Ajuste Sazonal'!D124/'Com Ajuste Sazonal'!D123-1</f>
        <v>-5.771798026333097E-3</v>
      </c>
      <c r="E124" s="39">
        <f>'Com Ajuste Sazonal'!E124/'Com Ajuste Sazonal'!E123-1</f>
        <v>2.0261772242193388E-2</v>
      </c>
      <c r="F124" s="38">
        <f>'Com Ajuste Sazonal'!F124/'Com Ajuste Sazonal'!F123-1</f>
        <v>4.2588997065480028E-2</v>
      </c>
      <c r="G124" s="39">
        <f>'Com Ajuste Sazonal'!G124/'Com Ajuste Sazonal'!G123-1</f>
        <v>4.5406934792672438E-2</v>
      </c>
      <c r="H124" s="40">
        <f>'Com Ajuste Sazonal'!H124/'Com Ajuste Sazonal'!H123-1</f>
        <v>1.5628754460015104E-2</v>
      </c>
      <c r="I124" s="31"/>
    </row>
    <row r="125" spans="1:9" x14ac:dyDescent="0.35">
      <c r="A125" s="10">
        <v>40210</v>
      </c>
      <c r="B125" s="32">
        <f>'Com Ajuste Sazonal'!B125/'Com Ajuste Sazonal'!B124-1</f>
        <v>1.9867687825733782E-2</v>
      </c>
      <c r="C125" s="33">
        <f>'Com Ajuste Sazonal'!C125/'Com Ajuste Sazonal'!C124-1</f>
        <v>1.4970372198461757E-2</v>
      </c>
      <c r="D125" s="32">
        <f>'Com Ajuste Sazonal'!D125/'Com Ajuste Sazonal'!D124-1</f>
        <v>8.064718799925874E-3</v>
      </c>
      <c r="E125" s="33">
        <f>'Com Ajuste Sazonal'!E125/'Com Ajuste Sazonal'!E124-1</f>
        <v>-1.0861140690007209E-2</v>
      </c>
      <c r="F125" s="32">
        <f>'Com Ajuste Sazonal'!F125/'Com Ajuste Sazonal'!F124-1</f>
        <v>-7.9140984969917616E-3</v>
      </c>
      <c r="G125" s="33">
        <f>'Com Ajuste Sazonal'!G125/'Com Ajuste Sazonal'!G124-1</f>
        <v>2.3837502721317572E-2</v>
      </c>
      <c r="H125" s="34">
        <f>'Com Ajuste Sazonal'!H125/'Com Ajuste Sazonal'!H124-1</f>
        <v>4.1280118918882724E-3</v>
      </c>
      <c r="I125" s="18"/>
    </row>
    <row r="126" spans="1:9" x14ac:dyDescent="0.35">
      <c r="A126" s="10">
        <v>40238</v>
      </c>
      <c r="B126" s="32">
        <f>'Com Ajuste Sazonal'!B126/'Com Ajuste Sazonal'!B125-1</f>
        <v>1.1479025510148899E-2</v>
      </c>
      <c r="C126" s="33">
        <f>'Com Ajuste Sazonal'!C126/'Com Ajuste Sazonal'!C125-1</f>
        <v>2.1749593283984403E-2</v>
      </c>
      <c r="D126" s="32">
        <f>'Com Ajuste Sazonal'!D126/'Com Ajuste Sazonal'!D125-1</f>
        <v>3.60430412866799E-2</v>
      </c>
      <c r="E126" s="33">
        <f>'Com Ajuste Sazonal'!E126/'Com Ajuste Sazonal'!E125-1</f>
        <v>0.14468203341436392</v>
      </c>
      <c r="F126" s="32">
        <f>'Com Ajuste Sazonal'!F126/'Com Ajuste Sazonal'!F125-1</f>
        <v>3.5253051741582775E-2</v>
      </c>
      <c r="G126" s="33">
        <f>'Com Ajuste Sazonal'!G126/'Com Ajuste Sazonal'!G125-1</f>
        <v>4.8391754047043545E-2</v>
      </c>
      <c r="H126" s="34">
        <f>'Com Ajuste Sazonal'!H126/'Com Ajuste Sazonal'!H125-1</f>
        <v>5.170754368884567E-2</v>
      </c>
      <c r="I126" s="31"/>
    </row>
    <row r="127" spans="1:9" x14ac:dyDescent="0.35">
      <c r="A127" s="10">
        <v>40269</v>
      </c>
      <c r="B127" s="32">
        <f>'Com Ajuste Sazonal'!B127/'Com Ajuste Sazonal'!B126-1</f>
        <v>-1.472125964019444E-2</v>
      </c>
      <c r="C127" s="33">
        <f>'Com Ajuste Sazonal'!C127/'Com Ajuste Sazonal'!C126-1</f>
        <v>-2.6704873731456802E-3</v>
      </c>
      <c r="D127" s="32">
        <f>'Com Ajuste Sazonal'!D127/'Com Ajuste Sazonal'!D126-1</f>
        <v>-3.0240112751585446E-2</v>
      </c>
      <c r="E127" s="33">
        <f>'Com Ajuste Sazonal'!E127/'Com Ajuste Sazonal'!E126-1</f>
        <v>-0.12710182608519027</v>
      </c>
      <c r="F127" s="32">
        <f>'Com Ajuste Sazonal'!F127/'Com Ajuste Sazonal'!F126-1</f>
        <v>-2.497132172561578E-2</v>
      </c>
      <c r="G127" s="33">
        <f>'Com Ajuste Sazonal'!G127/'Com Ajuste Sazonal'!G126-1</f>
        <v>-2.5527883958296971E-2</v>
      </c>
      <c r="H127" s="34">
        <f>'Com Ajuste Sazonal'!H127/'Com Ajuste Sazonal'!H126-1</f>
        <v>-4.810434778933026E-2</v>
      </c>
      <c r="I127" s="31"/>
    </row>
    <row r="128" spans="1:9" x14ac:dyDescent="0.35">
      <c r="A128" s="10">
        <v>40299</v>
      </c>
      <c r="B128" s="32">
        <f>'Com Ajuste Sazonal'!B128/'Com Ajuste Sazonal'!B127-1</f>
        <v>-2.5221975113673967E-3</v>
      </c>
      <c r="C128" s="33">
        <f>'Com Ajuste Sazonal'!C128/'Com Ajuste Sazonal'!C127-1</f>
        <v>-3.4709666309977738E-3</v>
      </c>
      <c r="D128" s="32">
        <f>'Com Ajuste Sazonal'!D128/'Com Ajuste Sazonal'!D127-1</f>
        <v>1.2295527481200885E-2</v>
      </c>
      <c r="E128" s="33">
        <f>'Com Ajuste Sazonal'!E128/'Com Ajuste Sazonal'!E127-1</f>
        <v>5.4335621945074131E-3</v>
      </c>
      <c r="F128" s="32">
        <f>'Com Ajuste Sazonal'!F128/'Com Ajuste Sazonal'!F127-1</f>
        <v>-1.6154129505397297E-2</v>
      </c>
      <c r="G128" s="33">
        <f>'Com Ajuste Sazonal'!G128/'Com Ajuste Sazonal'!G127-1</f>
        <v>1.9662844945335101E-2</v>
      </c>
      <c r="H128" s="34">
        <f>'Com Ajuste Sazonal'!H128/'Com Ajuste Sazonal'!H127-1</f>
        <v>1.6929847154008026E-3</v>
      </c>
      <c r="I128" s="31"/>
    </row>
    <row r="129" spans="1:9" x14ac:dyDescent="0.35">
      <c r="A129" s="10">
        <v>40330</v>
      </c>
      <c r="B129" s="32">
        <f>'Com Ajuste Sazonal'!B129/'Com Ajuste Sazonal'!B128-1</f>
        <v>-1.6026009584136913E-3</v>
      </c>
      <c r="C129" s="33">
        <f>'Com Ajuste Sazonal'!C129/'Com Ajuste Sazonal'!C128-1</f>
        <v>1.9466606106086415E-2</v>
      </c>
      <c r="D129" s="32">
        <f>'Com Ajuste Sazonal'!D129/'Com Ajuste Sazonal'!D128-1</f>
        <v>-1.1236912446161429E-2</v>
      </c>
      <c r="E129" s="33">
        <f>'Com Ajuste Sazonal'!E129/'Com Ajuste Sazonal'!E128-1</f>
        <v>-1.0735491695240129E-2</v>
      </c>
      <c r="F129" s="32">
        <f>'Com Ajuste Sazonal'!F129/'Com Ajuste Sazonal'!F128-1</f>
        <v>1.9524664226603816E-2</v>
      </c>
      <c r="G129" s="33">
        <f>'Com Ajuste Sazonal'!G129/'Com Ajuste Sazonal'!G128-1</f>
        <v>-1.6087317566502057E-2</v>
      </c>
      <c r="H129" s="34">
        <f>'Com Ajuste Sazonal'!H129/'Com Ajuste Sazonal'!H128-1</f>
        <v>4.8309821223737615E-3</v>
      </c>
      <c r="I129" s="31"/>
    </row>
    <row r="130" spans="1:9" x14ac:dyDescent="0.35">
      <c r="A130" s="10">
        <v>40360</v>
      </c>
      <c r="B130" s="32">
        <f>'Com Ajuste Sazonal'!B130/'Com Ajuste Sazonal'!B129-1</f>
        <v>1.9907059974564323E-3</v>
      </c>
      <c r="C130" s="33">
        <f>'Com Ajuste Sazonal'!C130/'Com Ajuste Sazonal'!C129-1</f>
        <v>5.9202401995206433E-3</v>
      </c>
      <c r="D130" s="32">
        <f>'Com Ajuste Sazonal'!D130/'Com Ajuste Sazonal'!D129-1</f>
        <v>2.0152212895007793E-2</v>
      </c>
      <c r="E130" s="33">
        <f>'Com Ajuste Sazonal'!E130/'Com Ajuste Sazonal'!E129-1</f>
        <v>5.2618773000681074E-2</v>
      </c>
      <c r="F130" s="32">
        <f>'Com Ajuste Sazonal'!F130/'Com Ajuste Sazonal'!F129-1</f>
        <v>-1.3873695619998405E-2</v>
      </c>
      <c r="G130" s="33">
        <f>'Com Ajuste Sazonal'!G130/'Com Ajuste Sazonal'!G129-1</f>
        <v>1.4934679929888173E-2</v>
      </c>
      <c r="H130" s="34">
        <f>'Com Ajuste Sazonal'!H130/'Com Ajuste Sazonal'!H129-1</f>
        <v>1.7852337149537822E-2</v>
      </c>
      <c r="I130" s="31"/>
    </row>
    <row r="131" spans="1:9" x14ac:dyDescent="0.35">
      <c r="A131" s="10">
        <v>40391</v>
      </c>
      <c r="B131" s="32">
        <f>'Com Ajuste Sazonal'!B131/'Com Ajuste Sazonal'!B130-1</f>
        <v>7.2488581021812326E-3</v>
      </c>
      <c r="C131" s="33">
        <f>'Com Ajuste Sazonal'!C131/'Com Ajuste Sazonal'!C130-1</f>
        <v>2.2229711025789634E-3</v>
      </c>
      <c r="D131" s="32">
        <f>'Com Ajuste Sazonal'!D131/'Com Ajuste Sazonal'!D130-1</f>
        <v>-1.0402997544475934E-2</v>
      </c>
      <c r="E131" s="33">
        <f>'Com Ajuste Sazonal'!E131/'Com Ajuste Sazonal'!E130-1</f>
        <v>-2.7858038246459604E-2</v>
      </c>
      <c r="F131" s="32">
        <f>'Com Ajuste Sazonal'!F131/'Com Ajuste Sazonal'!F130-1</f>
        <v>6.4019229467127126E-3</v>
      </c>
      <c r="G131" s="33">
        <f>'Com Ajuste Sazonal'!G131/'Com Ajuste Sazonal'!G130-1</f>
        <v>5.0265321457649836E-3</v>
      </c>
      <c r="H131" s="34">
        <f>'Com Ajuste Sazonal'!H131/'Com Ajuste Sazonal'!H130-1</f>
        <v>-1.3082356102751769E-2</v>
      </c>
      <c r="I131" s="31"/>
    </row>
    <row r="132" spans="1:9" x14ac:dyDescent="0.35">
      <c r="A132" s="10">
        <v>40422</v>
      </c>
      <c r="B132" s="32">
        <f>'Com Ajuste Sazonal'!B132/'Com Ajuste Sazonal'!B131-1</f>
        <v>1.5327953333829525E-2</v>
      </c>
      <c r="C132" s="33">
        <f>'Com Ajuste Sazonal'!C132/'Com Ajuste Sazonal'!C131-1</f>
        <v>9.0751119528003077E-3</v>
      </c>
      <c r="D132" s="32">
        <f>'Com Ajuste Sazonal'!D132/'Com Ajuste Sazonal'!D131-1</f>
        <v>6.1296750173061021E-3</v>
      </c>
      <c r="E132" s="33">
        <f>'Com Ajuste Sazonal'!E132/'Com Ajuste Sazonal'!E131-1</f>
        <v>-1.0161412012163029E-2</v>
      </c>
      <c r="F132" s="32">
        <f>'Com Ajuste Sazonal'!F132/'Com Ajuste Sazonal'!F131-1</f>
        <v>-1.1113316356680114E-2</v>
      </c>
      <c r="G132" s="33">
        <f>'Com Ajuste Sazonal'!G132/'Com Ajuste Sazonal'!G131-1</f>
        <v>2.7237250667064172E-2</v>
      </c>
      <c r="H132" s="34">
        <f>'Com Ajuste Sazonal'!H132/'Com Ajuste Sazonal'!H131-1</f>
        <v>4.7542032976386484E-3</v>
      </c>
      <c r="I132" s="31"/>
    </row>
    <row r="133" spans="1:9" x14ac:dyDescent="0.35">
      <c r="A133" s="10">
        <v>40452</v>
      </c>
      <c r="B133" s="32">
        <f>'Com Ajuste Sazonal'!B133/'Com Ajuste Sazonal'!B132-1</f>
        <v>9.4743890983004508E-3</v>
      </c>
      <c r="C133" s="33">
        <f>'Com Ajuste Sazonal'!C133/'Com Ajuste Sazonal'!C132-1</f>
        <v>1.1516481528644151E-2</v>
      </c>
      <c r="D133" s="32">
        <f>'Com Ajuste Sazonal'!D133/'Com Ajuste Sazonal'!D132-1</f>
        <v>-4.2850866896163575E-3</v>
      </c>
      <c r="E133" s="33">
        <f>'Com Ajuste Sazonal'!E133/'Com Ajuste Sazonal'!E132-1</f>
        <v>-3.0894188760479113E-2</v>
      </c>
      <c r="F133" s="32">
        <f>'Com Ajuste Sazonal'!F133/'Com Ajuste Sazonal'!F132-1</f>
        <v>-4.0367297046611794E-3</v>
      </c>
      <c r="G133" s="33">
        <f>'Com Ajuste Sazonal'!G133/'Com Ajuste Sazonal'!G132-1</f>
        <v>-6.2097197863952847E-4</v>
      </c>
      <c r="H133" s="34">
        <f>'Com Ajuste Sazonal'!H133/'Com Ajuste Sazonal'!H132-1</f>
        <v>2.5177493681038943E-3</v>
      </c>
      <c r="I133" s="18"/>
    </row>
    <row r="134" spans="1:9" x14ac:dyDescent="0.35">
      <c r="A134" s="10">
        <v>40483</v>
      </c>
      <c r="B134" s="32">
        <f>'Com Ajuste Sazonal'!B134/'Com Ajuste Sazonal'!B133-1</f>
        <v>1.1239589608477596E-2</v>
      </c>
      <c r="C134" s="33">
        <f>'Com Ajuste Sazonal'!C134/'Com Ajuste Sazonal'!C133-1</f>
        <v>1.3454893282083269E-2</v>
      </c>
      <c r="D134" s="32">
        <f>'Com Ajuste Sazonal'!D134/'Com Ajuste Sazonal'!D133-1</f>
        <v>7.0126374543471037E-3</v>
      </c>
      <c r="E134" s="33">
        <f>'Com Ajuste Sazonal'!E134/'Com Ajuste Sazonal'!E133-1</f>
        <v>3.2684653335557812E-2</v>
      </c>
      <c r="F134" s="32">
        <f>'Com Ajuste Sazonal'!F134/'Com Ajuste Sazonal'!F133-1</f>
        <v>1.7758458550314105E-2</v>
      </c>
      <c r="G134" s="33">
        <f>'Com Ajuste Sazonal'!G134/'Com Ajuste Sazonal'!G133-1</f>
        <v>2.5277556712971938E-2</v>
      </c>
      <c r="H134" s="34">
        <f>'Com Ajuste Sazonal'!H134/'Com Ajuste Sazonal'!H133-1</f>
        <v>2.3581681848950264E-2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1.4255514450224105E-2</v>
      </c>
      <c r="C135" s="36">
        <f>'Com Ajuste Sazonal'!C135/'Com Ajuste Sazonal'!C134-1</f>
        <v>1.7266339055500124E-2</v>
      </c>
      <c r="D135" s="35">
        <f>'Com Ajuste Sazonal'!D135/'Com Ajuste Sazonal'!D134-1</f>
        <v>-2.3796083904088494E-3</v>
      </c>
      <c r="E135" s="36">
        <f>'Com Ajuste Sazonal'!E135/'Com Ajuste Sazonal'!E134-1</f>
        <v>-1.9989221837434457E-2</v>
      </c>
      <c r="F135" s="35">
        <f>'Com Ajuste Sazonal'!F135/'Com Ajuste Sazonal'!F134-1</f>
        <v>-1.6439582074859516E-2</v>
      </c>
      <c r="G135" s="36">
        <f>'Com Ajuste Sazonal'!G135/'Com Ajuste Sazonal'!G134-1</f>
        <v>-1.1733215638871086E-2</v>
      </c>
      <c r="H135" s="37">
        <f>'Com Ajuste Sazonal'!H135/'Com Ajuste Sazonal'!H134-1</f>
        <v>1.1020818047348335E-2</v>
      </c>
      <c r="I135" s="18"/>
    </row>
    <row r="136" spans="1:9" x14ac:dyDescent="0.35">
      <c r="A136" s="6">
        <v>40544</v>
      </c>
      <c r="B136" s="38">
        <f>'Com Ajuste Sazonal'!B136/'Com Ajuste Sazonal'!B135-1</f>
        <v>-3.4475114383790695E-3</v>
      </c>
      <c r="C136" s="39">
        <f>'Com Ajuste Sazonal'!C136/'Com Ajuste Sazonal'!C135-1</f>
        <v>-9.1981831876384312E-3</v>
      </c>
      <c r="D136" s="38">
        <f>'Com Ajuste Sazonal'!D136/'Com Ajuste Sazonal'!D135-1</f>
        <v>1.5180772725265967E-2</v>
      </c>
      <c r="E136" s="39">
        <f>'Com Ajuste Sazonal'!E136/'Com Ajuste Sazonal'!E135-1</f>
        <v>2.3819981277487745E-2</v>
      </c>
      <c r="F136" s="38">
        <f>'Com Ajuste Sazonal'!F136/'Com Ajuste Sazonal'!F135-1</f>
        <v>2.8535878550206561E-3</v>
      </c>
      <c r="G136" s="39">
        <f>'Com Ajuste Sazonal'!G136/'Com Ajuste Sazonal'!G135-1</f>
        <v>3.3239052331510699E-2</v>
      </c>
      <c r="H136" s="40">
        <f>'Com Ajuste Sazonal'!H136/'Com Ajuste Sazonal'!H135-1</f>
        <v>-8.6655642043840242E-3</v>
      </c>
      <c r="I136" s="31"/>
    </row>
    <row r="137" spans="1:9" x14ac:dyDescent="0.35">
      <c r="A137" s="10">
        <v>40575</v>
      </c>
      <c r="B137" s="32">
        <f>'Com Ajuste Sazonal'!B137/'Com Ajuste Sazonal'!B136-1</f>
        <v>-5.3812204236406425E-3</v>
      </c>
      <c r="C137" s="33">
        <f>'Com Ajuste Sazonal'!C137/'Com Ajuste Sazonal'!C136-1</f>
        <v>1.2945173923059272E-2</v>
      </c>
      <c r="D137" s="32">
        <f>'Com Ajuste Sazonal'!D137/'Com Ajuste Sazonal'!D136-1</f>
        <v>3.3114356344991824E-2</v>
      </c>
      <c r="E137" s="33">
        <f>'Com Ajuste Sazonal'!E137/'Com Ajuste Sazonal'!E136-1</f>
        <v>5.1250526180196321E-2</v>
      </c>
      <c r="F137" s="32">
        <f>'Com Ajuste Sazonal'!F137/'Com Ajuste Sazonal'!F136-1</f>
        <v>3.0122948263289429E-2</v>
      </c>
      <c r="G137" s="33">
        <f>'Com Ajuste Sazonal'!G137/'Com Ajuste Sazonal'!G136-1</f>
        <v>3.8368244834237508E-2</v>
      </c>
      <c r="H137" s="34">
        <f>'Com Ajuste Sazonal'!H137/'Com Ajuste Sazonal'!H136-1</f>
        <v>2.6978323627256939E-2</v>
      </c>
      <c r="I137" s="31"/>
    </row>
    <row r="138" spans="1:9" x14ac:dyDescent="0.35">
      <c r="A138" s="10">
        <v>40603</v>
      </c>
      <c r="B138" s="32">
        <f>'Com Ajuste Sazonal'!B138/'Com Ajuste Sazonal'!B137-1</f>
        <v>2.3287611221411986E-4</v>
      </c>
      <c r="C138" s="33">
        <f>'Com Ajuste Sazonal'!C138/'Com Ajuste Sazonal'!C137-1</f>
        <v>-7.6139447989004294E-3</v>
      </c>
      <c r="D138" s="32">
        <f>'Com Ajuste Sazonal'!D138/'Com Ajuste Sazonal'!D137-1</f>
        <v>2.5734080430356299E-2</v>
      </c>
      <c r="E138" s="33">
        <f>'Com Ajuste Sazonal'!E138/'Com Ajuste Sazonal'!E137-1</f>
        <v>-2.8271346283238463E-2</v>
      </c>
      <c r="F138" s="32">
        <f>'Com Ajuste Sazonal'!F138/'Com Ajuste Sazonal'!F137-1</f>
        <v>-2.378472642720475E-2</v>
      </c>
      <c r="G138" s="33">
        <f>'Com Ajuste Sazonal'!G138/'Com Ajuste Sazonal'!G137-1</f>
        <v>-7.7380194273680702E-3</v>
      </c>
      <c r="H138" s="34">
        <f>'Com Ajuste Sazonal'!H138/'Com Ajuste Sazonal'!H137-1</f>
        <v>-2.9521371801265128E-2</v>
      </c>
      <c r="I138" s="31"/>
    </row>
    <row r="139" spans="1:9" x14ac:dyDescent="0.35">
      <c r="A139" s="10">
        <v>40634</v>
      </c>
      <c r="B139" s="32">
        <f>'Com Ajuste Sazonal'!B139/'Com Ajuste Sazonal'!B138-1</f>
        <v>2.1210996569910989E-2</v>
      </c>
      <c r="C139" s="33">
        <f>'Com Ajuste Sazonal'!C139/'Com Ajuste Sazonal'!C138-1</f>
        <v>1.849685417127378E-2</v>
      </c>
      <c r="D139" s="32">
        <f>'Com Ajuste Sazonal'!D139/'Com Ajuste Sazonal'!D138-1</f>
        <v>1.1469623856816824E-3</v>
      </c>
      <c r="E139" s="33">
        <f>'Com Ajuste Sazonal'!E139/'Com Ajuste Sazonal'!E138-1</f>
        <v>-1.2158379813419162E-2</v>
      </c>
      <c r="F139" s="32">
        <f>'Com Ajuste Sazonal'!F139/'Com Ajuste Sazonal'!F138-1</f>
        <v>-1.3647077398473151E-2</v>
      </c>
      <c r="G139" s="33">
        <f>'Com Ajuste Sazonal'!G139/'Com Ajuste Sazonal'!G138-1</f>
        <v>-8.9556475260832435E-3</v>
      </c>
      <c r="H139" s="34">
        <f>'Com Ajuste Sazonal'!H139/'Com Ajuste Sazonal'!H138-1</f>
        <v>2.0767147822007948E-2</v>
      </c>
      <c r="I139" s="31"/>
    </row>
    <row r="140" spans="1:9" x14ac:dyDescent="0.35">
      <c r="A140" s="10">
        <v>40664</v>
      </c>
      <c r="B140" s="32">
        <f>'Com Ajuste Sazonal'!B140/'Com Ajuste Sazonal'!B139-1</f>
        <v>-1.336765915855076E-2</v>
      </c>
      <c r="C140" s="33">
        <f>'Com Ajuste Sazonal'!C140/'Com Ajuste Sazonal'!C139-1</f>
        <v>4.1456384733251639E-3</v>
      </c>
      <c r="D140" s="32">
        <f>'Com Ajuste Sazonal'!D140/'Com Ajuste Sazonal'!D139-1</f>
        <v>2.6965887294953639E-2</v>
      </c>
      <c r="E140" s="33">
        <f>'Com Ajuste Sazonal'!E140/'Com Ajuste Sazonal'!E139-1</f>
        <v>3.8512870485926998E-2</v>
      </c>
      <c r="F140" s="32">
        <f>'Com Ajuste Sazonal'!F140/'Com Ajuste Sazonal'!F139-1</f>
        <v>5.4687294551052368E-3</v>
      </c>
      <c r="G140" s="33">
        <f>'Com Ajuste Sazonal'!G140/'Com Ajuste Sazonal'!G139-1</f>
        <v>1.0652882606644765E-2</v>
      </c>
      <c r="H140" s="34">
        <f>'Com Ajuste Sazonal'!H140/'Com Ajuste Sazonal'!H139-1</f>
        <v>8.5921671018276413E-3</v>
      </c>
      <c r="I140" s="31"/>
    </row>
    <row r="141" spans="1:9" x14ac:dyDescent="0.35">
      <c r="A141" s="10">
        <v>40695</v>
      </c>
      <c r="B141" s="32">
        <f>'Com Ajuste Sazonal'!B141/'Com Ajuste Sazonal'!B140-1</f>
        <v>-5.4748763119513155E-3</v>
      </c>
      <c r="C141" s="33">
        <f>'Com Ajuste Sazonal'!C141/'Com Ajuste Sazonal'!C140-1</f>
        <v>3.4731130633014473E-5</v>
      </c>
      <c r="D141" s="32">
        <f>'Com Ajuste Sazonal'!D141/'Com Ajuste Sazonal'!D140-1</f>
        <v>-1.0467623896645128E-2</v>
      </c>
      <c r="E141" s="33">
        <f>'Com Ajuste Sazonal'!E141/'Com Ajuste Sazonal'!E140-1</f>
        <v>-8.8895132278150601E-3</v>
      </c>
      <c r="F141" s="32">
        <f>'Com Ajuste Sazonal'!F141/'Com Ajuste Sazonal'!F140-1</f>
        <v>2.3846020887158259E-2</v>
      </c>
      <c r="G141" s="33">
        <f>'Com Ajuste Sazonal'!G141/'Com Ajuste Sazonal'!G140-1</f>
        <v>-3.0242349290955706E-2</v>
      </c>
      <c r="H141" s="34">
        <f>'Com Ajuste Sazonal'!H141/'Com Ajuste Sazonal'!H140-1</f>
        <v>2.0668366940139737E-3</v>
      </c>
      <c r="I141" s="31"/>
    </row>
    <row r="142" spans="1:9" x14ac:dyDescent="0.35">
      <c r="A142" s="10">
        <v>40725</v>
      </c>
      <c r="B142" s="32">
        <f>'Com Ajuste Sazonal'!B142/'Com Ajuste Sazonal'!B141-1</f>
        <v>-2.1095274957469989E-3</v>
      </c>
      <c r="C142" s="33">
        <f>'Com Ajuste Sazonal'!C142/'Com Ajuste Sazonal'!C141-1</f>
        <v>-1.5538840379027974E-3</v>
      </c>
      <c r="D142" s="32">
        <f>'Com Ajuste Sazonal'!D142/'Com Ajuste Sazonal'!D141-1</f>
        <v>-5.4574328728326238E-3</v>
      </c>
      <c r="E142" s="33">
        <f>'Com Ajuste Sazonal'!E142/'Com Ajuste Sazonal'!E141-1</f>
        <v>-2.7098194413378129E-2</v>
      </c>
      <c r="F142" s="32">
        <f>'Com Ajuste Sazonal'!F142/'Com Ajuste Sazonal'!F141-1</f>
        <v>-1.3822218174467382E-2</v>
      </c>
      <c r="G142" s="33">
        <f>'Com Ajuste Sazonal'!G142/'Com Ajuste Sazonal'!G141-1</f>
        <v>-3.7119165952216315E-3</v>
      </c>
      <c r="H142" s="34">
        <f>'Com Ajuste Sazonal'!H142/'Com Ajuste Sazonal'!H141-1</f>
        <v>-1.3305460343507436E-2</v>
      </c>
      <c r="I142" s="31"/>
    </row>
    <row r="143" spans="1:9" x14ac:dyDescent="0.35">
      <c r="A143" s="10">
        <v>40756</v>
      </c>
      <c r="B143" s="32">
        <f>'Com Ajuste Sazonal'!B143/'Com Ajuste Sazonal'!B142-1</f>
        <v>-7.946470252606419E-3</v>
      </c>
      <c r="C143" s="33">
        <f>'Com Ajuste Sazonal'!C143/'Com Ajuste Sazonal'!C142-1</f>
        <v>8.0384643436208769E-3</v>
      </c>
      <c r="D143" s="32">
        <f>'Com Ajuste Sazonal'!D143/'Com Ajuste Sazonal'!D142-1</f>
        <v>9.6992454719242449E-3</v>
      </c>
      <c r="E143" s="33">
        <f>'Com Ajuste Sazonal'!E143/'Com Ajuste Sazonal'!E142-1</f>
        <v>5.5894852574623233E-2</v>
      </c>
      <c r="F143" s="32">
        <f>'Com Ajuste Sazonal'!F143/'Com Ajuste Sazonal'!F142-1</f>
        <v>3.6701628643217798E-2</v>
      </c>
      <c r="G143" s="33">
        <f>'Com Ajuste Sazonal'!G143/'Com Ajuste Sazonal'!G142-1</f>
        <v>3.0979229638607997E-2</v>
      </c>
      <c r="H143" s="34">
        <f>'Com Ajuste Sazonal'!H143/'Com Ajuste Sazonal'!H142-1</f>
        <v>1.2875361183519507E-2</v>
      </c>
      <c r="I143" s="18"/>
    </row>
    <row r="144" spans="1:9" x14ac:dyDescent="0.35">
      <c r="A144" s="10">
        <v>40787</v>
      </c>
      <c r="B144" s="32">
        <f>'Com Ajuste Sazonal'!B144/'Com Ajuste Sazonal'!B143-1</f>
        <v>-2.1855294941911518E-3</v>
      </c>
      <c r="C144" s="33">
        <f>'Com Ajuste Sazonal'!C144/'Com Ajuste Sazonal'!C143-1</f>
        <v>-2.7070980065205807E-3</v>
      </c>
      <c r="D144" s="32">
        <f>'Com Ajuste Sazonal'!D144/'Com Ajuste Sazonal'!D143-1</f>
        <v>2.6808631195265331E-3</v>
      </c>
      <c r="E144" s="33">
        <f>'Com Ajuste Sazonal'!E144/'Com Ajuste Sazonal'!E143-1</f>
        <v>1.949825594681176E-2</v>
      </c>
      <c r="F144" s="32">
        <f>'Com Ajuste Sazonal'!F144/'Com Ajuste Sazonal'!F143-1</f>
        <v>1.9956436955801404E-3</v>
      </c>
      <c r="G144" s="33">
        <f>'Com Ajuste Sazonal'!G144/'Com Ajuste Sazonal'!G143-1</f>
        <v>3.6437081811896643E-2</v>
      </c>
      <c r="H144" s="34">
        <f>'Com Ajuste Sazonal'!H144/'Com Ajuste Sazonal'!H143-1</f>
        <v>1.0668558152327368E-2</v>
      </c>
      <c r="I144" s="18"/>
    </row>
    <row r="145" spans="1:9" x14ac:dyDescent="0.35">
      <c r="A145" s="10">
        <v>40817</v>
      </c>
      <c r="B145" s="32">
        <f>'Com Ajuste Sazonal'!B145/'Com Ajuste Sazonal'!B144-1</f>
        <v>2.8610354223432832E-3</v>
      </c>
      <c r="C145" s="33">
        <f>'Com Ajuste Sazonal'!C145/'Com Ajuste Sazonal'!C144-1</f>
        <v>-5.4411700692116316E-3</v>
      </c>
      <c r="D145" s="32">
        <f>'Com Ajuste Sazonal'!D145/'Com Ajuste Sazonal'!D144-1</f>
        <v>-2.3158671586715696E-2</v>
      </c>
      <c r="E145" s="33">
        <f>'Com Ajuste Sazonal'!E145/'Com Ajuste Sazonal'!E144-1</f>
        <v>-4.4065793132469055E-2</v>
      </c>
      <c r="F145" s="32">
        <f>'Com Ajuste Sazonal'!F145/'Com Ajuste Sazonal'!F144-1</f>
        <v>7.1936440062363438E-3</v>
      </c>
      <c r="G145" s="33">
        <f>'Com Ajuste Sazonal'!G145/'Com Ajuste Sazonal'!G144-1</f>
        <v>-2.5114669061807815E-2</v>
      </c>
      <c r="H145" s="34">
        <f>'Com Ajuste Sazonal'!H145/'Com Ajuste Sazonal'!H144-1</f>
        <v>-1.3294675275382417E-2</v>
      </c>
      <c r="I145" s="18"/>
    </row>
    <row r="146" spans="1:9" x14ac:dyDescent="0.35">
      <c r="A146" s="10">
        <v>40848</v>
      </c>
      <c r="B146" s="32">
        <f>'Com Ajuste Sazonal'!B146/'Com Ajuste Sazonal'!B145-1</f>
        <v>6.5452366770122339E-3</v>
      </c>
      <c r="C146" s="33">
        <f>'Com Ajuste Sazonal'!C146/'Com Ajuste Sazonal'!C145-1</f>
        <v>1.8295940170939939E-2</v>
      </c>
      <c r="D146" s="32">
        <f>'Com Ajuste Sazonal'!D146/'Com Ajuste Sazonal'!D145-1</f>
        <v>1.2528412341047401E-2</v>
      </c>
      <c r="E146" s="33">
        <f>'Com Ajuste Sazonal'!E146/'Com Ajuste Sazonal'!E145-1</f>
        <v>8.0927073943603434E-2</v>
      </c>
      <c r="F146" s="32">
        <f>'Com Ajuste Sazonal'!F146/'Com Ajuste Sazonal'!F145-1</f>
        <v>1.5791564269083125E-2</v>
      </c>
      <c r="G146" s="33">
        <f>'Com Ajuste Sazonal'!G146/'Com Ajuste Sazonal'!G145-1</f>
        <v>1.7066093587119857E-2</v>
      </c>
      <c r="H146" s="34">
        <f>'Com Ajuste Sazonal'!H146/'Com Ajuste Sazonal'!H145-1</f>
        <v>3.7857296902735538E-2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3.0004360495297089E-3</v>
      </c>
      <c r="C147" s="36">
        <f>'Com Ajuste Sazonal'!C147/'Com Ajuste Sazonal'!C146-1</f>
        <v>1.3498277999724584E-2</v>
      </c>
      <c r="D147" s="35">
        <f>'Com Ajuste Sazonal'!D147/'Com Ajuste Sazonal'!D146-1</f>
        <v>-9.4314080384421128E-3</v>
      </c>
      <c r="E147" s="36">
        <f>'Com Ajuste Sazonal'!E147/'Com Ajuste Sazonal'!E146-1</f>
        <v>1.4402887944795273E-2</v>
      </c>
      <c r="F147" s="35">
        <f>'Com Ajuste Sazonal'!F147/'Com Ajuste Sazonal'!F146-1</f>
        <v>-2.8506422422780453E-4</v>
      </c>
      <c r="G147" s="36">
        <f>'Com Ajuste Sazonal'!G147/'Com Ajuste Sazonal'!G146-1</f>
        <v>9.2723118183808406E-3</v>
      </c>
      <c r="H147" s="37">
        <f>'Com Ajuste Sazonal'!H147/'Com Ajuste Sazonal'!H146-1</f>
        <v>1.5459911126740389E-2</v>
      </c>
      <c r="I147" s="18"/>
    </row>
    <row r="148" spans="1:9" x14ac:dyDescent="0.35">
      <c r="A148" s="6">
        <v>40909</v>
      </c>
      <c r="B148" s="38">
        <f>'Com Ajuste Sazonal'!B148/'Com Ajuste Sazonal'!B147-1</f>
        <v>9.1468989907703691E-3</v>
      </c>
      <c r="C148" s="39">
        <f>'Com Ajuste Sazonal'!C148/'Com Ajuste Sazonal'!C147-1</f>
        <v>-2.6652225966510068E-2</v>
      </c>
      <c r="D148" s="38">
        <f>'Com Ajuste Sazonal'!D148/'Com Ajuste Sazonal'!D147-1</f>
        <v>1.1145019767694775E-2</v>
      </c>
      <c r="E148" s="39">
        <f>'Com Ajuste Sazonal'!E148/'Com Ajuste Sazonal'!E147-1</f>
        <v>-3.7326756642256376E-2</v>
      </c>
      <c r="F148" s="38">
        <f>'Com Ajuste Sazonal'!F148/'Com Ajuste Sazonal'!F147-1</f>
        <v>-1.43145165564601E-2</v>
      </c>
      <c r="G148" s="39">
        <f>'Com Ajuste Sazonal'!G148/'Com Ajuste Sazonal'!G147-1</f>
        <v>8.1131095547117837E-3</v>
      </c>
      <c r="H148" s="40">
        <f>'Com Ajuste Sazonal'!H148/'Com Ajuste Sazonal'!H147-1</f>
        <v>-9.5191996466135631E-2</v>
      </c>
      <c r="I148" s="18"/>
    </row>
    <row r="149" spans="1:9" x14ac:dyDescent="0.35">
      <c r="A149" s="10">
        <v>40940</v>
      </c>
      <c r="B149" s="32">
        <f>'Com Ajuste Sazonal'!B149/'Com Ajuste Sazonal'!B148-1</f>
        <v>1.5050807587630999E-2</v>
      </c>
      <c r="C149" s="33">
        <f>'Com Ajuste Sazonal'!C149/'Com Ajuste Sazonal'!C148-1</f>
        <v>-4.6753873533286194E-3</v>
      </c>
      <c r="D149" s="32">
        <f>'Com Ajuste Sazonal'!D149/'Com Ajuste Sazonal'!D148-1</f>
        <v>-3.9125164555776526E-2</v>
      </c>
      <c r="E149" s="33">
        <f>'Com Ajuste Sazonal'!E149/'Com Ajuste Sazonal'!E148-1</f>
        <v>-2.177865094957443E-2</v>
      </c>
      <c r="F149" s="32">
        <f>'Com Ajuste Sazonal'!F149/'Com Ajuste Sazonal'!F148-1</f>
        <v>3.1439743449112711E-2</v>
      </c>
      <c r="G149" s="33">
        <f>'Com Ajuste Sazonal'!G149/'Com Ajuste Sazonal'!G148-1</f>
        <v>7.2625418896610228E-4</v>
      </c>
      <c r="H149" s="34">
        <f>'Com Ajuste Sazonal'!H149/'Com Ajuste Sazonal'!H148-1</f>
        <v>7.230673713944924E-4</v>
      </c>
      <c r="I149" s="18"/>
    </row>
    <row r="150" spans="1:9" x14ac:dyDescent="0.35">
      <c r="A150" s="10">
        <v>40969</v>
      </c>
      <c r="B150" s="32">
        <f>'Com Ajuste Sazonal'!B150/'Com Ajuste Sazonal'!B149-1</f>
        <v>6.6514415573624142E-3</v>
      </c>
      <c r="C150" s="33">
        <f>'Com Ajuste Sazonal'!C150/'Com Ajuste Sazonal'!C149-1</f>
        <v>2.5706903363683642E-2</v>
      </c>
      <c r="D150" s="32">
        <f>'Com Ajuste Sazonal'!D150/'Com Ajuste Sazonal'!D149-1</f>
        <v>1.439493535735914E-2</v>
      </c>
      <c r="E150" s="33">
        <f>'Com Ajuste Sazonal'!E150/'Com Ajuste Sazonal'!E149-1</f>
        <v>4.3028524298674986E-2</v>
      </c>
      <c r="F150" s="32">
        <f>'Com Ajuste Sazonal'!F150/'Com Ajuste Sazonal'!F149-1</f>
        <v>9.1501591581353292E-3</v>
      </c>
      <c r="G150" s="33">
        <f>'Com Ajuste Sazonal'!G150/'Com Ajuste Sazonal'!G149-1</f>
        <v>2.5690340431998582E-3</v>
      </c>
      <c r="H150" s="34">
        <f>'Com Ajuste Sazonal'!H150/'Com Ajuste Sazonal'!H149-1</f>
        <v>1.3327422589905158E-2</v>
      </c>
      <c r="I150" s="18"/>
    </row>
    <row r="151" spans="1:9" x14ac:dyDescent="0.35">
      <c r="A151" s="10">
        <v>41000</v>
      </c>
      <c r="B151" s="32">
        <f>'Com Ajuste Sazonal'!B151/'Com Ajuste Sazonal'!B150-1</f>
        <v>2.4672134987362426E-3</v>
      </c>
      <c r="C151" s="33">
        <f>'Com Ajuste Sazonal'!C151/'Com Ajuste Sazonal'!C150-1</f>
        <v>1.1604990419453953E-2</v>
      </c>
      <c r="D151" s="32">
        <f>'Com Ajuste Sazonal'!D151/'Com Ajuste Sazonal'!D150-1</f>
        <v>2.9174000200899997E-3</v>
      </c>
      <c r="E151" s="33">
        <f>'Com Ajuste Sazonal'!E151/'Com Ajuste Sazonal'!E150-1</f>
        <v>-4.4927862175626276E-2</v>
      </c>
      <c r="F151" s="32">
        <f>'Com Ajuste Sazonal'!F151/'Com Ajuste Sazonal'!F150-1</f>
        <v>3.0272191427704875E-4</v>
      </c>
      <c r="G151" s="33">
        <f>'Com Ajuste Sazonal'!G151/'Com Ajuste Sazonal'!G150-1</f>
        <v>1.1875016202268274E-2</v>
      </c>
      <c r="H151" s="34">
        <f>'Com Ajuste Sazonal'!H151/'Com Ajuste Sazonal'!H150-1</f>
        <v>-5.2250424608416557E-3</v>
      </c>
      <c r="I151" s="18"/>
    </row>
    <row r="152" spans="1:9" x14ac:dyDescent="0.35">
      <c r="A152" s="10">
        <v>41030</v>
      </c>
      <c r="B152" s="32">
        <f>'Com Ajuste Sazonal'!B152/'Com Ajuste Sazonal'!B151-1</f>
        <v>-8.3781167595720074E-4</v>
      </c>
      <c r="C152" s="33">
        <f>'Com Ajuste Sazonal'!C152/'Com Ajuste Sazonal'!C151-1</f>
        <v>4.6115685672128759E-2</v>
      </c>
      <c r="D152" s="32">
        <f>'Com Ajuste Sazonal'!D152/'Com Ajuste Sazonal'!D151-1</f>
        <v>1.8788184933743901E-2</v>
      </c>
      <c r="E152" s="33">
        <f>'Com Ajuste Sazonal'!E152/'Com Ajuste Sazonal'!E151-1</f>
        <v>8.4432243885025127E-2</v>
      </c>
      <c r="F152" s="32">
        <f>'Com Ajuste Sazonal'!F152/'Com Ajuste Sazonal'!F151-1</f>
        <v>-4.9464044834731657E-3</v>
      </c>
      <c r="G152" s="33">
        <f>'Com Ajuste Sazonal'!G152/'Com Ajuste Sazonal'!G151-1</f>
        <v>3.8636023238764805E-2</v>
      </c>
      <c r="H152" s="34">
        <f>'Com Ajuste Sazonal'!H152/'Com Ajuste Sazonal'!H151-1</f>
        <v>4.2083490074384278E-2</v>
      </c>
      <c r="I152" s="18"/>
    </row>
    <row r="153" spans="1:9" x14ac:dyDescent="0.35">
      <c r="A153" s="10">
        <v>41061</v>
      </c>
      <c r="B153" s="32">
        <f>'Com Ajuste Sazonal'!B153/'Com Ajuste Sazonal'!B152-1</f>
        <v>1.2182397437912051E-3</v>
      </c>
      <c r="C153" s="33">
        <f>'Com Ajuste Sazonal'!C153/'Com Ajuste Sazonal'!C152-1</f>
        <v>1.7321447221340547E-2</v>
      </c>
      <c r="D153" s="32">
        <f>'Com Ajuste Sazonal'!D153/'Com Ajuste Sazonal'!D152-1</f>
        <v>-1.3885237878467405E-2</v>
      </c>
      <c r="E153" s="33">
        <f>'Com Ajuste Sazonal'!E153/'Com Ajuste Sazonal'!E152-1</f>
        <v>-5.5694646194727859E-2</v>
      </c>
      <c r="F153" s="32">
        <f>'Com Ajuste Sazonal'!F153/'Com Ajuste Sazonal'!F152-1</f>
        <v>-1.8349804699866801E-2</v>
      </c>
      <c r="G153" s="33">
        <f>'Com Ajuste Sazonal'!G153/'Com Ajuste Sazonal'!G152-1</f>
        <v>-4.9256877652822384E-3</v>
      </c>
      <c r="H153" s="34">
        <f>'Com Ajuste Sazonal'!H153/'Com Ajuste Sazonal'!H152-1</f>
        <v>-9.8521505098293494E-3</v>
      </c>
      <c r="I153" s="18"/>
    </row>
    <row r="154" spans="1:9" x14ac:dyDescent="0.35">
      <c r="A154" s="10">
        <v>41091</v>
      </c>
      <c r="B154" s="32">
        <f>'Com Ajuste Sazonal'!B154/'Com Ajuste Sazonal'!B153-1</f>
        <v>1.2264336661435671E-2</v>
      </c>
      <c r="C154" s="33">
        <f>'Com Ajuste Sazonal'!C154/'Com Ajuste Sazonal'!C153-1</f>
        <v>1.2754391564293366E-2</v>
      </c>
      <c r="D154" s="32">
        <f>'Com Ajuste Sazonal'!D154/'Com Ajuste Sazonal'!D153-1</f>
        <v>8.8359593420168636E-3</v>
      </c>
      <c r="E154" s="33">
        <f>'Com Ajuste Sazonal'!E154/'Com Ajuste Sazonal'!E153-1</f>
        <v>-1.18389483023843E-2</v>
      </c>
      <c r="F154" s="32">
        <f>'Com Ajuste Sazonal'!F154/'Com Ajuste Sazonal'!F153-1</f>
        <v>-2.5123954358149514E-2</v>
      </c>
      <c r="G154" s="33">
        <f>'Com Ajuste Sazonal'!G154/'Com Ajuste Sazonal'!G153-1</f>
        <v>7.3621807767183522E-3</v>
      </c>
      <c r="H154" s="34">
        <f>'Com Ajuste Sazonal'!H154/'Com Ajuste Sazonal'!H153-1</f>
        <v>-2.3326776486024547E-3</v>
      </c>
      <c r="I154" s="18"/>
    </row>
    <row r="155" spans="1:9" x14ac:dyDescent="0.35">
      <c r="A155" s="10">
        <v>41122</v>
      </c>
      <c r="B155" s="32">
        <f>'Com Ajuste Sazonal'!B155/'Com Ajuste Sazonal'!B154-1</f>
        <v>1.3338636558412054E-2</v>
      </c>
      <c r="C155" s="33">
        <f>'Com Ajuste Sazonal'!C155/'Com Ajuste Sazonal'!C154-1</f>
        <v>7.8083756370648238E-3</v>
      </c>
      <c r="D155" s="32">
        <f>'Com Ajuste Sazonal'!D155/'Com Ajuste Sazonal'!D154-1</f>
        <v>2.0539778769331996E-2</v>
      </c>
      <c r="E155" s="33">
        <f>'Com Ajuste Sazonal'!E155/'Com Ajuste Sazonal'!E154-1</f>
        <v>0.14977313540681547</v>
      </c>
      <c r="F155" s="32">
        <f>'Com Ajuste Sazonal'!F155/'Com Ajuste Sazonal'!F154-1</f>
        <v>2.5153180592027091E-2</v>
      </c>
      <c r="G155" s="33">
        <f>'Com Ajuste Sazonal'!G155/'Com Ajuste Sazonal'!G154-1</f>
        <v>1.0389022862096864E-2</v>
      </c>
      <c r="H155" s="34">
        <f>'Com Ajuste Sazonal'!H155/'Com Ajuste Sazonal'!H154-1</f>
        <v>5.0734213160551045E-2</v>
      </c>
      <c r="I155" s="18"/>
    </row>
    <row r="156" spans="1:9" x14ac:dyDescent="0.35">
      <c r="A156" s="10">
        <v>41153</v>
      </c>
      <c r="B156" s="32">
        <f>'Com Ajuste Sazonal'!B156/'Com Ajuste Sazonal'!B155-1</f>
        <v>-8.9734331730780825E-3</v>
      </c>
      <c r="C156" s="33">
        <f>'Com Ajuste Sazonal'!C156/'Com Ajuste Sazonal'!C155-1</f>
        <v>-1.3788831504581767E-2</v>
      </c>
      <c r="D156" s="32">
        <f>'Com Ajuste Sazonal'!D156/'Com Ajuste Sazonal'!D155-1</f>
        <v>-1.3409171283743859E-2</v>
      </c>
      <c r="E156" s="33">
        <f>'Com Ajuste Sazonal'!E156/'Com Ajuste Sazonal'!E155-1</f>
        <v>-0.10885549517577908</v>
      </c>
      <c r="F156" s="32">
        <f>'Com Ajuste Sazonal'!F156/'Com Ajuste Sazonal'!F155-1</f>
        <v>-2.3325620198467734E-2</v>
      </c>
      <c r="G156" s="33">
        <f>'Com Ajuste Sazonal'!G156/'Com Ajuste Sazonal'!G155-1</f>
        <v>-7.4955998325172968E-2</v>
      </c>
      <c r="H156" s="34">
        <f>'Com Ajuste Sazonal'!H156/'Com Ajuste Sazonal'!H155-1</f>
        <v>-4.78869225273022E-2</v>
      </c>
      <c r="I156" s="18"/>
    </row>
    <row r="157" spans="1:9" x14ac:dyDescent="0.35">
      <c r="A157" s="10">
        <v>41183</v>
      </c>
      <c r="B157" s="32">
        <f>'Com Ajuste Sazonal'!B157/'Com Ajuste Sazonal'!B156-1</f>
        <v>-8.1433082203319351E-3</v>
      </c>
      <c r="C157" s="33">
        <f>'Com Ajuste Sazonal'!C157/'Com Ajuste Sazonal'!C156-1</f>
        <v>2.3265677067555446E-2</v>
      </c>
      <c r="D157" s="32">
        <f>'Com Ajuste Sazonal'!D157/'Com Ajuste Sazonal'!D156-1</f>
        <v>5.3587964444671954E-2</v>
      </c>
      <c r="E157" s="33">
        <f>'Com Ajuste Sazonal'!E157/'Com Ajuste Sazonal'!E156-1</f>
        <v>-1.4339582724054001E-2</v>
      </c>
      <c r="F157" s="32">
        <f>'Com Ajuste Sazonal'!F157/'Com Ajuste Sazonal'!F156-1</f>
        <v>-9.0066569529679841E-3</v>
      </c>
      <c r="G157" s="33">
        <f>'Com Ajuste Sazonal'!G157/'Com Ajuste Sazonal'!G156-1</f>
        <v>7.7781220634457693E-2</v>
      </c>
      <c r="H157" s="34">
        <f>'Com Ajuste Sazonal'!H157/'Com Ajuste Sazonal'!H156-1</f>
        <v>9.5098044346291211E-3</v>
      </c>
      <c r="I157" s="18"/>
    </row>
    <row r="158" spans="1:9" x14ac:dyDescent="0.35">
      <c r="A158" s="10">
        <v>41214</v>
      </c>
      <c r="B158" s="32">
        <f>'Com Ajuste Sazonal'!B158/'Com Ajuste Sazonal'!B157-1</f>
        <v>4.9152895729895896E-3</v>
      </c>
      <c r="C158" s="33">
        <f>'Com Ajuste Sazonal'!C158/'Com Ajuste Sazonal'!C157-1</f>
        <v>-3.3537608305208577E-2</v>
      </c>
      <c r="D158" s="32">
        <f>'Com Ajuste Sazonal'!D158/'Com Ajuste Sazonal'!D157-1</f>
        <v>-1.1340773015442451E-3</v>
      </c>
      <c r="E158" s="33">
        <f>'Com Ajuste Sazonal'!E158/'Com Ajuste Sazonal'!E157-1</f>
        <v>-4.2127380640491152E-2</v>
      </c>
      <c r="F158" s="32">
        <f>'Com Ajuste Sazonal'!F158/'Com Ajuste Sazonal'!F157-1</f>
        <v>-9.3541514307795559E-3</v>
      </c>
      <c r="G158" s="33">
        <f>'Com Ajuste Sazonal'!G158/'Com Ajuste Sazonal'!G157-1</f>
        <v>-1.4567371155571607E-2</v>
      </c>
      <c r="H158" s="34">
        <f>'Com Ajuste Sazonal'!H158/'Com Ajuste Sazonal'!H157-1</f>
        <v>-2.3469680805290771E-2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1.363863383149555E-2</v>
      </c>
      <c r="C159" s="36">
        <f>'Com Ajuste Sazonal'!C159/'Com Ajuste Sazonal'!C158-1</f>
        <v>2.9172261335266292E-3</v>
      </c>
      <c r="D159" s="35">
        <f>'Com Ajuste Sazonal'!D159/'Com Ajuste Sazonal'!D158-1</f>
        <v>3.6030602138743539E-2</v>
      </c>
      <c r="E159" s="36">
        <f>'Com Ajuste Sazonal'!E159/'Com Ajuste Sazonal'!E158-1</f>
        <v>-4.5090664639692024E-3</v>
      </c>
      <c r="F159" s="35">
        <f>'Com Ajuste Sazonal'!F159/'Com Ajuste Sazonal'!F158-1</f>
        <v>1.8008792528116713E-2</v>
      </c>
      <c r="G159" s="36">
        <f>'Com Ajuste Sazonal'!G159/'Com Ajuste Sazonal'!G158-1</f>
        <v>-3.141982724100445E-2</v>
      </c>
      <c r="H159" s="37">
        <f>'Com Ajuste Sazonal'!H159/'Com Ajuste Sazonal'!H158-1</f>
        <v>-3.1999694229863929E-3</v>
      </c>
      <c r="I159" s="18"/>
    </row>
    <row r="160" spans="1:9" x14ac:dyDescent="0.35">
      <c r="A160" s="6">
        <v>41275</v>
      </c>
      <c r="B160" s="38">
        <f>'Com Ajuste Sazonal'!B160/'Com Ajuste Sazonal'!B159-1</f>
        <v>1.1797193104045922E-2</v>
      </c>
      <c r="C160" s="39">
        <f>'Com Ajuste Sazonal'!C160/'Com Ajuste Sazonal'!C159-1</f>
        <v>3.1301796353536915E-2</v>
      </c>
      <c r="D160" s="38">
        <f>'Com Ajuste Sazonal'!D160/'Com Ajuste Sazonal'!D159-1</f>
        <v>-1.0160370250780204E-2</v>
      </c>
      <c r="E160" s="39">
        <f>'Com Ajuste Sazonal'!E160/'Com Ajuste Sazonal'!E159-1</f>
        <v>0.10279460168622845</v>
      </c>
      <c r="F160" s="38">
        <f>'Com Ajuste Sazonal'!F160/'Com Ajuste Sazonal'!F159-1</f>
        <v>4.6333833399816005E-2</v>
      </c>
      <c r="G160" s="39">
        <f>'Com Ajuste Sazonal'!G160/'Com Ajuste Sazonal'!G159-1</f>
        <v>4.6655937316973484E-2</v>
      </c>
      <c r="H160" s="40">
        <f>'Com Ajuste Sazonal'!H160/'Com Ajuste Sazonal'!H159-1</f>
        <v>5.6580783282030644E-2</v>
      </c>
      <c r="I160" s="18"/>
    </row>
    <row r="161" spans="1:9" x14ac:dyDescent="0.35">
      <c r="A161" s="10">
        <v>41306</v>
      </c>
      <c r="B161" s="32">
        <f>'Com Ajuste Sazonal'!B161/'Com Ajuste Sazonal'!B160-1</f>
        <v>1.2511585792660762E-2</v>
      </c>
      <c r="C161" s="33">
        <f>'Com Ajuste Sazonal'!C161/'Com Ajuste Sazonal'!C160-1</f>
        <v>-1.994161647532855E-3</v>
      </c>
      <c r="D161" s="32">
        <f>'Com Ajuste Sazonal'!D161/'Com Ajuste Sazonal'!D160-1</f>
        <v>-1.3107610915497059E-3</v>
      </c>
      <c r="E161" s="33">
        <f>'Com Ajuste Sazonal'!E161/'Com Ajuste Sazonal'!E160-1</f>
        <v>-3.5609799048270774E-2</v>
      </c>
      <c r="F161" s="32">
        <f>'Com Ajuste Sazonal'!F161/'Com Ajuste Sazonal'!F160-1</f>
        <v>1.8128249674449926E-2</v>
      </c>
      <c r="G161" s="33">
        <f>'Com Ajuste Sazonal'!G161/'Com Ajuste Sazonal'!G160-1</f>
        <v>-2.9586110450172787E-2</v>
      </c>
      <c r="H161" s="34">
        <f>'Com Ajuste Sazonal'!H161/'Com Ajuste Sazonal'!H160-1</f>
        <v>-5.8054903668577351E-3</v>
      </c>
      <c r="I161" s="18"/>
    </row>
    <row r="162" spans="1:9" x14ac:dyDescent="0.35">
      <c r="A162" s="10">
        <v>41334</v>
      </c>
      <c r="B162" s="32">
        <f>'Com Ajuste Sazonal'!B162/'Com Ajuste Sazonal'!B161-1</f>
        <v>5.8307188823962797E-3</v>
      </c>
      <c r="C162" s="33">
        <f>'Com Ajuste Sazonal'!C162/'Com Ajuste Sazonal'!C161-1</f>
        <v>1.6535155009659075E-2</v>
      </c>
      <c r="D162" s="32">
        <f>'Com Ajuste Sazonal'!D162/'Com Ajuste Sazonal'!D161-1</f>
        <v>6.3723646441651294E-3</v>
      </c>
      <c r="E162" s="33">
        <f>'Com Ajuste Sazonal'!E162/'Com Ajuste Sazonal'!E161-1</f>
        <v>7.1662305701900797E-2</v>
      </c>
      <c r="F162" s="32">
        <f>'Com Ajuste Sazonal'!F162/'Com Ajuste Sazonal'!F161-1</f>
        <v>1.2787091417477692E-2</v>
      </c>
      <c r="G162" s="33">
        <f>'Com Ajuste Sazonal'!G162/'Com Ajuste Sazonal'!G161-1</f>
        <v>1.7345645271959587E-2</v>
      </c>
      <c r="H162" s="34">
        <f>'Com Ajuste Sazonal'!H162/'Com Ajuste Sazonal'!H161-1</f>
        <v>2.1726103263630447E-2</v>
      </c>
      <c r="I162" s="18"/>
    </row>
    <row r="163" spans="1:9" x14ac:dyDescent="0.35">
      <c r="A163" s="10">
        <v>41365</v>
      </c>
      <c r="B163" s="32">
        <f>'Com Ajuste Sazonal'!B163/'Com Ajuste Sazonal'!B162-1</f>
        <v>-3.7938499695230332E-3</v>
      </c>
      <c r="C163" s="33">
        <f>'Com Ajuste Sazonal'!C163/'Com Ajuste Sazonal'!C162-1</f>
        <v>-3.0916077703271427E-2</v>
      </c>
      <c r="D163" s="32">
        <f>'Com Ajuste Sazonal'!D163/'Com Ajuste Sazonal'!D162-1</f>
        <v>-1.9814347452342673E-2</v>
      </c>
      <c r="E163" s="33">
        <f>'Com Ajuste Sazonal'!E163/'Com Ajuste Sazonal'!E162-1</f>
        <v>-4.4918028977874447E-2</v>
      </c>
      <c r="F163" s="32">
        <f>'Com Ajuste Sazonal'!F163/'Com Ajuste Sazonal'!F162-1</f>
        <v>2.8221086948878593E-3</v>
      </c>
      <c r="G163" s="33">
        <f>'Com Ajuste Sazonal'!G163/'Com Ajuste Sazonal'!G162-1</f>
        <v>9.2022611270214938E-4</v>
      </c>
      <c r="H163" s="34">
        <f>'Com Ajuste Sazonal'!H163/'Com Ajuste Sazonal'!H162-1</f>
        <v>-2.2978981005498E-2</v>
      </c>
      <c r="I163" s="18"/>
    </row>
    <row r="164" spans="1:9" x14ac:dyDescent="0.35">
      <c r="A164" s="10">
        <v>41395</v>
      </c>
      <c r="B164" s="32">
        <f>'Com Ajuste Sazonal'!B164/'Com Ajuste Sazonal'!B163-1</f>
        <v>3.7217938033398124E-3</v>
      </c>
      <c r="C164" s="33">
        <f>'Com Ajuste Sazonal'!C164/'Com Ajuste Sazonal'!C163-1</f>
        <v>-2.2777798976183816E-2</v>
      </c>
      <c r="D164" s="32">
        <f>'Com Ajuste Sazonal'!D164/'Com Ajuste Sazonal'!D163-1</f>
        <v>-1.4870679274969212E-2</v>
      </c>
      <c r="E164" s="33">
        <f>'Com Ajuste Sazonal'!E164/'Com Ajuste Sazonal'!E163-1</f>
        <v>-2.8017422701207995E-2</v>
      </c>
      <c r="F164" s="32">
        <f>'Com Ajuste Sazonal'!F164/'Com Ajuste Sazonal'!F163-1</f>
        <v>-2.4925763702159376E-3</v>
      </c>
      <c r="G164" s="33">
        <f>'Com Ajuste Sazonal'!G164/'Com Ajuste Sazonal'!G163-1</f>
        <v>-2.3412784522437446E-3</v>
      </c>
      <c r="H164" s="34">
        <f>'Com Ajuste Sazonal'!H164/'Com Ajuste Sazonal'!H163-1</f>
        <v>-1.804967978831995E-2</v>
      </c>
      <c r="I164" s="18"/>
    </row>
    <row r="165" spans="1:9" x14ac:dyDescent="0.35">
      <c r="A165" s="10">
        <v>41426</v>
      </c>
      <c r="B165" s="32">
        <f>'Com Ajuste Sazonal'!B165/'Com Ajuste Sazonal'!B164-1</f>
        <v>5.0028482602491042E-3</v>
      </c>
      <c r="C165" s="33">
        <f>'Com Ajuste Sazonal'!C165/'Com Ajuste Sazonal'!C164-1</f>
        <v>1.016237189143343E-3</v>
      </c>
      <c r="D165" s="32">
        <f>'Com Ajuste Sazonal'!D165/'Com Ajuste Sazonal'!D164-1</f>
        <v>-2.418178558769235E-2</v>
      </c>
      <c r="E165" s="33">
        <f>'Com Ajuste Sazonal'!E165/'Com Ajuste Sazonal'!E164-1</f>
        <v>4.0757585080233527E-2</v>
      </c>
      <c r="F165" s="32">
        <f>'Com Ajuste Sazonal'!F165/'Com Ajuste Sazonal'!F164-1</f>
        <v>-5.7920448017225734E-3</v>
      </c>
      <c r="G165" s="33">
        <f>'Com Ajuste Sazonal'!G165/'Com Ajuste Sazonal'!G164-1</f>
        <v>-3.9322755683768307E-3</v>
      </c>
      <c r="H165" s="34">
        <f>'Com Ajuste Sazonal'!H165/'Com Ajuste Sazonal'!H164-1</f>
        <v>2.0462691430433333E-2</v>
      </c>
      <c r="I165" s="18"/>
    </row>
    <row r="166" spans="1:9" x14ac:dyDescent="0.35">
      <c r="A166" s="10">
        <v>41456</v>
      </c>
      <c r="B166" s="32">
        <f>'Com Ajuste Sazonal'!B166/'Com Ajuste Sazonal'!B165-1</f>
        <v>1.0321914040523072E-3</v>
      </c>
      <c r="C166" s="33">
        <f>'Com Ajuste Sazonal'!C166/'Com Ajuste Sazonal'!C165-1</f>
        <v>-7.5704151256381635E-3</v>
      </c>
      <c r="D166" s="32">
        <f>'Com Ajuste Sazonal'!D166/'Com Ajuste Sazonal'!D165-1</f>
        <v>3.1898759017192635E-3</v>
      </c>
      <c r="E166" s="33">
        <f>'Com Ajuste Sazonal'!E166/'Com Ajuste Sazonal'!E165-1</f>
        <v>5.438033770520212E-3</v>
      </c>
      <c r="F166" s="32">
        <f>'Com Ajuste Sazonal'!F166/'Com Ajuste Sazonal'!F165-1</f>
        <v>-2.4075950415644143E-2</v>
      </c>
      <c r="G166" s="33">
        <f>'Com Ajuste Sazonal'!G166/'Com Ajuste Sazonal'!G165-1</f>
        <v>6.4915537013732205E-3</v>
      </c>
      <c r="H166" s="34">
        <f>'Com Ajuste Sazonal'!H166/'Com Ajuste Sazonal'!H165-1</f>
        <v>-6.4651698855670015E-3</v>
      </c>
      <c r="I166" s="18"/>
    </row>
    <row r="167" spans="1:9" x14ac:dyDescent="0.35">
      <c r="A167" s="10">
        <v>41487</v>
      </c>
      <c r="B167" s="32">
        <f>'Com Ajuste Sazonal'!B167/'Com Ajuste Sazonal'!B166-1</f>
        <v>5.2068261239757163E-3</v>
      </c>
      <c r="C167" s="33">
        <f>'Com Ajuste Sazonal'!C167/'Com Ajuste Sazonal'!C166-1</f>
        <v>7.0541118645610634E-3</v>
      </c>
      <c r="D167" s="32">
        <f>'Com Ajuste Sazonal'!D167/'Com Ajuste Sazonal'!D166-1</f>
        <v>8.0773124597459667E-3</v>
      </c>
      <c r="E167" s="33">
        <f>'Com Ajuste Sazonal'!E167/'Com Ajuste Sazonal'!E166-1</f>
        <v>1.3664567798620464E-2</v>
      </c>
      <c r="F167" s="32">
        <f>'Com Ajuste Sazonal'!F167/'Com Ajuste Sazonal'!F166-1</f>
        <v>-1.8837027314621224E-2</v>
      </c>
      <c r="G167" s="33">
        <f>'Com Ajuste Sazonal'!G167/'Com Ajuste Sazonal'!G166-1</f>
        <v>2.7561033167634807E-2</v>
      </c>
      <c r="H167" s="34">
        <f>'Com Ajuste Sazonal'!H167/'Com Ajuste Sazonal'!H166-1</f>
        <v>4.0718714386427379E-3</v>
      </c>
      <c r="I167" s="18"/>
    </row>
    <row r="168" spans="1:9" x14ac:dyDescent="0.35">
      <c r="A168" s="10">
        <v>41518</v>
      </c>
      <c r="B168" s="32">
        <f>'Com Ajuste Sazonal'!B168/'Com Ajuste Sazonal'!B167-1</f>
        <v>4.3629681902410677E-3</v>
      </c>
      <c r="C168" s="33">
        <f>'Com Ajuste Sazonal'!C168/'Com Ajuste Sazonal'!C167-1</f>
        <v>1.1417044632879847E-2</v>
      </c>
      <c r="D168" s="32">
        <f>'Com Ajuste Sazonal'!D168/'Com Ajuste Sazonal'!D167-1</f>
        <v>1.1847035144759266E-2</v>
      </c>
      <c r="E168" s="33">
        <f>'Com Ajuste Sazonal'!E168/'Com Ajuste Sazonal'!E167-1</f>
        <v>-3.695867404575115E-2</v>
      </c>
      <c r="F168" s="32">
        <f>'Com Ajuste Sazonal'!F168/'Com Ajuste Sazonal'!F167-1</f>
        <v>-5.8446340140820841E-3</v>
      </c>
      <c r="G168" s="33">
        <f>'Com Ajuste Sazonal'!G168/'Com Ajuste Sazonal'!G167-1</f>
        <v>5.7979308582158939E-3</v>
      </c>
      <c r="H168" s="34">
        <f>'Com Ajuste Sazonal'!H168/'Com Ajuste Sazonal'!H167-1</f>
        <v>-3.5970857508663689E-3</v>
      </c>
      <c r="I168" s="18"/>
    </row>
    <row r="169" spans="1:9" x14ac:dyDescent="0.35">
      <c r="A169" s="10">
        <v>41548</v>
      </c>
      <c r="B169" s="32">
        <f>'Com Ajuste Sazonal'!B169/'Com Ajuste Sazonal'!B168-1</f>
        <v>1.4360706425065706E-2</v>
      </c>
      <c r="C169" s="33">
        <f>'Com Ajuste Sazonal'!C169/'Com Ajuste Sazonal'!C168-1</f>
        <v>1.745116517119083E-2</v>
      </c>
      <c r="D169" s="32">
        <f>'Com Ajuste Sazonal'!D169/'Com Ajuste Sazonal'!D168-1</f>
        <v>1.4338058282534094E-2</v>
      </c>
      <c r="E169" s="33">
        <f>'Com Ajuste Sazonal'!E169/'Com Ajuste Sazonal'!E168-1</f>
        <v>7.6730596068678381E-2</v>
      </c>
      <c r="F169" s="32">
        <f>'Com Ajuste Sazonal'!F169/'Com Ajuste Sazonal'!F168-1</f>
        <v>-1.4888500729036691E-3</v>
      </c>
      <c r="G169" s="33">
        <f>'Com Ajuste Sazonal'!G169/'Com Ajuste Sazonal'!G168-1</f>
        <v>2.4749362184418366E-2</v>
      </c>
      <c r="H169" s="34">
        <f>'Com Ajuste Sazonal'!H169/'Com Ajuste Sazonal'!H168-1</f>
        <v>3.7091954843512687E-2</v>
      </c>
      <c r="I169" s="18"/>
    </row>
    <row r="170" spans="1:9" x14ac:dyDescent="0.35">
      <c r="A170" s="10">
        <v>41579</v>
      </c>
      <c r="B170" s="32">
        <f>'Com Ajuste Sazonal'!B170/'Com Ajuste Sazonal'!B169-1</f>
        <v>1.2097749078055386E-2</v>
      </c>
      <c r="C170" s="33">
        <f>'Com Ajuste Sazonal'!C170/'Com Ajuste Sazonal'!C169-1</f>
        <v>1.3510883462267476E-2</v>
      </c>
      <c r="D170" s="32">
        <f>'Com Ajuste Sazonal'!D170/'Com Ajuste Sazonal'!D169-1</f>
        <v>-1.6928068030056753E-2</v>
      </c>
      <c r="E170" s="33">
        <f>'Com Ajuste Sazonal'!E170/'Com Ajuste Sazonal'!E169-1</f>
        <v>-4.6472995997826505E-2</v>
      </c>
      <c r="F170" s="32">
        <f>'Com Ajuste Sazonal'!F170/'Com Ajuste Sazonal'!F169-1</f>
        <v>8.1493408152526481E-3</v>
      </c>
      <c r="G170" s="33">
        <f>'Com Ajuste Sazonal'!G170/'Com Ajuste Sazonal'!G169-1</f>
        <v>-1.5759966217734012E-2</v>
      </c>
      <c r="H170" s="34">
        <f>'Com Ajuste Sazonal'!H170/'Com Ajuste Sazonal'!H169-1</f>
        <v>-8.8744712191803909E-3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7.2037366296955341E-3</v>
      </c>
      <c r="C171" s="36">
        <f>'Com Ajuste Sazonal'!C171/'Com Ajuste Sazonal'!C170-1</f>
        <v>-1.1582813869439601E-2</v>
      </c>
      <c r="D171" s="35">
        <f>'Com Ajuste Sazonal'!D171/'Com Ajuste Sazonal'!D170-1</f>
        <v>2.6268706185150315E-2</v>
      </c>
      <c r="E171" s="36">
        <f>'Com Ajuste Sazonal'!E171/'Com Ajuste Sazonal'!E170-1</f>
        <v>-5.9501045578886913E-2</v>
      </c>
      <c r="F171" s="35">
        <f>'Com Ajuste Sazonal'!F171/'Com Ajuste Sazonal'!F170-1</f>
        <v>8.3807451589337223E-3</v>
      </c>
      <c r="G171" s="36">
        <f>'Com Ajuste Sazonal'!G171/'Com Ajuste Sazonal'!G170-1</f>
        <v>1.227510773924223E-2</v>
      </c>
      <c r="H171" s="37">
        <f>'Com Ajuste Sazonal'!H171/'Com Ajuste Sazonal'!H170-1</f>
        <v>-2.9143686559774951E-2</v>
      </c>
      <c r="I171" s="18"/>
    </row>
    <row r="172" spans="1:9" x14ac:dyDescent="0.35">
      <c r="A172" s="6">
        <v>41640</v>
      </c>
      <c r="B172" s="38">
        <f>'Com Ajuste Sazonal'!B172/'Com Ajuste Sazonal'!B171-1</f>
        <v>2.9421448235766867E-4</v>
      </c>
      <c r="C172" s="39">
        <f>'Com Ajuste Sazonal'!C172/'Com Ajuste Sazonal'!C171-1</f>
        <v>1.1136705097498423E-2</v>
      </c>
      <c r="D172" s="38">
        <f>'Com Ajuste Sazonal'!D172/'Com Ajuste Sazonal'!D171-1</f>
        <v>5.13730650000499E-2</v>
      </c>
      <c r="E172" s="39">
        <f>'Com Ajuste Sazonal'!E172/'Com Ajuste Sazonal'!E171-1</f>
        <v>6.7447995136521222E-2</v>
      </c>
      <c r="F172" s="38">
        <f>'Com Ajuste Sazonal'!F172/'Com Ajuste Sazonal'!F171-1</f>
        <v>3.6621075883928933E-2</v>
      </c>
      <c r="G172" s="39">
        <f>'Com Ajuste Sazonal'!G172/'Com Ajuste Sazonal'!G171-1</f>
        <v>3.1950120658372771E-2</v>
      </c>
      <c r="H172" s="40">
        <f>'Com Ajuste Sazonal'!H172/'Com Ajuste Sazonal'!H171-1</f>
        <v>4.7708780843727761E-2</v>
      </c>
      <c r="I172" s="18"/>
    </row>
    <row r="173" spans="1:9" x14ac:dyDescent="0.35">
      <c r="A173" s="10">
        <v>41671</v>
      </c>
      <c r="B173" s="32">
        <f>'Com Ajuste Sazonal'!B173/'Com Ajuste Sazonal'!B172-1</f>
        <v>-3.2834282913067891E-3</v>
      </c>
      <c r="C173" s="33">
        <f>'Com Ajuste Sazonal'!C173/'Com Ajuste Sazonal'!C172-1</f>
        <v>7.5141444457802464E-3</v>
      </c>
      <c r="D173" s="32">
        <f>'Com Ajuste Sazonal'!D173/'Com Ajuste Sazonal'!D172-1</f>
        <v>1.9087591690692518E-2</v>
      </c>
      <c r="E173" s="33">
        <f>'Com Ajuste Sazonal'!E173/'Com Ajuste Sazonal'!E172-1</f>
        <v>-4.0787663465131629E-3</v>
      </c>
      <c r="F173" s="32">
        <f>'Com Ajuste Sazonal'!F173/'Com Ajuste Sazonal'!F172-1</f>
        <v>-4.0277011606693502E-2</v>
      </c>
      <c r="G173" s="33">
        <f>'Com Ajuste Sazonal'!G173/'Com Ajuste Sazonal'!G172-1</f>
        <v>-3.0253961651458661E-2</v>
      </c>
      <c r="H173" s="34">
        <f>'Com Ajuste Sazonal'!H173/'Com Ajuste Sazonal'!H172-1</f>
        <v>7.5396391897375459E-4</v>
      </c>
      <c r="I173" s="18"/>
    </row>
    <row r="174" spans="1:9" x14ac:dyDescent="0.35">
      <c r="A174" s="10">
        <v>41699</v>
      </c>
      <c r="B174" s="32">
        <f>'Com Ajuste Sazonal'!B174/'Com Ajuste Sazonal'!B173-1</f>
        <v>-5.8616878939016237E-2</v>
      </c>
      <c r="C174" s="33">
        <f>'Com Ajuste Sazonal'!C174/'Com Ajuste Sazonal'!C173-1</f>
        <v>-4.7626824917458288E-2</v>
      </c>
      <c r="D174" s="32">
        <f>'Com Ajuste Sazonal'!D174/'Com Ajuste Sazonal'!D173-1</f>
        <v>-4.3460706185308062E-2</v>
      </c>
      <c r="E174" s="33">
        <f>'Com Ajuste Sazonal'!E174/'Com Ajuste Sazonal'!E173-1</f>
        <v>-5.629531944771804E-2</v>
      </c>
      <c r="F174" s="32">
        <f>'Com Ajuste Sazonal'!F174/'Com Ajuste Sazonal'!F173-1</f>
        <v>-1.6317008968680602E-2</v>
      </c>
      <c r="G174" s="33">
        <f>'Com Ajuste Sazonal'!G174/'Com Ajuste Sazonal'!G173-1</f>
        <v>-0.10683457613372682</v>
      </c>
      <c r="H174" s="34">
        <f>'Com Ajuste Sazonal'!H174/'Com Ajuste Sazonal'!H173-1</f>
        <v>-6.5806645283088661E-2</v>
      </c>
      <c r="I174" s="18"/>
    </row>
    <row r="175" spans="1:9" x14ac:dyDescent="0.35">
      <c r="A175" s="10">
        <v>41730</v>
      </c>
      <c r="B175" s="32">
        <f>'Com Ajuste Sazonal'!B175/'Com Ajuste Sazonal'!B174-1</f>
        <v>7.4388730376037993E-2</v>
      </c>
      <c r="C175" s="33">
        <f>'Com Ajuste Sazonal'!C175/'Com Ajuste Sazonal'!C174-1</f>
        <v>2.933930847092836E-2</v>
      </c>
      <c r="D175" s="32">
        <f>'Com Ajuste Sazonal'!D175/'Com Ajuste Sazonal'!D174-1</f>
        <v>1.7888786659222999E-2</v>
      </c>
      <c r="E175" s="33">
        <f>'Com Ajuste Sazonal'!E175/'Com Ajuste Sazonal'!E174-1</f>
        <v>0.10474172090513623</v>
      </c>
      <c r="F175" s="32">
        <f>'Com Ajuste Sazonal'!F175/'Com Ajuste Sazonal'!F174-1</f>
        <v>2.175475928756776E-2</v>
      </c>
      <c r="G175" s="33">
        <f>'Com Ajuste Sazonal'!G175/'Com Ajuste Sazonal'!G174-1</f>
        <v>0.12653455317362972</v>
      </c>
      <c r="H175" s="34">
        <f>'Com Ajuste Sazonal'!H175/'Com Ajuste Sazonal'!H174-1</f>
        <v>7.5407250063119324E-2</v>
      </c>
      <c r="I175" s="18"/>
    </row>
    <row r="176" spans="1:9" x14ac:dyDescent="0.35">
      <c r="A176" s="10">
        <v>41760</v>
      </c>
      <c r="B176" s="32">
        <f>'Com Ajuste Sazonal'!B176/'Com Ajuste Sazonal'!B175-1</f>
        <v>3.8237407358887587E-3</v>
      </c>
      <c r="C176" s="33">
        <f>'Com Ajuste Sazonal'!C176/'Com Ajuste Sazonal'!C175-1</f>
        <v>-1.5582850484445077E-2</v>
      </c>
      <c r="D176" s="32">
        <f>'Com Ajuste Sazonal'!D176/'Com Ajuste Sazonal'!D175-1</f>
        <v>-3.2697006150513852E-3</v>
      </c>
      <c r="E176" s="33">
        <f>'Com Ajuste Sazonal'!E176/'Com Ajuste Sazonal'!E175-1</f>
        <v>-2.5247904911355201E-2</v>
      </c>
      <c r="F176" s="32">
        <f>'Com Ajuste Sazonal'!F176/'Com Ajuste Sazonal'!F175-1</f>
        <v>-4.9431144548460759E-3</v>
      </c>
      <c r="G176" s="33">
        <f>'Com Ajuste Sazonal'!G176/'Com Ajuste Sazonal'!G175-1</f>
        <v>8.6603348603087049E-4</v>
      </c>
      <c r="H176" s="34">
        <f>'Com Ajuste Sazonal'!H176/'Com Ajuste Sazonal'!H175-1</f>
        <v>-1.9076815615359233E-2</v>
      </c>
      <c r="I176" s="18"/>
    </row>
    <row r="177" spans="1:9" x14ac:dyDescent="0.35">
      <c r="A177" s="10">
        <v>41791</v>
      </c>
      <c r="B177" s="32">
        <f>'Com Ajuste Sazonal'!B177/'Com Ajuste Sazonal'!B176-1</f>
        <v>-5.9000202668301194E-2</v>
      </c>
      <c r="C177" s="33">
        <f>'Com Ajuste Sazonal'!C177/'Com Ajuste Sazonal'!C176-1</f>
        <v>-1.6502426112018687E-2</v>
      </c>
      <c r="D177" s="32">
        <f>'Com Ajuste Sazonal'!D177/'Com Ajuste Sazonal'!D176-1</f>
        <v>-0.13131196933922695</v>
      </c>
      <c r="E177" s="33">
        <f>'Com Ajuste Sazonal'!E177/'Com Ajuste Sazonal'!E176-1</f>
        <v>-8.9006065659442135E-2</v>
      </c>
      <c r="F177" s="32">
        <f>'Com Ajuste Sazonal'!F177/'Com Ajuste Sazonal'!F176-1</f>
        <v>-1.7767196145221931E-3</v>
      </c>
      <c r="G177" s="33">
        <f>'Com Ajuste Sazonal'!G177/'Com Ajuste Sazonal'!G176-1</f>
        <v>-0.13905303735307173</v>
      </c>
      <c r="H177" s="34">
        <f>'Com Ajuste Sazonal'!H177/'Com Ajuste Sazonal'!H176-1</f>
        <v>-5.9419492916737537E-2</v>
      </c>
      <c r="I177" s="18"/>
    </row>
    <row r="178" spans="1:9" x14ac:dyDescent="0.35">
      <c r="A178" s="10">
        <v>41821</v>
      </c>
      <c r="B178" s="32">
        <f>'Com Ajuste Sazonal'!B178/'Com Ajuste Sazonal'!B177-1</f>
        <v>5.8944597016681755E-2</v>
      </c>
      <c r="C178" s="33">
        <f>'Com Ajuste Sazonal'!C178/'Com Ajuste Sazonal'!C177-1</f>
        <v>3.2119157530294151E-2</v>
      </c>
      <c r="D178" s="32">
        <f>'Com Ajuste Sazonal'!D178/'Com Ajuste Sazonal'!D177-1</f>
        <v>8.8059961729373137E-2</v>
      </c>
      <c r="E178" s="33">
        <f>'Com Ajuste Sazonal'!E178/'Com Ajuste Sazonal'!E177-1</f>
        <v>0.12990213456229083</v>
      </c>
      <c r="F178" s="32">
        <f>'Com Ajuste Sazonal'!F178/'Com Ajuste Sazonal'!F177-1</f>
        <v>9.9050273508177966E-2</v>
      </c>
      <c r="G178" s="33">
        <f>'Com Ajuste Sazonal'!G178/'Com Ajuste Sazonal'!G177-1</f>
        <v>-1.34479651365218E-2</v>
      </c>
      <c r="H178" s="34">
        <f>'Com Ajuste Sazonal'!H178/'Com Ajuste Sazonal'!H177-1</f>
        <v>7.1013084678182459E-2</v>
      </c>
      <c r="I178" s="18"/>
    </row>
    <row r="179" spans="1:9" x14ac:dyDescent="0.35">
      <c r="A179" s="10">
        <v>41852</v>
      </c>
      <c r="B179" s="32">
        <f>'Com Ajuste Sazonal'!B179/'Com Ajuste Sazonal'!B178-1</f>
        <v>5.401163373286666E-3</v>
      </c>
      <c r="C179" s="33">
        <f>'Com Ajuste Sazonal'!C179/'Com Ajuste Sazonal'!C178-1</f>
        <v>-8.7555445958721334E-3</v>
      </c>
      <c r="D179" s="32">
        <f>'Com Ajuste Sazonal'!D179/'Com Ajuste Sazonal'!D178-1</f>
        <v>-8.678710232297715E-3</v>
      </c>
      <c r="E179" s="33">
        <f>'Com Ajuste Sazonal'!E179/'Com Ajuste Sazonal'!E178-1</f>
        <v>-5.6841086450552858E-2</v>
      </c>
      <c r="F179" s="32">
        <f>'Com Ajuste Sazonal'!F179/'Com Ajuste Sazonal'!F178-1</f>
        <v>-2.5260327131579552E-2</v>
      </c>
      <c r="G179" s="33">
        <f>'Com Ajuste Sazonal'!G179/'Com Ajuste Sazonal'!G178-1</f>
        <v>-3.5232307993771861E-2</v>
      </c>
      <c r="H179" s="34">
        <f>'Com Ajuste Sazonal'!H179/'Com Ajuste Sazonal'!H178-1</f>
        <v>-3.0960010681620909E-2</v>
      </c>
      <c r="I179" s="18"/>
    </row>
    <row r="180" spans="1:9" x14ac:dyDescent="0.35">
      <c r="A180" s="10">
        <v>41883</v>
      </c>
      <c r="B180" s="32">
        <f>'Com Ajuste Sazonal'!B180/'Com Ajuste Sazonal'!B179-1</f>
        <v>-1.6509189589244411E-3</v>
      </c>
      <c r="C180" s="33">
        <f>'Com Ajuste Sazonal'!C180/'Com Ajuste Sazonal'!C179-1</f>
        <v>1.2588618374205884E-2</v>
      </c>
      <c r="D180" s="32">
        <f>'Com Ajuste Sazonal'!D180/'Com Ajuste Sazonal'!D179-1</f>
        <v>-1.2272116666445121E-2</v>
      </c>
      <c r="E180" s="33">
        <f>'Com Ajuste Sazonal'!E180/'Com Ajuste Sazonal'!E179-1</f>
        <v>1.1740844570653275E-2</v>
      </c>
      <c r="F180" s="32">
        <f>'Com Ajuste Sazonal'!F180/'Com Ajuste Sazonal'!F179-1</f>
        <v>1.8571592792626435E-2</v>
      </c>
      <c r="G180" s="33">
        <f>'Com Ajuste Sazonal'!G180/'Com Ajuste Sazonal'!G179-1</f>
        <v>9.7098510435471574E-3</v>
      </c>
      <c r="H180" s="34">
        <f>'Com Ajuste Sazonal'!H180/'Com Ajuste Sazonal'!H179-1</f>
        <v>1.2538537055855059E-2</v>
      </c>
      <c r="I180" s="18"/>
    </row>
    <row r="181" spans="1:9" x14ac:dyDescent="0.35">
      <c r="A181" s="10">
        <v>41913</v>
      </c>
      <c r="B181" s="32">
        <f>'Com Ajuste Sazonal'!B181/'Com Ajuste Sazonal'!B180-1</f>
        <v>6.6798325989274598E-3</v>
      </c>
      <c r="C181" s="33">
        <f>'Com Ajuste Sazonal'!C181/'Com Ajuste Sazonal'!C180-1</f>
        <v>2.0249060056893864E-2</v>
      </c>
      <c r="D181" s="32">
        <f>'Com Ajuste Sazonal'!D181/'Com Ajuste Sazonal'!D180-1</f>
        <v>9.4321251595155253E-3</v>
      </c>
      <c r="E181" s="33">
        <f>'Com Ajuste Sazonal'!E181/'Com Ajuste Sazonal'!E180-1</f>
        <v>5.4479930334557558E-2</v>
      </c>
      <c r="F181" s="32">
        <f>'Com Ajuste Sazonal'!F181/'Com Ajuste Sazonal'!F180-1</f>
        <v>5.2937562036206032E-3</v>
      </c>
      <c r="G181" s="33">
        <f>'Com Ajuste Sazonal'!G181/'Com Ajuste Sazonal'!G180-1</f>
        <v>-4.1744938426224731E-4</v>
      </c>
      <c r="H181" s="34">
        <f>'Com Ajuste Sazonal'!H181/'Com Ajuste Sazonal'!H180-1</f>
        <v>2.3919040476759745E-2</v>
      </c>
      <c r="I181" s="18"/>
    </row>
    <row r="182" spans="1:9" x14ac:dyDescent="0.35">
      <c r="A182" s="10">
        <v>41944</v>
      </c>
      <c r="B182" s="32">
        <f>'Com Ajuste Sazonal'!B182/'Com Ajuste Sazonal'!B181-1</f>
        <v>-5.4837696129452773E-3</v>
      </c>
      <c r="C182" s="33">
        <f>'Com Ajuste Sazonal'!C182/'Com Ajuste Sazonal'!C181-1</f>
        <v>-8.9418545476525058E-3</v>
      </c>
      <c r="D182" s="32">
        <f>'Com Ajuste Sazonal'!D182/'Com Ajuste Sazonal'!D181-1</f>
        <v>-3.5955794075093195E-3</v>
      </c>
      <c r="E182" s="33">
        <f>'Com Ajuste Sazonal'!E182/'Com Ajuste Sazonal'!E181-1</f>
        <v>-9.1906800600567107E-2</v>
      </c>
      <c r="F182" s="32">
        <f>'Com Ajuste Sazonal'!F182/'Com Ajuste Sazonal'!F181-1</f>
        <v>-2.0142374501166405E-2</v>
      </c>
      <c r="G182" s="33">
        <f>'Com Ajuste Sazonal'!G182/'Com Ajuste Sazonal'!G181-1</f>
        <v>7.5615859747670822E-3</v>
      </c>
      <c r="H182" s="34">
        <f>'Com Ajuste Sazonal'!H182/'Com Ajuste Sazonal'!H181-1</f>
        <v>-3.922534344162798E-2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7.6189065778109466E-3</v>
      </c>
      <c r="C183" s="36">
        <f>'Com Ajuste Sazonal'!C183/'Com Ajuste Sazonal'!C182-1</f>
        <v>1.8939252345642421E-2</v>
      </c>
      <c r="D183" s="35">
        <f>'Com Ajuste Sazonal'!D183/'Com Ajuste Sazonal'!D182-1</f>
        <v>8.4652728145262479E-4</v>
      </c>
      <c r="E183" s="36">
        <f>'Com Ajuste Sazonal'!E183/'Com Ajuste Sazonal'!E182-1</f>
        <v>4.0309448372379819E-3</v>
      </c>
      <c r="F183" s="35">
        <f>'Com Ajuste Sazonal'!F183/'Com Ajuste Sazonal'!F182-1</f>
        <v>2.0269509366042993E-2</v>
      </c>
      <c r="G183" s="36">
        <f>'Com Ajuste Sazonal'!G183/'Com Ajuste Sazonal'!G182-1</f>
        <v>2.366455985722693E-2</v>
      </c>
      <c r="H183" s="37">
        <f>'Com Ajuste Sazonal'!H183/'Com Ajuste Sazonal'!H182-1</f>
        <v>1.1390612890036067E-2</v>
      </c>
      <c r="I183" s="18"/>
    </row>
    <row r="184" spans="1:9" x14ac:dyDescent="0.35">
      <c r="A184" s="6">
        <v>42005</v>
      </c>
      <c r="B184" s="38">
        <f>'Com Ajuste Sazonal'!B184/'Com Ajuste Sazonal'!B183-1</f>
        <v>-1.7051867935472864E-2</v>
      </c>
      <c r="C184" s="39">
        <f>'Com Ajuste Sazonal'!C184/'Com Ajuste Sazonal'!C183-1</f>
        <v>1.0455494637575669E-3</v>
      </c>
      <c r="D184" s="38">
        <f>'Com Ajuste Sazonal'!D184/'Com Ajuste Sazonal'!D183-1</f>
        <v>-6.3158024711682526E-3</v>
      </c>
      <c r="E184" s="39">
        <f>'Com Ajuste Sazonal'!E184/'Com Ajuste Sazonal'!E183-1</f>
        <v>-6.1400772484063726E-2</v>
      </c>
      <c r="F184" s="38">
        <f>'Com Ajuste Sazonal'!F184/'Com Ajuste Sazonal'!F183-1</f>
        <v>-1.0970468994747629E-3</v>
      </c>
      <c r="G184" s="39">
        <f>'Com Ajuste Sazonal'!G184/'Com Ajuste Sazonal'!G183-1</f>
        <v>-2.066392252628757E-2</v>
      </c>
      <c r="H184" s="40">
        <f>'Com Ajuste Sazonal'!H184/'Com Ajuste Sazonal'!H183-1</f>
        <v>-1.5769672870550977E-2</v>
      </c>
      <c r="I184" s="18"/>
    </row>
    <row r="185" spans="1:9" x14ac:dyDescent="0.35">
      <c r="A185" s="10">
        <v>42036</v>
      </c>
      <c r="B185" s="32">
        <f>'Com Ajuste Sazonal'!B185/'Com Ajuste Sazonal'!B184-1</f>
        <v>-8.537773041769614E-3</v>
      </c>
      <c r="C185" s="33">
        <f>'Com Ajuste Sazonal'!C185/'Com Ajuste Sazonal'!C184-1</f>
        <v>-1.1634657855805197E-2</v>
      </c>
      <c r="D185" s="32">
        <f>'Com Ajuste Sazonal'!D185/'Com Ajuste Sazonal'!D184-1</f>
        <v>-4.2177258183098476E-2</v>
      </c>
      <c r="E185" s="33">
        <f>'Com Ajuste Sazonal'!E185/'Com Ajuste Sazonal'!E184-1</f>
        <v>-2.4200306727128806E-2</v>
      </c>
      <c r="F185" s="32">
        <f>'Com Ajuste Sazonal'!F185/'Com Ajuste Sazonal'!F184-1</f>
        <v>-3.0397455668775941E-2</v>
      </c>
      <c r="G185" s="33">
        <f>'Com Ajuste Sazonal'!G185/'Com Ajuste Sazonal'!G184-1</f>
        <v>2.7317762865451511E-2</v>
      </c>
      <c r="H185" s="34">
        <f>'Com Ajuste Sazonal'!H185/'Com Ajuste Sazonal'!H184-1</f>
        <v>-1.3120519548460607E-2</v>
      </c>
      <c r="I185" s="18"/>
    </row>
    <row r="186" spans="1:9" x14ac:dyDescent="0.35">
      <c r="A186" s="10">
        <v>42064</v>
      </c>
      <c r="B186" s="32">
        <f>'Com Ajuste Sazonal'!B186/'Com Ajuste Sazonal'!B185-1</f>
        <v>1.5647118911267022E-2</v>
      </c>
      <c r="C186" s="33">
        <f>'Com Ajuste Sazonal'!C186/'Com Ajuste Sazonal'!C185-1</f>
        <v>2.461852507420681E-2</v>
      </c>
      <c r="D186" s="32">
        <f>'Com Ajuste Sazonal'!D186/'Com Ajuste Sazonal'!D185-1</f>
        <v>5.3705003032501475E-2</v>
      </c>
      <c r="E186" s="33">
        <f>'Com Ajuste Sazonal'!E186/'Com Ajuste Sazonal'!E185-1</f>
        <v>4.332786812903322E-2</v>
      </c>
      <c r="F186" s="32">
        <f>'Com Ajuste Sazonal'!F186/'Com Ajuste Sazonal'!F185-1</f>
        <v>1.9186232607181219E-2</v>
      </c>
      <c r="G186" s="33">
        <f>'Com Ajuste Sazonal'!G186/'Com Ajuste Sazonal'!G185-1</f>
        <v>5.071477798665236E-2</v>
      </c>
      <c r="H186" s="34">
        <f>'Com Ajuste Sazonal'!H186/'Com Ajuste Sazonal'!H185-1</f>
        <v>2.8398672678611403E-2</v>
      </c>
      <c r="I186" s="18"/>
    </row>
    <row r="187" spans="1:9" x14ac:dyDescent="0.35">
      <c r="A187" s="10">
        <v>42095</v>
      </c>
      <c r="B187" s="32">
        <f>'Com Ajuste Sazonal'!B187/'Com Ajuste Sazonal'!B186-1</f>
        <v>9.1992868647090553E-3</v>
      </c>
      <c r="C187" s="33">
        <f>'Com Ajuste Sazonal'!C187/'Com Ajuste Sazonal'!C186-1</f>
        <v>-6.6205236232320663E-3</v>
      </c>
      <c r="D187" s="32">
        <f>'Com Ajuste Sazonal'!D187/'Com Ajuste Sazonal'!D186-1</f>
        <v>7.3738912743483986E-3</v>
      </c>
      <c r="E187" s="33">
        <f>'Com Ajuste Sazonal'!E187/'Com Ajuste Sazonal'!E186-1</f>
        <v>-3.8003828363510239E-2</v>
      </c>
      <c r="F187" s="32">
        <f>'Com Ajuste Sazonal'!F187/'Com Ajuste Sazonal'!F186-1</f>
        <v>-9.6133090902019713E-3</v>
      </c>
      <c r="G187" s="33">
        <f>'Com Ajuste Sazonal'!G187/'Com Ajuste Sazonal'!G186-1</f>
        <v>3.4730836020835376E-4</v>
      </c>
      <c r="H187" s="34">
        <f>'Com Ajuste Sazonal'!H187/'Com Ajuste Sazonal'!H186-1</f>
        <v>-1.0647508668215955E-2</v>
      </c>
      <c r="I187" s="18"/>
    </row>
    <row r="188" spans="1:9" x14ac:dyDescent="0.35">
      <c r="A188" s="10">
        <v>42125</v>
      </c>
      <c r="B188" s="32">
        <f>'Com Ajuste Sazonal'!B188/'Com Ajuste Sazonal'!B187-1</f>
        <v>-7.3037234668653639E-3</v>
      </c>
      <c r="C188" s="33">
        <f>'Com Ajuste Sazonal'!C188/'Com Ajuste Sazonal'!C187-1</f>
        <v>-5.928391473239869E-3</v>
      </c>
      <c r="D188" s="32">
        <f>'Com Ajuste Sazonal'!D188/'Com Ajuste Sazonal'!D187-1</f>
        <v>1.108630512852371E-2</v>
      </c>
      <c r="E188" s="33">
        <f>'Com Ajuste Sazonal'!E188/'Com Ajuste Sazonal'!E187-1</f>
        <v>-5.18892971208188E-2</v>
      </c>
      <c r="F188" s="32">
        <f>'Com Ajuste Sazonal'!F188/'Com Ajuste Sazonal'!F187-1</f>
        <v>-2.0341003138674041E-2</v>
      </c>
      <c r="G188" s="33">
        <f>'Com Ajuste Sazonal'!G188/'Com Ajuste Sazonal'!G187-1</f>
        <v>1.1440333300267724E-2</v>
      </c>
      <c r="H188" s="34">
        <f>'Com Ajuste Sazonal'!H188/'Com Ajuste Sazonal'!H187-1</f>
        <v>-1.8853006182914966E-2</v>
      </c>
      <c r="I188" s="18"/>
    </row>
    <row r="189" spans="1:9" x14ac:dyDescent="0.35">
      <c r="A189" s="10">
        <v>42156</v>
      </c>
      <c r="B189" s="32">
        <f>'Com Ajuste Sazonal'!B189/'Com Ajuste Sazonal'!B188-1</f>
        <v>-1.5141783774062945E-2</v>
      </c>
      <c r="C189" s="33">
        <f>'Com Ajuste Sazonal'!C189/'Com Ajuste Sazonal'!C188-1</f>
        <v>-6.4517248961359908E-3</v>
      </c>
      <c r="D189" s="32">
        <f>'Com Ajuste Sazonal'!D189/'Com Ajuste Sazonal'!D188-1</f>
        <v>3.2335173718454069E-3</v>
      </c>
      <c r="E189" s="33">
        <f>'Com Ajuste Sazonal'!E189/'Com Ajuste Sazonal'!E188-1</f>
        <v>-4.7387859157475121E-2</v>
      </c>
      <c r="F189" s="32">
        <f>'Com Ajuste Sazonal'!F189/'Com Ajuste Sazonal'!F188-1</f>
        <v>-8.7466829147058167E-3</v>
      </c>
      <c r="G189" s="33">
        <f>'Com Ajuste Sazonal'!G189/'Com Ajuste Sazonal'!G188-1</f>
        <v>2.8830961728386395E-2</v>
      </c>
      <c r="H189" s="34">
        <f>'Com Ajuste Sazonal'!H189/'Com Ajuste Sazonal'!H188-1</f>
        <v>-1.8269391327976781E-2</v>
      </c>
      <c r="I189" s="18"/>
    </row>
    <row r="190" spans="1:9" x14ac:dyDescent="0.35">
      <c r="A190" s="10">
        <v>42186</v>
      </c>
      <c r="B190" s="32">
        <f>'Com Ajuste Sazonal'!B190/'Com Ajuste Sazonal'!B189-1</f>
        <v>1.6955784531091922E-4</v>
      </c>
      <c r="C190" s="33">
        <f>'Com Ajuste Sazonal'!C190/'Com Ajuste Sazonal'!C189-1</f>
        <v>-2.1580366554654118E-2</v>
      </c>
      <c r="D190" s="32">
        <f>'Com Ajuste Sazonal'!D190/'Com Ajuste Sazonal'!D189-1</f>
        <v>5.8748695951651442E-3</v>
      </c>
      <c r="E190" s="33">
        <f>'Com Ajuste Sazonal'!E190/'Com Ajuste Sazonal'!E189-1</f>
        <v>-1.3152458425025326E-2</v>
      </c>
      <c r="F190" s="32">
        <f>'Com Ajuste Sazonal'!F190/'Com Ajuste Sazonal'!F189-1</f>
        <v>-2.3557933388330898E-2</v>
      </c>
      <c r="G190" s="33">
        <f>'Com Ajuste Sazonal'!G190/'Com Ajuste Sazonal'!G189-1</f>
        <v>-8.8310153189137264E-3</v>
      </c>
      <c r="H190" s="34">
        <f>'Com Ajuste Sazonal'!H190/'Com Ajuste Sazonal'!H189-1</f>
        <v>-1.1757236156802464E-2</v>
      </c>
      <c r="I190" s="18"/>
    </row>
    <row r="191" spans="1:9" x14ac:dyDescent="0.35">
      <c r="A191" s="10">
        <v>42217</v>
      </c>
      <c r="B191" s="32">
        <f>'Com Ajuste Sazonal'!B191/'Com Ajuste Sazonal'!B190-1</f>
        <v>-1.1561082137350631E-2</v>
      </c>
      <c r="C191" s="33">
        <f>'Com Ajuste Sazonal'!C191/'Com Ajuste Sazonal'!C190-1</f>
        <v>-1.4844113495018352E-2</v>
      </c>
      <c r="D191" s="32">
        <f>'Com Ajuste Sazonal'!D191/'Com Ajuste Sazonal'!D190-1</f>
        <v>-1.9994250280498393E-3</v>
      </c>
      <c r="E191" s="33">
        <f>'Com Ajuste Sazonal'!E191/'Com Ajuste Sazonal'!E190-1</f>
        <v>-5.8704335661505347E-2</v>
      </c>
      <c r="F191" s="32">
        <f>'Com Ajuste Sazonal'!F191/'Com Ajuste Sazonal'!F190-1</f>
        <v>-9.3049116100695217E-3</v>
      </c>
      <c r="G191" s="33">
        <f>'Com Ajuste Sazonal'!G191/'Com Ajuste Sazonal'!G190-1</f>
        <v>-2.1883770002096625E-2</v>
      </c>
      <c r="H191" s="34">
        <f>'Com Ajuste Sazonal'!H191/'Com Ajuste Sazonal'!H190-1</f>
        <v>-3.2151817813492412E-2</v>
      </c>
      <c r="I191" s="18"/>
    </row>
    <row r="192" spans="1:9" x14ac:dyDescent="0.35">
      <c r="A192" s="10">
        <v>42248</v>
      </c>
      <c r="B192" s="32">
        <f>'Com Ajuste Sazonal'!B192/'Com Ajuste Sazonal'!B191-1</f>
        <v>-1.3390111574114516E-2</v>
      </c>
      <c r="C192" s="33">
        <f>'Com Ajuste Sazonal'!C192/'Com Ajuste Sazonal'!C191-1</f>
        <v>-1.3869448142382002E-2</v>
      </c>
      <c r="D192" s="32">
        <f>'Com Ajuste Sazonal'!D192/'Com Ajuste Sazonal'!D191-1</f>
        <v>-2.7405892266851861E-4</v>
      </c>
      <c r="E192" s="33">
        <f>'Com Ajuste Sazonal'!E192/'Com Ajuste Sazonal'!E191-1</f>
        <v>1.6067047033434978E-2</v>
      </c>
      <c r="F192" s="32">
        <f>'Com Ajuste Sazonal'!F192/'Com Ajuste Sazonal'!F191-1</f>
        <v>-5.0352877732804391E-3</v>
      </c>
      <c r="G192" s="33">
        <f>'Com Ajuste Sazonal'!G192/'Com Ajuste Sazonal'!G191-1</f>
        <v>-2.0817846790401662E-2</v>
      </c>
      <c r="H192" s="34">
        <f>'Com Ajuste Sazonal'!H192/'Com Ajuste Sazonal'!H191-1</f>
        <v>-1.9936798691352342E-3</v>
      </c>
      <c r="I192" s="18"/>
    </row>
    <row r="193" spans="1:9" x14ac:dyDescent="0.35">
      <c r="A193" s="10">
        <v>42278</v>
      </c>
      <c r="B193" s="32">
        <f>'Com Ajuste Sazonal'!B193/'Com Ajuste Sazonal'!B192-1</f>
        <v>-4.2143268597761852E-3</v>
      </c>
      <c r="C193" s="33">
        <f>'Com Ajuste Sazonal'!C193/'Com Ajuste Sazonal'!C192-1</f>
        <v>-5.8148238540223329E-2</v>
      </c>
      <c r="D193" s="32">
        <f>'Com Ajuste Sazonal'!D193/'Com Ajuste Sazonal'!D192-1</f>
        <v>2.350749516513595E-2</v>
      </c>
      <c r="E193" s="33">
        <f>'Com Ajuste Sazonal'!E193/'Com Ajuste Sazonal'!E192-1</f>
        <v>-2.9658097390600324E-2</v>
      </c>
      <c r="F193" s="32">
        <f>'Com Ajuste Sazonal'!F193/'Com Ajuste Sazonal'!F192-1</f>
        <v>-1.4954376389794799E-2</v>
      </c>
      <c r="G193" s="33">
        <f>'Com Ajuste Sazonal'!G193/'Com Ajuste Sazonal'!G192-1</f>
        <v>-3.3770485218508894E-2</v>
      </c>
      <c r="H193" s="34">
        <f>'Com Ajuste Sazonal'!H193/'Com Ajuste Sazonal'!H192-1</f>
        <v>-3.5319338259056421E-2</v>
      </c>
      <c r="I193" s="18"/>
    </row>
    <row r="194" spans="1:9" x14ac:dyDescent="0.35">
      <c r="A194" s="10">
        <v>42309</v>
      </c>
      <c r="B194" s="32">
        <f>'Com Ajuste Sazonal'!B194/'Com Ajuste Sazonal'!B193-1</f>
        <v>-1.2200652230278219E-2</v>
      </c>
      <c r="C194" s="33">
        <f>'Com Ajuste Sazonal'!C194/'Com Ajuste Sazonal'!C193-1</f>
        <v>-6.7437901835567526E-3</v>
      </c>
      <c r="D194" s="32">
        <f>'Com Ajuste Sazonal'!D194/'Com Ajuste Sazonal'!D193-1</f>
        <v>-1.0386048189308439E-2</v>
      </c>
      <c r="E194" s="33">
        <f>'Com Ajuste Sazonal'!E194/'Com Ajuste Sazonal'!E193-1</f>
        <v>-1.9884834236260085E-3</v>
      </c>
      <c r="F194" s="32">
        <f>'Com Ajuste Sazonal'!F194/'Com Ajuste Sazonal'!F193-1</f>
        <v>-2.5656009008394265E-2</v>
      </c>
      <c r="G194" s="33">
        <f>'Com Ajuste Sazonal'!G194/'Com Ajuste Sazonal'!G193-1</f>
        <v>-0.11469741532513689</v>
      </c>
      <c r="H194" s="34">
        <f>'Com Ajuste Sazonal'!H194/'Com Ajuste Sazonal'!H193-1</f>
        <v>-1.9599767335939267E-2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-1.0338279031050446E-2</v>
      </c>
      <c r="C195" s="36">
        <f>'Com Ajuste Sazonal'!C195/'Com Ajuste Sazonal'!C194-1</f>
        <v>-9.8601696302845765E-3</v>
      </c>
      <c r="D195" s="35">
        <f>'Com Ajuste Sazonal'!D195/'Com Ajuste Sazonal'!D194-1</f>
        <v>-1.2969412731559382E-3</v>
      </c>
      <c r="E195" s="36">
        <f>'Com Ajuste Sazonal'!E195/'Com Ajuste Sazonal'!E194-1</f>
        <v>-7.6174504893032902E-3</v>
      </c>
      <c r="F195" s="35">
        <f>'Com Ajuste Sazonal'!F195/'Com Ajuste Sazonal'!F194-1</f>
        <v>-3.5024492958548037E-2</v>
      </c>
      <c r="G195" s="36">
        <f>'Com Ajuste Sazonal'!G195/'Com Ajuste Sazonal'!G194-1</f>
        <v>4.3435029999518537E-2</v>
      </c>
      <c r="H195" s="37">
        <f>'Com Ajuste Sazonal'!H195/'Com Ajuste Sazonal'!H194-1</f>
        <v>-4.2091885990318545E-3</v>
      </c>
      <c r="I195" s="18"/>
    </row>
    <row r="196" spans="1:9" x14ac:dyDescent="0.35">
      <c r="A196" s="6">
        <v>42370</v>
      </c>
      <c r="B196" s="38">
        <f>'Com Ajuste Sazonal'!B196/'Com Ajuste Sazonal'!B195-1</f>
        <v>-4.6028703482585698E-3</v>
      </c>
      <c r="C196" s="39">
        <f>'Com Ajuste Sazonal'!C196/'Com Ajuste Sazonal'!C195-1</f>
        <v>1.3615161667642317E-2</v>
      </c>
      <c r="D196" s="38">
        <f>'Com Ajuste Sazonal'!D196/'Com Ajuste Sazonal'!D195-1</f>
        <v>-9.226867800318117E-3</v>
      </c>
      <c r="E196" s="39">
        <f>'Com Ajuste Sazonal'!E196/'Com Ajuste Sazonal'!E195-1</f>
        <v>-4.0306156149543249E-3</v>
      </c>
      <c r="F196" s="38">
        <f>'Com Ajuste Sazonal'!F196/'Com Ajuste Sazonal'!F195-1</f>
        <v>1.0740261463555445E-3</v>
      </c>
      <c r="G196" s="39">
        <f>'Com Ajuste Sazonal'!G196/'Com Ajuste Sazonal'!G195-1</f>
        <v>3.0685821069317942E-2</v>
      </c>
      <c r="H196" s="40">
        <f>'Com Ajuste Sazonal'!H196/'Com Ajuste Sazonal'!H195-1</f>
        <v>7.5784817653434811E-3</v>
      </c>
      <c r="I196" s="18"/>
    </row>
    <row r="197" spans="1:9" x14ac:dyDescent="0.35">
      <c r="A197" s="10">
        <v>42401</v>
      </c>
      <c r="B197" s="32">
        <f>'Com Ajuste Sazonal'!B197/'Com Ajuste Sazonal'!B196-1</f>
        <v>6.5487627519877911E-3</v>
      </c>
      <c r="C197" s="33">
        <f>'Com Ajuste Sazonal'!C197/'Com Ajuste Sazonal'!C196-1</f>
        <v>-1.3040730802988953E-3</v>
      </c>
      <c r="D197" s="32">
        <f>'Com Ajuste Sazonal'!D197/'Com Ajuste Sazonal'!D196-1</f>
        <v>-7.6656617485575396E-3</v>
      </c>
      <c r="E197" s="33">
        <f>'Com Ajuste Sazonal'!E197/'Com Ajuste Sazonal'!E196-1</f>
        <v>2.666219003839676E-2</v>
      </c>
      <c r="F197" s="32">
        <f>'Com Ajuste Sazonal'!F197/'Com Ajuste Sazonal'!F196-1</f>
        <v>-1.1212494731928868E-2</v>
      </c>
      <c r="G197" s="33">
        <f>'Com Ajuste Sazonal'!G197/'Com Ajuste Sazonal'!G196-1</f>
        <v>1.9482121376847239E-2</v>
      </c>
      <c r="H197" s="34">
        <f>'Com Ajuste Sazonal'!H197/'Com Ajuste Sazonal'!H196-1</f>
        <v>9.8809089223255153E-3</v>
      </c>
      <c r="I197" s="18"/>
    </row>
    <row r="198" spans="1:9" x14ac:dyDescent="0.35">
      <c r="A198" s="10">
        <v>42430</v>
      </c>
      <c r="B198" s="32">
        <f>'Com Ajuste Sazonal'!B198/'Com Ajuste Sazonal'!B197-1</f>
        <v>-5.517945451228079E-3</v>
      </c>
      <c r="C198" s="33">
        <f>'Com Ajuste Sazonal'!C198/'Com Ajuste Sazonal'!C197-1</f>
        <v>-1.7115574780991238E-2</v>
      </c>
      <c r="D198" s="32">
        <f>'Com Ajuste Sazonal'!D198/'Com Ajuste Sazonal'!D197-1</f>
        <v>2.3873786417533571E-2</v>
      </c>
      <c r="E198" s="33">
        <f>'Com Ajuste Sazonal'!E198/'Com Ajuste Sazonal'!E197-1</f>
        <v>-1.7092924355634032E-2</v>
      </c>
      <c r="F198" s="32">
        <f>'Com Ajuste Sazonal'!F198/'Com Ajuste Sazonal'!F197-1</f>
        <v>4.8110690105971354E-3</v>
      </c>
      <c r="G198" s="33">
        <f>'Com Ajuste Sazonal'!G198/'Com Ajuste Sazonal'!G197-1</f>
        <v>-2.5878775549537103E-3</v>
      </c>
      <c r="H198" s="34">
        <f>'Com Ajuste Sazonal'!H198/'Com Ajuste Sazonal'!H197-1</f>
        <v>-3.1701742614188566E-3</v>
      </c>
      <c r="I198" s="18"/>
    </row>
    <row r="199" spans="1:9" x14ac:dyDescent="0.35">
      <c r="A199" s="10">
        <v>42461</v>
      </c>
      <c r="B199" s="32">
        <f>'Com Ajuste Sazonal'!B199/'Com Ajuste Sazonal'!B198-1</f>
        <v>-2.1679903536466094E-2</v>
      </c>
      <c r="C199" s="33">
        <f>'Com Ajuste Sazonal'!C199/'Com Ajuste Sazonal'!C198-1</f>
        <v>4.2747354051801967E-3</v>
      </c>
      <c r="D199" s="32">
        <f>'Com Ajuste Sazonal'!D199/'Com Ajuste Sazonal'!D198-1</f>
        <v>-3.5360824843558847E-3</v>
      </c>
      <c r="E199" s="33">
        <f>'Com Ajuste Sazonal'!E199/'Com Ajuste Sazonal'!E198-1</f>
        <v>-5.9286237514630802E-3</v>
      </c>
      <c r="F199" s="32">
        <f>'Com Ajuste Sazonal'!F199/'Com Ajuste Sazonal'!F198-1</f>
        <v>-5.7709543454910195E-3</v>
      </c>
      <c r="G199" s="33">
        <f>'Com Ajuste Sazonal'!G199/'Com Ajuste Sazonal'!G198-1</f>
        <v>1.8888887696137724E-2</v>
      </c>
      <c r="H199" s="34">
        <f>'Com Ajuste Sazonal'!H199/'Com Ajuste Sazonal'!H198-1</f>
        <v>-1.108513354759022E-2</v>
      </c>
      <c r="I199" s="18"/>
    </row>
    <row r="200" spans="1:9" x14ac:dyDescent="0.35">
      <c r="A200" s="10">
        <v>42491</v>
      </c>
      <c r="B200" s="32">
        <f>'Com Ajuste Sazonal'!B200/'Com Ajuste Sazonal'!B199-1</f>
        <v>-2.9127244976714373E-3</v>
      </c>
      <c r="C200" s="33">
        <f>'Com Ajuste Sazonal'!C200/'Com Ajuste Sazonal'!C199-1</f>
        <v>-1.9486523163829483E-2</v>
      </c>
      <c r="D200" s="32">
        <f>'Com Ajuste Sazonal'!D200/'Com Ajuste Sazonal'!D199-1</f>
        <v>1.137060562377612E-2</v>
      </c>
      <c r="E200" s="33">
        <f>'Com Ajuste Sazonal'!E200/'Com Ajuste Sazonal'!E199-1</f>
        <v>3.5949175303873204E-4</v>
      </c>
      <c r="F200" s="32">
        <f>'Com Ajuste Sazonal'!F200/'Com Ajuste Sazonal'!F199-1</f>
        <v>-7.0671864409111995E-3</v>
      </c>
      <c r="G200" s="33">
        <f>'Com Ajuste Sazonal'!G200/'Com Ajuste Sazonal'!G199-1</f>
        <v>-1.4679465500148092E-2</v>
      </c>
      <c r="H200" s="34">
        <f>'Com Ajuste Sazonal'!H200/'Com Ajuste Sazonal'!H199-1</f>
        <v>-8.985789097555319E-4</v>
      </c>
      <c r="I200" s="18"/>
    </row>
    <row r="201" spans="1:9" x14ac:dyDescent="0.35">
      <c r="A201" s="10">
        <v>42522</v>
      </c>
      <c r="B201" s="32">
        <f>'Com Ajuste Sazonal'!B201/'Com Ajuste Sazonal'!B200-1</f>
        <v>4.8955390039540081E-3</v>
      </c>
      <c r="C201" s="33">
        <f>'Com Ajuste Sazonal'!C201/'Com Ajuste Sazonal'!C200-1</f>
        <v>1.1906047880743786E-2</v>
      </c>
      <c r="D201" s="32">
        <f>'Com Ajuste Sazonal'!D201/'Com Ajuste Sazonal'!D200-1</f>
        <v>9.9149285481692218E-4</v>
      </c>
      <c r="E201" s="33">
        <f>'Com Ajuste Sazonal'!E201/'Com Ajuste Sazonal'!E200-1</f>
        <v>7.696692487533241E-4</v>
      </c>
      <c r="F201" s="32">
        <f>'Com Ajuste Sazonal'!F201/'Com Ajuste Sazonal'!F200-1</f>
        <v>1.9508983488401022E-3</v>
      </c>
      <c r="G201" s="33">
        <f>'Com Ajuste Sazonal'!G201/'Com Ajuste Sazonal'!G200-1</f>
        <v>2.1730808711570182E-2</v>
      </c>
      <c r="H201" s="34">
        <f>'Com Ajuste Sazonal'!H201/'Com Ajuste Sazonal'!H200-1</f>
        <v>4.5051436263709999E-3</v>
      </c>
      <c r="I201" s="18"/>
    </row>
    <row r="202" spans="1:9" x14ac:dyDescent="0.35">
      <c r="A202" s="10">
        <v>42552</v>
      </c>
      <c r="B202" s="32">
        <f>'Com Ajuste Sazonal'!B202/'Com Ajuste Sazonal'!B201-1</f>
        <v>-2.0122901159772555E-3</v>
      </c>
      <c r="C202" s="33">
        <f>'Com Ajuste Sazonal'!C202/'Com Ajuste Sazonal'!C201-1</f>
        <v>-1.0631732401930827E-2</v>
      </c>
      <c r="D202" s="32">
        <f>'Com Ajuste Sazonal'!D202/'Com Ajuste Sazonal'!D201-1</f>
        <v>4.9739808306461519E-3</v>
      </c>
      <c r="E202" s="33">
        <f>'Com Ajuste Sazonal'!E202/'Com Ajuste Sazonal'!E201-1</f>
        <v>-5.1550192957233065E-2</v>
      </c>
      <c r="F202" s="32">
        <f>'Com Ajuste Sazonal'!F202/'Com Ajuste Sazonal'!F201-1</f>
        <v>-2.3668386662424323E-2</v>
      </c>
      <c r="G202" s="33">
        <f>'Com Ajuste Sazonal'!G202/'Com Ajuste Sazonal'!G201-1</f>
        <v>-1.1606015034446471E-2</v>
      </c>
      <c r="H202" s="34">
        <f>'Com Ajuste Sazonal'!H202/'Com Ajuste Sazonal'!H201-1</f>
        <v>-1.9164297929714191E-2</v>
      </c>
      <c r="I202" s="18"/>
    </row>
    <row r="203" spans="1:9" x14ac:dyDescent="0.35">
      <c r="A203" s="10">
        <v>42583</v>
      </c>
      <c r="B203" s="32">
        <f>'Com Ajuste Sazonal'!B203/'Com Ajuste Sazonal'!B202-1</f>
        <v>-1.046007414955652E-2</v>
      </c>
      <c r="C203" s="33">
        <f>'Com Ajuste Sazonal'!C203/'Com Ajuste Sazonal'!C202-1</f>
        <v>-1.036046971658755E-2</v>
      </c>
      <c r="D203" s="32">
        <f>'Com Ajuste Sazonal'!D203/'Com Ajuste Sazonal'!D202-1</f>
        <v>-2.6970974463341735E-3</v>
      </c>
      <c r="E203" s="33">
        <f>'Com Ajuste Sazonal'!E203/'Com Ajuste Sazonal'!E202-1</f>
        <v>1.5045490414519858E-2</v>
      </c>
      <c r="F203" s="32">
        <f>'Com Ajuste Sazonal'!F203/'Com Ajuste Sazonal'!F202-1</f>
        <v>-8.8804871338614699E-3</v>
      </c>
      <c r="G203" s="33">
        <f>'Com Ajuste Sazonal'!G203/'Com Ajuste Sazonal'!G202-1</f>
        <v>5.8986774299087941E-3</v>
      </c>
      <c r="H203" s="34">
        <f>'Com Ajuste Sazonal'!H203/'Com Ajuste Sazonal'!H202-1</f>
        <v>-1.8685404437844833E-3</v>
      </c>
      <c r="I203" s="18"/>
    </row>
    <row r="204" spans="1:9" x14ac:dyDescent="0.35">
      <c r="A204" s="10">
        <v>42614</v>
      </c>
      <c r="B204" s="32">
        <f>'Com Ajuste Sazonal'!B204/'Com Ajuste Sazonal'!B203-1</f>
        <v>-2.413424027536748E-3</v>
      </c>
      <c r="C204" s="33">
        <f>'Com Ajuste Sazonal'!C204/'Com Ajuste Sazonal'!C203-1</f>
        <v>-1.9225221746487886E-2</v>
      </c>
      <c r="D204" s="32">
        <f>'Com Ajuste Sazonal'!D204/'Com Ajuste Sazonal'!D203-1</f>
        <v>-2.345522691914137E-2</v>
      </c>
      <c r="E204" s="33">
        <f>'Com Ajuste Sazonal'!E204/'Com Ajuste Sazonal'!E203-1</f>
        <v>-2.902902187644707E-2</v>
      </c>
      <c r="F204" s="32">
        <f>'Com Ajuste Sazonal'!F204/'Com Ajuste Sazonal'!F203-1</f>
        <v>-1.9000657618847727E-2</v>
      </c>
      <c r="G204" s="33">
        <f>'Com Ajuste Sazonal'!G204/'Com Ajuste Sazonal'!G203-1</f>
        <v>-2.5087892886465402E-2</v>
      </c>
      <c r="H204" s="34">
        <f>'Com Ajuste Sazonal'!H204/'Com Ajuste Sazonal'!H203-1</f>
        <v>-1.6850730571937533E-2</v>
      </c>
      <c r="I204" s="18"/>
    </row>
    <row r="205" spans="1:9" x14ac:dyDescent="0.35">
      <c r="A205" s="10">
        <v>42644</v>
      </c>
      <c r="B205" s="32">
        <f>'Com Ajuste Sazonal'!B205/'Com Ajuste Sazonal'!B204-1</f>
        <v>-1.954737933337003E-3</v>
      </c>
      <c r="C205" s="33">
        <f>'Com Ajuste Sazonal'!C205/'Com Ajuste Sazonal'!C204-1</f>
        <v>-2.4646182991308274E-2</v>
      </c>
      <c r="D205" s="32">
        <f>'Com Ajuste Sazonal'!D205/'Com Ajuste Sazonal'!D204-1</f>
        <v>-2.7164081080274238E-2</v>
      </c>
      <c r="E205" s="33">
        <f>'Com Ajuste Sazonal'!E205/'Com Ajuste Sazonal'!E204-1</f>
        <v>-2.7456636764370379E-2</v>
      </c>
      <c r="F205" s="32">
        <f>'Com Ajuste Sazonal'!F205/'Com Ajuste Sazonal'!F204-1</f>
        <v>-1.1366906999030757E-3</v>
      </c>
      <c r="G205" s="33">
        <f>'Com Ajuste Sazonal'!G205/'Com Ajuste Sazonal'!G204-1</f>
        <v>-1.1810802581770918E-2</v>
      </c>
      <c r="H205" s="34">
        <f>'Com Ajuste Sazonal'!H205/'Com Ajuste Sazonal'!H204-1</f>
        <v>-2.598341350060529E-2</v>
      </c>
      <c r="I205" s="18"/>
    </row>
    <row r="206" spans="1:9" x14ac:dyDescent="0.35">
      <c r="A206" s="10">
        <v>42675</v>
      </c>
      <c r="B206" s="32">
        <f>'Com Ajuste Sazonal'!B206/'Com Ajuste Sazonal'!B205-1</f>
        <v>-1.5781864115102073E-2</v>
      </c>
      <c r="C206" s="33">
        <f>'Com Ajuste Sazonal'!C206/'Com Ajuste Sazonal'!C205-1</f>
        <v>3.4465236768934648E-3</v>
      </c>
      <c r="D206" s="32">
        <f>'Com Ajuste Sazonal'!D206/'Com Ajuste Sazonal'!D205-1</f>
        <v>4.307346731694528E-3</v>
      </c>
      <c r="E206" s="33">
        <f>'Com Ajuste Sazonal'!E206/'Com Ajuste Sazonal'!E205-1</f>
        <v>4.7226005629710244E-2</v>
      </c>
      <c r="F206" s="32">
        <f>'Com Ajuste Sazonal'!F206/'Com Ajuste Sazonal'!F205-1</f>
        <v>9.2509850979993757E-3</v>
      </c>
      <c r="G206" s="33">
        <f>'Com Ajuste Sazonal'!G206/'Com Ajuste Sazonal'!G205-1</f>
        <v>-6.8669987446011715E-3</v>
      </c>
      <c r="H206" s="34">
        <f>'Com Ajuste Sazonal'!H206/'Com Ajuste Sazonal'!H205-1</f>
        <v>8.7348805008580221E-3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-1.6170198494105503E-2</v>
      </c>
      <c r="C207" s="36">
        <f>'Com Ajuste Sazonal'!C207/'Com Ajuste Sazonal'!C206-1</f>
        <v>-6.9663902432675062E-3</v>
      </c>
      <c r="D207" s="35">
        <f>'Com Ajuste Sazonal'!D207/'Com Ajuste Sazonal'!D206-1</f>
        <v>7.3973130123656805E-3</v>
      </c>
      <c r="E207" s="36">
        <f>'Com Ajuste Sazonal'!E207/'Com Ajuste Sazonal'!E206-1</f>
        <v>-4.5904107886575951E-2</v>
      </c>
      <c r="F207" s="35">
        <f>'Com Ajuste Sazonal'!F207/'Com Ajuste Sazonal'!F206-1</f>
        <v>-5.5307932867213694E-2</v>
      </c>
      <c r="G207" s="36">
        <f>'Com Ajuste Sazonal'!G207/'Com Ajuste Sazonal'!G206-1</f>
        <v>-8.2845047427725138E-2</v>
      </c>
      <c r="H207" s="37">
        <f>'Com Ajuste Sazonal'!H207/'Com Ajuste Sazonal'!H206-1</f>
        <v>-3.2429883584716879E-2</v>
      </c>
      <c r="I207" s="18"/>
    </row>
    <row r="208" spans="1:9" x14ac:dyDescent="0.35">
      <c r="A208" s="6">
        <v>42736</v>
      </c>
      <c r="B208" s="38">
        <f>'Com Ajuste Sazonal'!B208/'Com Ajuste Sazonal'!B207-1</f>
        <v>1.0015670080600225E-2</v>
      </c>
      <c r="C208" s="39">
        <f>'Com Ajuste Sazonal'!C208/'Com Ajuste Sazonal'!C207-1</f>
        <v>-1.8295915826396114E-2</v>
      </c>
      <c r="D208" s="38">
        <f>'Com Ajuste Sazonal'!D208/'Com Ajuste Sazonal'!D207-1</f>
        <v>-1.9554021510333586E-2</v>
      </c>
      <c r="E208" s="39">
        <f>'Com Ajuste Sazonal'!E208/'Com Ajuste Sazonal'!E207-1</f>
        <v>-4.8120250643342022E-3</v>
      </c>
      <c r="F208" s="38">
        <f>'Com Ajuste Sazonal'!F208/'Com Ajuste Sazonal'!F207-1</f>
        <v>2.0912925718308273E-4</v>
      </c>
      <c r="G208" s="39">
        <f>'Com Ajuste Sazonal'!G208/'Com Ajuste Sazonal'!G207-1</f>
        <v>-3.3488512689240912E-2</v>
      </c>
      <c r="H208" s="40">
        <f>'Com Ajuste Sazonal'!H208/'Com Ajuste Sazonal'!H207-1</f>
        <v>7.9352422991791904E-3</v>
      </c>
      <c r="I208" s="18"/>
    </row>
    <row r="209" spans="1:9" x14ac:dyDescent="0.35">
      <c r="A209" s="10">
        <v>42767</v>
      </c>
      <c r="B209" s="32">
        <f>'Com Ajuste Sazonal'!B209/'Com Ajuste Sazonal'!B208-1</f>
        <v>1.6031096885248841E-2</v>
      </c>
      <c r="C209" s="33">
        <f>'Com Ajuste Sazonal'!C209/'Com Ajuste Sazonal'!C208-1</f>
        <v>-1.8856566544127928E-2</v>
      </c>
      <c r="D209" s="32">
        <f>'Com Ajuste Sazonal'!D209/'Com Ajuste Sazonal'!D208-1</f>
        <v>1.1507942645898606E-3</v>
      </c>
      <c r="E209" s="33">
        <f>'Com Ajuste Sazonal'!E209/'Com Ajuste Sazonal'!E208-1</f>
        <v>9.2824833648887939E-3</v>
      </c>
      <c r="F209" s="32">
        <f>'Com Ajuste Sazonal'!F209/'Com Ajuste Sazonal'!F208-1</f>
        <v>-5.3202068416867698E-3</v>
      </c>
      <c r="G209" s="33">
        <f>'Com Ajuste Sazonal'!G209/'Com Ajuste Sazonal'!G208-1</f>
        <v>-1.5935641850173266E-3</v>
      </c>
      <c r="H209" s="34">
        <f>'Com Ajuste Sazonal'!H209/'Com Ajuste Sazonal'!H208-1</f>
        <v>1.6340427686327708E-3</v>
      </c>
      <c r="I209" s="18"/>
    </row>
    <row r="210" spans="1:9" x14ac:dyDescent="0.35">
      <c r="A210" s="10">
        <v>42795</v>
      </c>
      <c r="B210" s="32">
        <f>'Com Ajuste Sazonal'!B210/'Com Ajuste Sazonal'!B209-1</f>
        <v>6.4257588441385405E-3</v>
      </c>
      <c r="C210" s="33">
        <f>'Com Ajuste Sazonal'!C210/'Com Ajuste Sazonal'!C209-1</f>
        <v>-7.527028029984284E-3</v>
      </c>
      <c r="D210" s="32">
        <f>'Com Ajuste Sazonal'!D210/'Com Ajuste Sazonal'!D209-1</f>
        <v>3.0905950368788959E-2</v>
      </c>
      <c r="E210" s="33">
        <f>'Com Ajuste Sazonal'!E210/'Com Ajuste Sazonal'!E209-1</f>
        <v>-4.8224892670207797E-3</v>
      </c>
      <c r="F210" s="32">
        <f>'Com Ajuste Sazonal'!F210/'Com Ajuste Sazonal'!F209-1</f>
        <v>-1.8705580015252354E-2</v>
      </c>
      <c r="G210" s="33">
        <f>'Com Ajuste Sazonal'!G210/'Com Ajuste Sazonal'!G209-1</f>
        <v>1.1857687856529298E-2</v>
      </c>
      <c r="H210" s="34">
        <f>'Com Ajuste Sazonal'!H210/'Com Ajuste Sazonal'!H209-1</f>
        <v>8.9757327928265962E-3</v>
      </c>
      <c r="I210" s="18"/>
    </row>
    <row r="211" spans="1:9" x14ac:dyDescent="0.35">
      <c r="A211" s="10">
        <v>42826</v>
      </c>
      <c r="B211" s="32">
        <f>'Com Ajuste Sazonal'!B211/'Com Ajuste Sazonal'!B210-1</f>
        <v>1.6556513626006408E-2</v>
      </c>
      <c r="C211" s="33">
        <f>'Com Ajuste Sazonal'!C211/'Com Ajuste Sazonal'!C210-1</f>
        <v>-2.4876142758324282E-2</v>
      </c>
      <c r="D211" s="32">
        <f>'Com Ajuste Sazonal'!D211/'Com Ajuste Sazonal'!D210-1</f>
        <v>-5.4056052281626354E-2</v>
      </c>
      <c r="E211" s="33">
        <f>'Com Ajuste Sazonal'!E211/'Com Ajuste Sazonal'!E210-1</f>
        <v>-1.0202365348627507E-2</v>
      </c>
      <c r="F211" s="32">
        <f>'Com Ajuste Sazonal'!F211/'Com Ajuste Sazonal'!F210-1</f>
        <v>1.4156198855539426E-2</v>
      </c>
      <c r="G211" s="33">
        <f>'Com Ajuste Sazonal'!G211/'Com Ajuste Sazonal'!G210-1</f>
        <v>-1.7396891385215496E-2</v>
      </c>
      <c r="H211" s="34">
        <f>'Com Ajuste Sazonal'!H211/'Com Ajuste Sazonal'!H210-1</f>
        <v>-6.6027184864845267E-3</v>
      </c>
      <c r="I211" s="18"/>
    </row>
    <row r="212" spans="1:9" x14ac:dyDescent="0.35">
      <c r="A212" s="10">
        <v>42856</v>
      </c>
      <c r="B212" s="32">
        <f>'Com Ajuste Sazonal'!B212/'Com Ajuste Sazonal'!B211-1</f>
        <v>2.2110862777143359E-2</v>
      </c>
      <c r="C212" s="33">
        <f>'Com Ajuste Sazonal'!C212/'Com Ajuste Sazonal'!C211-1</f>
        <v>1.5584578259046911E-2</v>
      </c>
      <c r="D212" s="32">
        <f>'Com Ajuste Sazonal'!D212/'Com Ajuste Sazonal'!D211-1</f>
        <v>-3.2138304130935991E-2</v>
      </c>
      <c r="E212" s="33">
        <f>'Com Ajuste Sazonal'!E212/'Com Ajuste Sazonal'!E211-1</f>
        <v>3.2341720605255198E-2</v>
      </c>
      <c r="F212" s="32">
        <f>'Com Ajuste Sazonal'!F212/'Com Ajuste Sazonal'!F211-1</f>
        <v>-1.9527612600603428E-2</v>
      </c>
      <c r="G212" s="33">
        <f>'Com Ajuste Sazonal'!G212/'Com Ajuste Sazonal'!G211-1</f>
        <v>1.9365244081591682E-2</v>
      </c>
      <c r="H212" s="34">
        <f>'Com Ajuste Sazonal'!H212/'Com Ajuste Sazonal'!H211-1</f>
        <v>2.0979920245792982E-2</v>
      </c>
      <c r="I212" s="18"/>
    </row>
    <row r="213" spans="1:9" x14ac:dyDescent="0.35">
      <c r="A213" s="10">
        <v>42887</v>
      </c>
      <c r="B213" s="32">
        <f>'Com Ajuste Sazonal'!B213/'Com Ajuste Sazonal'!B212-1</f>
        <v>1.7806693181866118E-2</v>
      </c>
      <c r="C213" s="33">
        <f>'Com Ajuste Sazonal'!C213/'Com Ajuste Sazonal'!C212-1</f>
        <v>-2.8326048461493003E-2</v>
      </c>
      <c r="D213" s="32">
        <f>'Com Ajuste Sazonal'!D213/'Com Ajuste Sazonal'!D212-1</f>
        <v>-5.1040262780254309E-2</v>
      </c>
      <c r="E213" s="33">
        <f>'Com Ajuste Sazonal'!E213/'Com Ajuste Sazonal'!E212-1</f>
        <v>-3.1777832481634016E-2</v>
      </c>
      <c r="F213" s="32">
        <f>'Com Ajuste Sazonal'!F213/'Com Ajuste Sazonal'!F212-1</f>
        <v>-4.1321358716998047E-2</v>
      </c>
      <c r="G213" s="33">
        <f>'Com Ajuste Sazonal'!G213/'Com Ajuste Sazonal'!G212-1</f>
        <v>-3.4001206882172008E-2</v>
      </c>
      <c r="H213" s="34">
        <f>'Com Ajuste Sazonal'!H213/'Com Ajuste Sazonal'!H212-1</f>
        <v>-1.9620215650730799E-2</v>
      </c>
      <c r="I213" s="18"/>
    </row>
    <row r="214" spans="1:9" x14ac:dyDescent="0.35">
      <c r="A214" s="10">
        <v>42917</v>
      </c>
      <c r="B214" s="32">
        <f>'Com Ajuste Sazonal'!B214/'Com Ajuste Sazonal'!B213-1</f>
        <v>-5.4942882706672247E-3</v>
      </c>
      <c r="C214" s="33">
        <f>'Com Ajuste Sazonal'!C214/'Com Ajuste Sazonal'!C213-1</f>
        <v>8.1392427033060155E-3</v>
      </c>
      <c r="D214" s="32">
        <f>'Com Ajuste Sazonal'!D214/'Com Ajuste Sazonal'!D213-1</f>
        <v>2.7334909565954746E-3</v>
      </c>
      <c r="E214" s="33">
        <f>'Com Ajuste Sazonal'!E214/'Com Ajuste Sazonal'!E213-1</f>
        <v>-6.1841696162864834E-2</v>
      </c>
      <c r="F214" s="32">
        <f>'Com Ajuste Sazonal'!F214/'Com Ajuste Sazonal'!F213-1</f>
        <v>4.5860623167357506E-3</v>
      </c>
      <c r="G214" s="33">
        <f>'Com Ajuste Sazonal'!G214/'Com Ajuste Sazonal'!G213-1</f>
        <v>-4.8946041274652297E-3</v>
      </c>
      <c r="H214" s="34">
        <f>'Com Ajuste Sazonal'!H214/'Com Ajuste Sazonal'!H213-1</f>
        <v>-1.5828671976058417E-2</v>
      </c>
      <c r="I214" s="18"/>
    </row>
    <row r="215" spans="1:9" x14ac:dyDescent="0.35">
      <c r="A215" s="10">
        <v>42948</v>
      </c>
      <c r="B215" s="32">
        <f>'Com Ajuste Sazonal'!B215/'Com Ajuste Sazonal'!B214-1</f>
        <v>-1.4463871183043264E-2</v>
      </c>
      <c r="C215" s="33">
        <f>'Com Ajuste Sazonal'!C215/'Com Ajuste Sazonal'!C214-1</f>
        <v>8.5167778854136067E-3</v>
      </c>
      <c r="D215" s="32">
        <f>'Com Ajuste Sazonal'!D215/'Com Ajuste Sazonal'!D214-1</f>
        <v>1.2928330510194597E-2</v>
      </c>
      <c r="E215" s="33">
        <f>'Com Ajuste Sazonal'!E215/'Com Ajuste Sazonal'!E214-1</f>
        <v>6.6695291021530156E-2</v>
      </c>
      <c r="F215" s="32">
        <f>'Com Ajuste Sazonal'!F215/'Com Ajuste Sazonal'!F214-1</f>
        <v>1.9505787903710825E-2</v>
      </c>
      <c r="G215" s="33">
        <f>'Com Ajuste Sazonal'!G215/'Com Ajuste Sazonal'!G214-1</f>
        <v>1.5439931508509641E-2</v>
      </c>
      <c r="H215" s="34">
        <f>'Com Ajuste Sazonal'!H215/'Com Ajuste Sazonal'!H214-1</f>
        <v>1.1711451139789997E-2</v>
      </c>
      <c r="I215" s="18"/>
    </row>
    <row r="216" spans="1:9" x14ac:dyDescent="0.35">
      <c r="A216" s="10">
        <v>42979</v>
      </c>
      <c r="B216" s="32">
        <f>'Com Ajuste Sazonal'!B216/'Com Ajuste Sazonal'!B215-1</f>
        <v>-6.0260722895147945E-3</v>
      </c>
      <c r="C216" s="33">
        <f>'Com Ajuste Sazonal'!C216/'Com Ajuste Sazonal'!C215-1</f>
        <v>2.2217268065861884E-2</v>
      </c>
      <c r="D216" s="32">
        <f>'Com Ajuste Sazonal'!D216/'Com Ajuste Sazonal'!D215-1</f>
        <v>1.4220467056296204E-3</v>
      </c>
      <c r="E216" s="33">
        <f>'Com Ajuste Sazonal'!E216/'Com Ajuste Sazonal'!E215-1</f>
        <v>-1.6210962908545179E-2</v>
      </c>
      <c r="F216" s="32">
        <f>'Com Ajuste Sazonal'!F216/'Com Ajuste Sazonal'!F215-1</f>
        <v>3.7352769616891823E-3</v>
      </c>
      <c r="G216" s="33">
        <f>'Com Ajuste Sazonal'!G216/'Com Ajuste Sazonal'!G215-1</f>
        <v>4.8288115318502189E-3</v>
      </c>
      <c r="H216" s="34">
        <f>'Com Ajuste Sazonal'!H216/'Com Ajuste Sazonal'!H215-1</f>
        <v>8.0415117586711826E-3</v>
      </c>
      <c r="I216" s="18"/>
    </row>
    <row r="217" spans="1:9" x14ac:dyDescent="0.35">
      <c r="A217" s="10">
        <v>43009</v>
      </c>
      <c r="B217" s="32">
        <f>'Com Ajuste Sazonal'!B217/'Com Ajuste Sazonal'!B216-1</f>
        <v>-9.5098654842609154E-3</v>
      </c>
      <c r="C217" s="33">
        <f>'Com Ajuste Sazonal'!C217/'Com Ajuste Sazonal'!C216-1</f>
        <v>9.3031660674339323E-2</v>
      </c>
      <c r="D217" s="32">
        <f>'Com Ajuste Sazonal'!D217/'Com Ajuste Sazonal'!D216-1</f>
        <v>-6.1425228097548024E-3</v>
      </c>
      <c r="E217" s="33">
        <f>'Com Ajuste Sazonal'!E217/'Com Ajuste Sazonal'!E216-1</f>
        <v>-1.8240708906288816E-2</v>
      </c>
      <c r="F217" s="32">
        <f>'Com Ajuste Sazonal'!F217/'Com Ajuste Sazonal'!F216-1</f>
        <v>-2.7017300669098798E-3</v>
      </c>
      <c r="G217" s="33">
        <f>'Com Ajuste Sazonal'!G217/'Com Ajuste Sazonal'!G216-1</f>
        <v>-1.3729052846662038E-2</v>
      </c>
      <c r="H217" s="34">
        <f>'Com Ajuste Sazonal'!H217/'Com Ajuste Sazonal'!H216-1</f>
        <v>3.6266439112537796E-3</v>
      </c>
      <c r="I217" s="18"/>
    </row>
    <row r="218" spans="1:9" x14ac:dyDescent="0.35">
      <c r="A218" s="10">
        <v>43040</v>
      </c>
      <c r="B218" s="32">
        <f>'Com Ajuste Sazonal'!B218/'Com Ajuste Sazonal'!B217-1</f>
        <v>4.1865635353874886E-3</v>
      </c>
      <c r="C218" s="33">
        <f>'Com Ajuste Sazonal'!C218/'Com Ajuste Sazonal'!C217-1</f>
        <v>5.4043885002830194E-4</v>
      </c>
      <c r="D218" s="32">
        <f>'Com Ajuste Sazonal'!D218/'Com Ajuste Sazonal'!D217-1</f>
        <v>-5.9222553258776456E-3</v>
      </c>
      <c r="E218" s="33">
        <f>'Com Ajuste Sazonal'!E218/'Com Ajuste Sazonal'!E217-1</f>
        <v>3.2780936444250175E-2</v>
      </c>
      <c r="F218" s="32">
        <f>'Com Ajuste Sazonal'!F218/'Com Ajuste Sazonal'!F217-1</f>
        <v>8.4479032600808246E-3</v>
      </c>
      <c r="G218" s="33">
        <f>'Com Ajuste Sazonal'!G218/'Com Ajuste Sazonal'!G217-1</f>
        <v>7.5464808447189835E-3</v>
      </c>
      <c r="H218" s="34">
        <f>'Com Ajuste Sazonal'!H218/'Com Ajuste Sazonal'!H217-1</f>
        <v>1.3228803280943113E-2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-6.3207691002754585E-3</v>
      </c>
      <c r="C219" s="36">
        <f>'Com Ajuste Sazonal'!C219/'Com Ajuste Sazonal'!C218-1</f>
        <v>-2.0135857209765406E-3</v>
      </c>
      <c r="D219" s="35">
        <f>'Com Ajuste Sazonal'!D219/'Com Ajuste Sazonal'!D218-1</f>
        <v>3.1366903511009792E-3</v>
      </c>
      <c r="E219" s="36">
        <f>'Com Ajuste Sazonal'!E219/'Com Ajuste Sazonal'!E218-1</f>
        <v>2.7396797876502621E-2</v>
      </c>
      <c r="F219" s="35">
        <f>'Com Ajuste Sazonal'!F219/'Com Ajuste Sazonal'!F218-1</f>
        <v>-0.13694049730039204</v>
      </c>
      <c r="G219" s="36">
        <f>'Com Ajuste Sazonal'!G219/'Com Ajuste Sazonal'!G218-1</f>
        <v>-6.9596710056073929E-2</v>
      </c>
      <c r="H219" s="37">
        <f>'Com Ajuste Sazonal'!H219/'Com Ajuste Sazonal'!H218-1</f>
        <v>-9.8019374344417987E-3</v>
      </c>
      <c r="I219" s="18"/>
    </row>
    <row r="220" spans="1:9" x14ac:dyDescent="0.35">
      <c r="A220" s="6">
        <v>43101</v>
      </c>
      <c r="B220" s="38">
        <f>'Com Ajuste Sazonal'!B220/'Com Ajuste Sazonal'!B219-1</f>
        <v>-5.2923487850181639E-3</v>
      </c>
      <c r="C220" s="39">
        <f>'Com Ajuste Sazonal'!C220/'Com Ajuste Sazonal'!C219-1</f>
        <v>1.9569020247278912E-2</v>
      </c>
      <c r="D220" s="38">
        <f>'Com Ajuste Sazonal'!D220/'Com Ajuste Sazonal'!D219-1</f>
        <v>2.1081643455564292E-2</v>
      </c>
      <c r="E220" s="39">
        <f>'Com Ajuste Sazonal'!E220/'Com Ajuste Sazonal'!E219-1</f>
        <v>1.6206424326959956E-2</v>
      </c>
      <c r="F220" s="38">
        <f>'Com Ajuste Sazonal'!F220/'Com Ajuste Sazonal'!F219-1</f>
        <v>0.11683673077661338</v>
      </c>
      <c r="G220" s="39">
        <f>'Com Ajuste Sazonal'!G220/'Com Ajuste Sazonal'!G219-1</f>
        <v>-1.311949015226721E-2</v>
      </c>
      <c r="H220" s="40">
        <f>'Com Ajuste Sazonal'!H220/'Com Ajuste Sazonal'!H219-1</f>
        <v>6.5091655481570587E-3</v>
      </c>
      <c r="I220" s="18"/>
    </row>
    <row r="221" spans="1:9" x14ac:dyDescent="0.35">
      <c r="A221" s="10">
        <v>43132</v>
      </c>
      <c r="B221" s="32">
        <f>'Com Ajuste Sazonal'!B221/'Com Ajuste Sazonal'!B220-1</f>
        <v>-5.544276544690252E-3</v>
      </c>
      <c r="C221" s="33">
        <f>'Com Ajuste Sazonal'!C221/'Com Ajuste Sazonal'!C220-1</f>
        <v>3.4991208520455563E-2</v>
      </c>
      <c r="D221" s="32">
        <f>'Com Ajuste Sazonal'!D221/'Com Ajuste Sazonal'!D220-1</f>
        <v>7.7625040220228314E-3</v>
      </c>
      <c r="E221" s="33">
        <f>'Com Ajuste Sazonal'!E221/'Com Ajuste Sazonal'!E220-1</f>
        <v>7.9210772665081475E-3</v>
      </c>
      <c r="F221" s="32">
        <f>'Com Ajuste Sazonal'!F221/'Com Ajuste Sazonal'!F220-1</f>
        <v>2.4644169214862455E-2</v>
      </c>
      <c r="G221" s="33">
        <f>'Com Ajuste Sazonal'!G221/'Com Ajuste Sazonal'!G220-1</f>
        <v>3.2922273174555761E-2</v>
      </c>
      <c r="H221" s="34">
        <f>'Com Ajuste Sazonal'!H221/'Com Ajuste Sazonal'!H220-1</f>
        <v>1.5832745192724484E-2</v>
      </c>
      <c r="I221" s="18"/>
    </row>
    <row r="222" spans="1:9" x14ac:dyDescent="0.35">
      <c r="A222" s="10">
        <v>43160</v>
      </c>
      <c r="B222" s="32">
        <f>'Com Ajuste Sazonal'!B222/'Com Ajuste Sazonal'!B221-1</f>
        <v>-6.364932249026567E-3</v>
      </c>
      <c r="C222" s="33">
        <f>'Com Ajuste Sazonal'!C222/'Com Ajuste Sazonal'!C221-1</f>
        <v>2.0604790976395559E-2</v>
      </c>
      <c r="D222" s="32">
        <f>'Com Ajuste Sazonal'!D222/'Com Ajuste Sazonal'!D221-1</f>
        <v>-3.627414026296516E-3</v>
      </c>
      <c r="E222" s="33">
        <f>'Com Ajuste Sazonal'!E222/'Com Ajuste Sazonal'!E221-1</f>
        <v>3.4317849451704685E-2</v>
      </c>
      <c r="F222" s="32">
        <f>'Com Ajuste Sazonal'!F222/'Com Ajuste Sazonal'!F221-1</f>
        <v>2.142140207934129E-2</v>
      </c>
      <c r="G222" s="33">
        <f>'Com Ajuste Sazonal'!G222/'Com Ajuste Sazonal'!G221-1</f>
        <v>1.2644623712981584E-2</v>
      </c>
      <c r="H222" s="34">
        <f>'Com Ajuste Sazonal'!H222/'Com Ajuste Sazonal'!H221-1</f>
        <v>2.652065961578054E-2</v>
      </c>
      <c r="I222" s="18"/>
    </row>
    <row r="223" spans="1:9" x14ac:dyDescent="0.35">
      <c r="A223" s="10">
        <v>43191</v>
      </c>
      <c r="B223" s="32">
        <f>'Com Ajuste Sazonal'!B223/'Com Ajuste Sazonal'!B222-1</f>
        <v>-1.4098705227678976E-2</v>
      </c>
      <c r="C223" s="33">
        <f>'Com Ajuste Sazonal'!C223/'Com Ajuste Sazonal'!C222-1</f>
        <v>-1.8747959066832243E-2</v>
      </c>
      <c r="D223" s="32">
        <f>'Com Ajuste Sazonal'!D223/'Com Ajuste Sazonal'!D222-1</f>
        <v>2.0650949988205713E-3</v>
      </c>
      <c r="E223" s="33">
        <f>'Com Ajuste Sazonal'!E223/'Com Ajuste Sazonal'!E222-1</f>
        <v>1.0041021159023833E-2</v>
      </c>
      <c r="F223" s="32">
        <f>'Com Ajuste Sazonal'!F223/'Com Ajuste Sazonal'!F222-1</f>
        <v>1.5430898581187513E-2</v>
      </c>
      <c r="G223" s="33">
        <f>'Com Ajuste Sazonal'!G223/'Com Ajuste Sazonal'!G222-1</f>
        <v>1.5285439132086687E-2</v>
      </c>
      <c r="H223" s="34">
        <f>'Com Ajuste Sazonal'!H223/'Com Ajuste Sazonal'!H222-1</f>
        <v>-8.7867723454150282E-3</v>
      </c>
      <c r="I223" s="18"/>
    </row>
    <row r="224" spans="1:9" x14ac:dyDescent="0.35">
      <c r="A224" s="10">
        <v>43221</v>
      </c>
      <c r="B224" s="32">
        <f>'Com Ajuste Sazonal'!B224/'Com Ajuste Sazonal'!B223-1</f>
        <v>-1.2700246311184715E-3</v>
      </c>
      <c r="C224" s="33">
        <f>'Com Ajuste Sazonal'!C224/'Com Ajuste Sazonal'!C223-1</f>
        <v>-1.3837731074549886E-2</v>
      </c>
      <c r="D224" s="32">
        <f>'Com Ajuste Sazonal'!D224/'Com Ajuste Sazonal'!D223-1</f>
        <v>-6.8519571309920924E-2</v>
      </c>
      <c r="E224" s="33">
        <f>'Com Ajuste Sazonal'!E224/'Com Ajuste Sazonal'!E223-1</f>
        <v>-0.10031360212585128</v>
      </c>
      <c r="F224" s="32">
        <f>'Com Ajuste Sazonal'!F224/'Com Ajuste Sazonal'!F223-1</f>
        <v>-5.0702118906106319E-3</v>
      </c>
      <c r="G224" s="33">
        <f>'Com Ajuste Sazonal'!G224/'Com Ajuste Sazonal'!G223-1</f>
        <v>2.875298757478717E-3</v>
      </c>
      <c r="H224" s="34">
        <f>'Com Ajuste Sazonal'!H224/'Com Ajuste Sazonal'!H223-1</f>
        <v>-1.5916863825581773E-2</v>
      </c>
      <c r="I224" s="18"/>
    </row>
    <row r="225" spans="1:9" x14ac:dyDescent="0.35">
      <c r="A225" s="10">
        <v>43252</v>
      </c>
      <c r="B225" s="32">
        <f>'Com Ajuste Sazonal'!B225/'Com Ajuste Sazonal'!B224-1</f>
        <v>8.4359167304903782E-3</v>
      </c>
      <c r="C225" s="33">
        <f>'Com Ajuste Sazonal'!C225/'Com Ajuste Sazonal'!C224-1</f>
        <v>-1.3793050555162445E-2</v>
      </c>
      <c r="D225" s="32">
        <f>'Com Ajuste Sazonal'!D225/'Com Ajuste Sazonal'!D224-1</f>
        <v>9.0576293815078035E-2</v>
      </c>
      <c r="E225" s="33">
        <f>'Com Ajuste Sazonal'!E225/'Com Ajuste Sazonal'!E224-1</f>
        <v>6.4262522939266598E-2</v>
      </c>
      <c r="F225" s="32">
        <f>'Com Ajuste Sazonal'!F225/'Com Ajuste Sazonal'!F224-1</f>
        <v>-1.568735558049339E-2</v>
      </c>
      <c r="G225" s="33">
        <f>'Com Ajuste Sazonal'!G225/'Com Ajuste Sazonal'!G224-1</f>
        <v>-5.6107033292841169E-2</v>
      </c>
      <c r="H225" s="34">
        <f>'Com Ajuste Sazonal'!H225/'Com Ajuste Sazonal'!H224-1</f>
        <v>1.2124340221646435E-3</v>
      </c>
      <c r="I225" s="18"/>
    </row>
    <row r="226" spans="1:9" x14ac:dyDescent="0.35">
      <c r="A226" s="10">
        <v>43282</v>
      </c>
      <c r="B226" s="32">
        <f>'Com Ajuste Sazonal'!B226/'Com Ajuste Sazonal'!B225-1</f>
        <v>1.0905065042901008E-3</v>
      </c>
      <c r="C226" s="33">
        <f>'Com Ajuste Sazonal'!C226/'Com Ajuste Sazonal'!C225-1</f>
        <v>-1.7758802466790402E-2</v>
      </c>
      <c r="D226" s="32">
        <f>'Com Ajuste Sazonal'!D226/'Com Ajuste Sazonal'!D225-1</f>
        <v>9.5236637850470984E-3</v>
      </c>
      <c r="E226" s="33">
        <f>'Com Ajuste Sazonal'!E226/'Com Ajuste Sazonal'!E225-1</f>
        <v>2.9782979114163277E-2</v>
      </c>
      <c r="F226" s="32">
        <f>'Com Ajuste Sazonal'!F226/'Com Ajuste Sazonal'!F225-1</f>
        <v>-4.5808051384281456E-2</v>
      </c>
      <c r="G226" s="33">
        <f>'Com Ajuste Sazonal'!G226/'Com Ajuste Sazonal'!G225-1</f>
        <v>2.916688820631963E-2</v>
      </c>
      <c r="H226" s="34">
        <f>'Com Ajuste Sazonal'!H226/'Com Ajuste Sazonal'!H225-1</f>
        <v>-5.1502521629600562E-3</v>
      </c>
      <c r="I226" s="18"/>
    </row>
    <row r="227" spans="1:9" x14ac:dyDescent="0.35">
      <c r="A227" s="10">
        <v>43313</v>
      </c>
      <c r="B227" s="32">
        <f>'Com Ajuste Sazonal'!B227/'Com Ajuste Sazonal'!B226-1</f>
        <v>4.4368996997463661E-3</v>
      </c>
      <c r="C227" s="33">
        <f>'Com Ajuste Sazonal'!C227/'Com Ajuste Sazonal'!C226-1</f>
        <v>8.0440477213810091E-3</v>
      </c>
      <c r="D227" s="32">
        <f>'Com Ajuste Sazonal'!D227/'Com Ajuste Sazonal'!D226-1</f>
        <v>9.0840977401278611E-3</v>
      </c>
      <c r="E227" s="33">
        <f>'Com Ajuste Sazonal'!E227/'Com Ajuste Sazonal'!E226-1</f>
        <v>3.0228055077452298E-2</v>
      </c>
      <c r="F227" s="32">
        <f>'Com Ajuste Sazonal'!F227/'Com Ajuste Sazonal'!F226-1</f>
        <v>-2.1411126863522645E-2</v>
      </c>
      <c r="G227" s="33">
        <f>'Com Ajuste Sazonal'!G227/'Com Ajuste Sazonal'!G226-1</f>
        <v>4.6708358888694068E-3</v>
      </c>
      <c r="H227" s="34">
        <f>'Com Ajuste Sazonal'!H227/'Com Ajuste Sazonal'!H226-1</f>
        <v>1.1462295049911475E-2</v>
      </c>
      <c r="I227" s="18"/>
    </row>
    <row r="228" spans="1:9" x14ac:dyDescent="0.35">
      <c r="A228" s="10">
        <v>43344</v>
      </c>
      <c r="B228" s="32">
        <f>'Com Ajuste Sazonal'!B228/'Com Ajuste Sazonal'!B227-1</f>
        <v>7.1896741745347548E-4</v>
      </c>
      <c r="C228" s="33">
        <f>'Com Ajuste Sazonal'!C228/'Com Ajuste Sazonal'!C227-1</f>
        <v>-1.3239920829761442E-2</v>
      </c>
      <c r="D228" s="32">
        <f>'Com Ajuste Sazonal'!D228/'Com Ajuste Sazonal'!D227-1</f>
        <v>-5.118124598972984E-3</v>
      </c>
      <c r="E228" s="33">
        <f>'Com Ajuste Sazonal'!E228/'Com Ajuste Sazonal'!E227-1</f>
        <v>-3.1796299247649151E-2</v>
      </c>
      <c r="F228" s="32">
        <f>'Com Ajuste Sazonal'!F228/'Com Ajuste Sazonal'!F227-1</f>
        <v>-6.0184798740278156E-3</v>
      </c>
      <c r="G228" s="33">
        <f>'Com Ajuste Sazonal'!G228/'Com Ajuste Sazonal'!G227-1</f>
        <v>2.9745933337992359E-3</v>
      </c>
      <c r="H228" s="34">
        <f>'Com Ajuste Sazonal'!H228/'Com Ajuste Sazonal'!H227-1</f>
        <v>-1.0473317086078571E-2</v>
      </c>
      <c r="I228" s="18"/>
    </row>
    <row r="229" spans="1:9" x14ac:dyDescent="0.35">
      <c r="A229" s="10">
        <v>43374</v>
      </c>
      <c r="B229" s="32">
        <f>'Com Ajuste Sazonal'!B229/'Com Ajuste Sazonal'!B228-1</f>
        <v>9.0989107712613482E-4</v>
      </c>
      <c r="C229" s="33">
        <f>'Com Ajuste Sazonal'!C229/'Com Ajuste Sazonal'!C228-1</f>
        <v>1.5418832808001381E-2</v>
      </c>
      <c r="D229" s="32">
        <f>'Com Ajuste Sazonal'!D229/'Com Ajuste Sazonal'!D228-1</f>
        <v>-1.2344533936144098E-2</v>
      </c>
      <c r="E229" s="33">
        <f>'Com Ajuste Sazonal'!E229/'Com Ajuste Sazonal'!E228-1</f>
        <v>2.5796463504794032E-2</v>
      </c>
      <c r="F229" s="32">
        <f>'Com Ajuste Sazonal'!F229/'Com Ajuste Sazonal'!F228-1</f>
        <v>1.7023238998590262E-3</v>
      </c>
      <c r="G229" s="33">
        <f>'Com Ajuste Sazonal'!G229/'Com Ajuste Sazonal'!G228-1</f>
        <v>6.0748357717250734E-3</v>
      </c>
      <c r="H229" s="34">
        <f>'Com Ajuste Sazonal'!H229/'Com Ajuste Sazonal'!H228-1</f>
        <v>6.8232964043377642E-3</v>
      </c>
      <c r="I229" s="18"/>
    </row>
    <row r="230" spans="1:9" x14ac:dyDescent="0.35">
      <c r="A230" s="10">
        <v>43405</v>
      </c>
      <c r="B230" s="32">
        <f>'Com Ajuste Sazonal'!B230/'Com Ajuste Sazonal'!B229-1</f>
        <v>-6.649247521509194E-3</v>
      </c>
      <c r="C230" s="33">
        <f>'Com Ajuste Sazonal'!C230/'Com Ajuste Sazonal'!C229-1</f>
        <v>-3.2498174700225313E-2</v>
      </c>
      <c r="D230" s="32">
        <f>'Com Ajuste Sazonal'!D230/'Com Ajuste Sazonal'!D229-1</f>
        <v>-1.1594665012677918E-2</v>
      </c>
      <c r="E230" s="33">
        <f>'Com Ajuste Sazonal'!E230/'Com Ajuste Sazonal'!E229-1</f>
        <v>-5.2815927225240422E-3</v>
      </c>
      <c r="F230" s="32">
        <f>'Com Ajuste Sazonal'!F230/'Com Ajuste Sazonal'!F229-1</f>
        <v>4.3707771770404857E-3</v>
      </c>
      <c r="G230" s="33">
        <f>'Com Ajuste Sazonal'!G230/'Com Ajuste Sazonal'!G229-1</f>
        <v>1.5622631647719709E-2</v>
      </c>
      <c r="H230" s="34">
        <f>'Com Ajuste Sazonal'!H230/'Com Ajuste Sazonal'!H229-1</f>
        <v>-1.1485094239624849E-2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-9.8940109198187853E-3</v>
      </c>
      <c r="C231" s="36">
        <f>'Com Ajuste Sazonal'!C231/'Com Ajuste Sazonal'!C230-1</f>
        <v>7.1853265631383056E-3</v>
      </c>
      <c r="D231" s="35">
        <f>'Com Ajuste Sazonal'!D231/'Com Ajuste Sazonal'!D230-1</f>
        <v>4.1672743021030634E-3</v>
      </c>
      <c r="E231" s="36">
        <f>'Com Ajuste Sazonal'!E231/'Com Ajuste Sazonal'!E230-1</f>
        <v>9.8613486864977951E-3</v>
      </c>
      <c r="F231" s="35">
        <f>'Com Ajuste Sazonal'!F231/'Com Ajuste Sazonal'!F230-1</f>
        <v>2.8044496569949784E-2</v>
      </c>
      <c r="G231" s="36">
        <f>'Com Ajuste Sazonal'!G231/'Com Ajuste Sazonal'!G230-1</f>
        <v>2.3245880379180184E-2</v>
      </c>
      <c r="H231" s="37">
        <f>'Com Ajuste Sazonal'!H231/'Com Ajuste Sazonal'!H230-1</f>
        <v>2.374008835975161E-3</v>
      </c>
      <c r="I231" s="18"/>
    </row>
    <row r="232" spans="1:9" x14ac:dyDescent="0.35">
      <c r="A232" s="6">
        <v>43466</v>
      </c>
      <c r="B232" s="38">
        <f>'Com Ajuste Sazonal'!B232/'Com Ajuste Sazonal'!B231-1</f>
        <v>-1.3636409358280588E-2</v>
      </c>
      <c r="C232" s="39">
        <f>'Com Ajuste Sazonal'!C232/'Com Ajuste Sazonal'!C231-1</f>
        <v>-2.2044585613962719E-2</v>
      </c>
      <c r="D232" s="38">
        <f>'Com Ajuste Sazonal'!D232/'Com Ajuste Sazonal'!D231-1</f>
        <v>-1.6093825639220127E-2</v>
      </c>
      <c r="E232" s="39">
        <f>'Com Ajuste Sazonal'!E232/'Com Ajuste Sazonal'!E231-1</f>
        <v>1.4294350701841818E-2</v>
      </c>
      <c r="F232" s="38">
        <f>'Com Ajuste Sazonal'!F232/'Com Ajuste Sazonal'!F231-1</f>
        <v>-5.1448812656192833E-2</v>
      </c>
      <c r="G232" s="39">
        <f>'Com Ajuste Sazonal'!G232/'Com Ajuste Sazonal'!G231-1</f>
        <v>1.588534986999024E-2</v>
      </c>
      <c r="H232" s="40">
        <f>'Com Ajuste Sazonal'!H232/'Com Ajuste Sazonal'!H231-1</f>
        <v>-1.9062143518087993E-2</v>
      </c>
      <c r="I232" s="18"/>
    </row>
    <row r="233" spans="1:9" x14ac:dyDescent="0.35">
      <c r="A233" s="10">
        <v>43497</v>
      </c>
      <c r="B233" s="32">
        <f>'Com Ajuste Sazonal'!B233/'Com Ajuste Sazonal'!B232-1</f>
        <v>-4.247985351305883E-3</v>
      </c>
      <c r="C233" s="33">
        <f>'Com Ajuste Sazonal'!C233/'Com Ajuste Sazonal'!C232-1</f>
        <v>-1.066852485523051E-2</v>
      </c>
      <c r="D233" s="32">
        <f>'Com Ajuste Sazonal'!D233/'Com Ajuste Sazonal'!D232-1</f>
        <v>-4.3296820277940462E-3</v>
      </c>
      <c r="E233" s="33">
        <f>'Com Ajuste Sazonal'!E233/'Com Ajuste Sazonal'!E232-1</f>
        <v>7.433394746524602E-3</v>
      </c>
      <c r="F233" s="32">
        <f>'Com Ajuste Sazonal'!F233/'Com Ajuste Sazonal'!F232-1</f>
        <v>-5.2678309767614229E-3</v>
      </c>
      <c r="G233" s="33">
        <f>'Com Ajuste Sazonal'!G233/'Com Ajuste Sazonal'!G232-1</f>
        <v>-1.2314996571605175E-3</v>
      </c>
      <c r="H233" s="34">
        <f>'Com Ajuste Sazonal'!H233/'Com Ajuste Sazonal'!H232-1</f>
        <v>-2.4406129981359159E-3</v>
      </c>
      <c r="I233" s="18"/>
    </row>
    <row r="234" spans="1:9" x14ac:dyDescent="0.35">
      <c r="A234" s="10">
        <v>43525</v>
      </c>
      <c r="B234" s="32">
        <f>'Com Ajuste Sazonal'!B234/'Com Ajuste Sazonal'!B233-1</f>
        <v>8.8565260979052152E-3</v>
      </c>
      <c r="C234" s="33">
        <f>'Com Ajuste Sazonal'!C234/'Com Ajuste Sazonal'!C233-1</f>
        <v>2.5845409767331073E-3</v>
      </c>
      <c r="D234" s="32">
        <f>'Com Ajuste Sazonal'!D234/'Com Ajuste Sazonal'!D233-1</f>
        <v>-1.0524246984569108E-2</v>
      </c>
      <c r="E234" s="33">
        <f>'Com Ajuste Sazonal'!E234/'Com Ajuste Sazonal'!E233-1</f>
        <v>5.2733364240124203E-2</v>
      </c>
      <c r="F234" s="32">
        <f>'Com Ajuste Sazonal'!F234/'Com Ajuste Sazonal'!F233-1</f>
        <v>2.2962253171092462E-2</v>
      </c>
      <c r="G234" s="33">
        <f>'Com Ajuste Sazonal'!G234/'Com Ajuste Sazonal'!G233-1</f>
        <v>9.1330085766014868E-3</v>
      </c>
      <c r="H234" s="34">
        <f>'Com Ajuste Sazonal'!H234/'Com Ajuste Sazonal'!H233-1</f>
        <v>2.7951848822112435E-2</v>
      </c>
      <c r="I234" s="18"/>
    </row>
    <row r="235" spans="1:9" x14ac:dyDescent="0.35">
      <c r="A235" s="10">
        <v>43556</v>
      </c>
      <c r="B235" s="32">
        <f>'Com Ajuste Sazonal'!B235/'Com Ajuste Sazonal'!B234-1</f>
        <v>1.1684356565189402E-2</v>
      </c>
      <c r="C235" s="33">
        <f>'Com Ajuste Sazonal'!C235/'Com Ajuste Sazonal'!C234-1</f>
        <v>5.3755160791607581E-2</v>
      </c>
      <c r="D235" s="32">
        <f>'Com Ajuste Sazonal'!D235/'Com Ajuste Sazonal'!D234-1</f>
        <v>-4.9282162513095695E-3</v>
      </c>
      <c r="E235" s="33">
        <f>'Com Ajuste Sazonal'!E235/'Com Ajuste Sazonal'!E234-1</f>
        <v>1.4545314890321182E-2</v>
      </c>
      <c r="F235" s="32">
        <f>'Com Ajuste Sazonal'!F235/'Com Ajuste Sazonal'!F234-1</f>
        <v>9.7962477419870631E-3</v>
      </c>
      <c r="G235" s="33">
        <f>'Com Ajuste Sazonal'!G235/'Com Ajuste Sazonal'!G234-1</f>
        <v>-1.257470838097019E-3</v>
      </c>
      <c r="H235" s="34">
        <f>'Com Ajuste Sazonal'!H235/'Com Ajuste Sazonal'!H234-1</f>
        <v>2.5287498980931522E-2</v>
      </c>
      <c r="I235" s="18"/>
    </row>
    <row r="236" spans="1:9" x14ac:dyDescent="0.35">
      <c r="A236" s="10">
        <v>43586</v>
      </c>
      <c r="B236" s="32">
        <f>'Com Ajuste Sazonal'!B236/'Com Ajuste Sazonal'!B235-1</f>
        <v>4.950224599717501E-3</v>
      </c>
      <c r="C236" s="33">
        <f>'Com Ajuste Sazonal'!C236/'Com Ajuste Sazonal'!C235-1</f>
        <v>1.6453433466744771E-2</v>
      </c>
      <c r="D236" s="32">
        <f>'Com Ajuste Sazonal'!D236/'Com Ajuste Sazonal'!D235-1</f>
        <v>-3.9614147029735092E-3</v>
      </c>
      <c r="E236" s="33">
        <f>'Com Ajuste Sazonal'!E236/'Com Ajuste Sazonal'!E235-1</f>
        <v>5.08008131158455E-3</v>
      </c>
      <c r="F236" s="32">
        <f>'Com Ajuste Sazonal'!F236/'Com Ajuste Sazonal'!F235-1</f>
        <v>1.3374993999395679E-2</v>
      </c>
      <c r="G236" s="33">
        <f>'Com Ajuste Sazonal'!G236/'Com Ajuste Sazonal'!G235-1</f>
        <v>-1.6741484478838942E-2</v>
      </c>
      <c r="H236" s="34">
        <f>'Com Ajuste Sazonal'!H236/'Com Ajuste Sazonal'!H235-1</f>
        <v>2.1917587119085757E-2</v>
      </c>
      <c r="I236" s="18"/>
    </row>
    <row r="237" spans="1:9" x14ac:dyDescent="0.35">
      <c r="A237" s="10">
        <v>43617</v>
      </c>
      <c r="B237" s="32">
        <f>'Com Ajuste Sazonal'!B237/'Com Ajuste Sazonal'!B236-1</f>
        <v>7.4930466878713187E-3</v>
      </c>
      <c r="C237" s="33">
        <f>'Com Ajuste Sazonal'!C237/'Com Ajuste Sazonal'!C236-1</f>
        <v>2.5715755186010991E-3</v>
      </c>
      <c r="D237" s="32">
        <f>'Com Ajuste Sazonal'!D237/'Com Ajuste Sazonal'!D236-1</f>
        <v>4.9746116161304421E-3</v>
      </c>
      <c r="E237" s="33">
        <f>'Com Ajuste Sazonal'!E237/'Com Ajuste Sazonal'!E236-1</f>
        <v>-3.201122866221473E-2</v>
      </c>
      <c r="F237" s="32">
        <f>'Com Ajuste Sazonal'!F237/'Com Ajuste Sazonal'!F236-1</f>
        <v>2.7946247570482363E-2</v>
      </c>
      <c r="G237" s="33">
        <f>'Com Ajuste Sazonal'!G237/'Com Ajuste Sazonal'!G236-1</f>
        <v>-2.4359347899756467E-2</v>
      </c>
      <c r="H237" s="34">
        <f>'Com Ajuste Sazonal'!H237/'Com Ajuste Sazonal'!H236-1</f>
        <v>-1.3796643513545259E-2</v>
      </c>
      <c r="I237" s="18"/>
    </row>
    <row r="238" spans="1:9" x14ac:dyDescent="0.35">
      <c r="A238" s="10">
        <v>43647</v>
      </c>
      <c r="B238" s="32">
        <f>'Com Ajuste Sazonal'!B238/'Com Ajuste Sazonal'!B237-1</f>
        <v>9.2047002443502723E-3</v>
      </c>
      <c r="C238" s="33">
        <f>'Com Ajuste Sazonal'!C238/'Com Ajuste Sazonal'!C237-1</f>
        <v>2.0084065133930462E-2</v>
      </c>
      <c r="D238" s="32">
        <f>'Com Ajuste Sazonal'!D238/'Com Ajuste Sazonal'!D237-1</f>
        <v>1.2322551385745895E-2</v>
      </c>
      <c r="E238" s="33">
        <f>'Com Ajuste Sazonal'!E238/'Com Ajuste Sazonal'!E237-1</f>
        <v>-2.4019661883053489E-3</v>
      </c>
      <c r="F238" s="32">
        <f>'Com Ajuste Sazonal'!F238/'Com Ajuste Sazonal'!F237-1</f>
        <v>-3.2278701478599237E-2</v>
      </c>
      <c r="G238" s="33">
        <f>'Com Ajuste Sazonal'!G238/'Com Ajuste Sazonal'!G237-1</f>
        <v>6.0214326087875136E-3</v>
      </c>
      <c r="H238" s="34">
        <f>'Com Ajuste Sazonal'!H238/'Com Ajuste Sazonal'!H237-1</f>
        <v>3.137073877854224E-3</v>
      </c>
      <c r="I238" s="18"/>
    </row>
    <row r="239" spans="1:9" x14ac:dyDescent="0.35">
      <c r="A239" s="10">
        <v>43678</v>
      </c>
      <c r="B239" s="32">
        <f>'Com Ajuste Sazonal'!B239/'Com Ajuste Sazonal'!B238-1</f>
        <v>-3.4370560469265676E-4</v>
      </c>
      <c r="C239" s="33">
        <f>'Com Ajuste Sazonal'!C239/'Com Ajuste Sazonal'!C238-1</f>
        <v>-2.0837186163338295E-2</v>
      </c>
      <c r="D239" s="32">
        <f>'Com Ajuste Sazonal'!D239/'Com Ajuste Sazonal'!D238-1</f>
        <v>-1.5131833695035568E-2</v>
      </c>
      <c r="E239" s="33">
        <f>'Com Ajuste Sazonal'!E239/'Com Ajuste Sazonal'!E238-1</f>
        <v>-1.7915112528488097E-2</v>
      </c>
      <c r="F239" s="32">
        <f>'Com Ajuste Sazonal'!F239/'Com Ajuste Sazonal'!F238-1</f>
        <v>2.5215062648989317E-2</v>
      </c>
      <c r="G239" s="33">
        <f>'Com Ajuste Sazonal'!G239/'Com Ajuste Sazonal'!G238-1</f>
        <v>-2.0129670752482287E-3</v>
      </c>
      <c r="H239" s="34">
        <f>'Com Ajuste Sazonal'!H239/'Com Ajuste Sazonal'!H238-1</f>
        <v>-1.3168784182433058E-2</v>
      </c>
      <c r="I239" s="18"/>
    </row>
    <row r="240" spans="1:9" x14ac:dyDescent="0.35">
      <c r="A240" s="10">
        <v>43709</v>
      </c>
      <c r="B240" s="32">
        <f>'Com Ajuste Sazonal'!B240/'Com Ajuste Sazonal'!B239-1</f>
        <v>6.8273578943576219E-3</v>
      </c>
      <c r="C240" s="33">
        <f>'Com Ajuste Sazonal'!C240/'Com Ajuste Sazonal'!C239-1</f>
        <v>7.4720172126998552E-3</v>
      </c>
      <c r="D240" s="32">
        <f>'Com Ajuste Sazonal'!D240/'Com Ajuste Sazonal'!D239-1</f>
        <v>4.6997024969455126E-3</v>
      </c>
      <c r="E240" s="33">
        <f>'Com Ajuste Sazonal'!E240/'Com Ajuste Sazonal'!E239-1</f>
        <v>2.7760016838694002E-2</v>
      </c>
      <c r="F240" s="32">
        <f>'Com Ajuste Sazonal'!F240/'Com Ajuste Sazonal'!F239-1</f>
        <v>-5.2583332081024281E-3</v>
      </c>
      <c r="G240" s="33">
        <f>'Com Ajuste Sazonal'!G240/'Com Ajuste Sazonal'!G239-1</f>
        <v>1.0405562910187571E-2</v>
      </c>
      <c r="H240" s="34">
        <f>'Com Ajuste Sazonal'!H240/'Com Ajuste Sazonal'!H239-1</f>
        <v>1.358004865311746E-2</v>
      </c>
      <c r="I240" s="18"/>
    </row>
    <row r="241" spans="1:9" x14ac:dyDescent="0.35">
      <c r="A241" s="10">
        <v>43739</v>
      </c>
      <c r="B241" s="32">
        <f>'Com Ajuste Sazonal'!B241/'Com Ajuste Sazonal'!B240-1</f>
        <v>1.5796457586657597E-2</v>
      </c>
      <c r="C241" s="33">
        <f>'Com Ajuste Sazonal'!C241/'Com Ajuste Sazonal'!C240-1</f>
        <v>-1.4081125437568121E-2</v>
      </c>
      <c r="D241" s="32">
        <f>'Com Ajuste Sazonal'!D241/'Com Ajuste Sazonal'!D240-1</f>
        <v>-2.2911948090064249E-2</v>
      </c>
      <c r="E241" s="33">
        <f>'Com Ajuste Sazonal'!E241/'Com Ajuste Sazonal'!E240-1</f>
        <v>-1.7871564312514687E-2</v>
      </c>
      <c r="F241" s="32">
        <f>'Com Ajuste Sazonal'!F241/'Com Ajuste Sazonal'!F240-1</f>
        <v>-7.8996665439782232E-3</v>
      </c>
      <c r="G241" s="33">
        <f>'Com Ajuste Sazonal'!G241/'Com Ajuste Sazonal'!G240-1</f>
        <v>-5.9723404954249437E-3</v>
      </c>
      <c r="H241" s="34">
        <f>'Com Ajuste Sazonal'!H241/'Com Ajuste Sazonal'!H240-1</f>
        <v>-7.4642543198197853E-3</v>
      </c>
      <c r="I241" s="18"/>
    </row>
    <row r="242" spans="1:9" x14ac:dyDescent="0.35">
      <c r="A242" s="10">
        <v>43770</v>
      </c>
      <c r="B242" s="32">
        <f>'Com Ajuste Sazonal'!B242/'Com Ajuste Sazonal'!B241-1</f>
        <v>1.2100410568702369E-2</v>
      </c>
      <c r="C242" s="33">
        <f>'Com Ajuste Sazonal'!C242/'Com Ajuste Sazonal'!C241-1</f>
        <v>3.281667165203106E-2</v>
      </c>
      <c r="D242" s="32">
        <f>'Com Ajuste Sazonal'!D242/'Com Ajuste Sazonal'!D241-1</f>
        <v>-3.8445955385833397E-2</v>
      </c>
      <c r="E242" s="33">
        <f>'Com Ajuste Sazonal'!E242/'Com Ajuste Sazonal'!E241-1</f>
        <v>-6.2276884660681153E-2</v>
      </c>
      <c r="F242" s="32">
        <f>'Com Ajuste Sazonal'!F242/'Com Ajuste Sazonal'!F241-1</f>
        <v>4.8268224480190636E-2</v>
      </c>
      <c r="G242" s="33">
        <f>'Com Ajuste Sazonal'!G242/'Com Ajuste Sazonal'!G241-1</f>
        <v>8.3494861805772924E-3</v>
      </c>
      <c r="H242" s="34">
        <f>'Com Ajuste Sazonal'!H242/'Com Ajuste Sazonal'!H241-1</f>
        <v>5.4960322856421051E-3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-4.2980773590656218E-3</v>
      </c>
      <c r="C243" s="36">
        <f>'Com Ajuste Sazonal'!C243/'Com Ajuste Sazonal'!C242-1</f>
        <v>-3.7158259322940923E-2</v>
      </c>
      <c r="D243" s="35">
        <f>'Com Ajuste Sazonal'!D243/'Com Ajuste Sazonal'!D242-1</f>
        <v>1.8773504718500256E-2</v>
      </c>
      <c r="E243" s="36">
        <f>'Com Ajuste Sazonal'!E243/'Com Ajuste Sazonal'!E242-1</f>
        <v>3.1563106633175408E-2</v>
      </c>
      <c r="F243" s="35">
        <f>'Com Ajuste Sazonal'!F243/'Com Ajuste Sazonal'!F242-1</f>
        <v>2.2836640043948586E-2</v>
      </c>
      <c r="G243" s="36">
        <f>'Com Ajuste Sazonal'!G243/'Com Ajuste Sazonal'!G242-1</f>
        <v>2.0484694777921586E-2</v>
      </c>
      <c r="H243" s="37">
        <f>'Com Ajuste Sazonal'!H243/'Com Ajuste Sazonal'!H242-1</f>
        <v>-9.7689301686717522E-3</v>
      </c>
      <c r="I243" s="18"/>
    </row>
    <row r="244" spans="1:9" x14ac:dyDescent="0.35">
      <c r="A244" s="6">
        <v>43831</v>
      </c>
      <c r="B244" s="38">
        <f>'Com Ajuste Sazonal'!B244/'Com Ajuste Sazonal'!B243-1</f>
        <v>-1.0254645196477674E-2</v>
      </c>
      <c r="C244" s="39">
        <f>'Com Ajuste Sazonal'!C244/'Com Ajuste Sazonal'!C243-1</f>
        <v>-5.0162250167170574E-3</v>
      </c>
      <c r="D244" s="38">
        <f>'Com Ajuste Sazonal'!D244/'Com Ajuste Sazonal'!D243-1</f>
        <v>1.220936935095307E-2</v>
      </c>
      <c r="E244" s="39">
        <f>'Com Ajuste Sazonal'!E244/'Com Ajuste Sazonal'!E243-1</f>
        <v>-1.5011253016621873E-2</v>
      </c>
      <c r="F244" s="38">
        <f>'Com Ajuste Sazonal'!F244/'Com Ajuste Sazonal'!F243-1</f>
        <v>-4.1095306768783035E-2</v>
      </c>
      <c r="G244" s="39">
        <f>'Com Ajuste Sazonal'!G244/'Com Ajuste Sazonal'!G243-1</f>
        <v>3.294321094401198E-3</v>
      </c>
      <c r="H244" s="40">
        <f>'Com Ajuste Sazonal'!H244/'Com Ajuste Sazonal'!H243-1</f>
        <v>-1.7948035846192978E-2</v>
      </c>
      <c r="I244" s="18"/>
    </row>
    <row r="245" spans="1:9" x14ac:dyDescent="0.35">
      <c r="A245" s="10">
        <v>43862</v>
      </c>
      <c r="B245" s="32">
        <f>'Com Ajuste Sazonal'!B245/'Com Ajuste Sazonal'!B244-1</f>
        <v>-4.9188291538799778E-3</v>
      </c>
      <c r="C245" s="33">
        <f>'Com Ajuste Sazonal'!C245/'Com Ajuste Sazonal'!C244-1</f>
        <v>-1.4372698952138108E-2</v>
      </c>
      <c r="D245" s="32">
        <f>'Com Ajuste Sazonal'!D245/'Com Ajuste Sazonal'!D244-1</f>
        <v>-5.3060083881664166E-3</v>
      </c>
      <c r="E245" s="33">
        <f>'Com Ajuste Sazonal'!E245/'Com Ajuste Sazonal'!E244-1</f>
        <v>3.4328596519241916E-3</v>
      </c>
      <c r="F245" s="32">
        <f>'Com Ajuste Sazonal'!F245/'Com Ajuste Sazonal'!F244-1</f>
        <v>-7.6220764200342073E-3</v>
      </c>
      <c r="G245" s="33">
        <f>'Com Ajuste Sazonal'!G245/'Com Ajuste Sazonal'!G244-1</f>
        <v>6.9277382848955682E-3</v>
      </c>
      <c r="H245" s="34">
        <f>'Com Ajuste Sazonal'!H245/'Com Ajuste Sazonal'!H244-1</f>
        <v>-5.2954969531845419E-3</v>
      </c>
      <c r="I245" s="18"/>
    </row>
    <row r="246" spans="1:9" x14ac:dyDescent="0.35">
      <c r="A246" s="10">
        <v>43891</v>
      </c>
      <c r="B246" s="32">
        <f>'Com Ajuste Sazonal'!B246/'Com Ajuste Sazonal'!B245-1</f>
        <v>-6.9292185273797657E-2</v>
      </c>
      <c r="C246" s="33">
        <f>'Com Ajuste Sazonal'!C246/'Com Ajuste Sazonal'!C245-1</f>
        <v>-0.17378791662248294</v>
      </c>
      <c r="D246" s="32">
        <f>'Com Ajuste Sazonal'!D246/'Com Ajuste Sazonal'!D245-1</f>
        <v>-5.1825104437548286E-2</v>
      </c>
      <c r="E246" s="33">
        <f>'Com Ajuste Sazonal'!E246/'Com Ajuste Sazonal'!E245-1</f>
        <v>-0.20874977023382668</v>
      </c>
      <c r="F246" s="32">
        <f>'Com Ajuste Sazonal'!F246/'Com Ajuste Sazonal'!F245-1</f>
        <v>-0.15292449630282878</v>
      </c>
      <c r="G246" s="33">
        <f>'Com Ajuste Sazonal'!G246/'Com Ajuste Sazonal'!G245-1</f>
        <v>-0.17581177425724681</v>
      </c>
      <c r="H246" s="34">
        <f>'Com Ajuste Sazonal'!H246/'Com Ajuste Sazonal'!H245-1</f>
        <v>-0.13248191599294878</v>
      </c>
      <c r="I246" s="18"/>
    </row>
    <row r="247" spans="1:9" x14ac:dyDescent="0.35">
      <c r="A247" s="10">
        <v>43922</v>
      </c>
      <c r="B247" s="32">
        <f>'Com Ajuste Sazonal'!B247/'Com Ajuste Sazonal'!B246-1</f>
        <v>-0.21005274194573309</v>
      </c>
      <c r="C247" s="33">
        <f>'Com Ajuste Sazonal'!C247/'Com Ajuste Sazonal'!C246-1</f>
        <v>-0.24022263102619779</v>
      </c>
      <c r="D247" s="32">
        <f>'Com Ajuste Sazonal'!D247/'Com Ajuste Sazonal'!D246-1</f>
        <v>-0.11224109962863493</v>
      </c>
      <c r="E247" s="33">
        <f>'Com Ajuste Sazonal'!E247/'Com Ajuste Sazonal'!E246-1</f>
        <v>-4.4920192155999183E-2</v>
      </c>
      <c r="F247" s="32">
        <f>'Com Ajuste Sazonal'!F247/'Com Ajuste Sazonal'!F246-1</f>
        <v>-0.31236655844519867</v>
      </c>
      <c r="G247" s="33">
        <f>'Com Ajuste Sazonal'!G247/'Com Ajuste Sazonal'!G246-1</f>
        <v>-0.17372470248250194</v>
      </c>
      <c r="H247" s="34">
        <f>'Com Ajuste Sazonal'!H247/'Com Ajuste Sazonal'!H246-1</f>
        <v>-0.18826279434454873</v>
      </c>
      <c r="I247" s="18"/>
    </row>
    <row r="248" spans="1:9" x14ac:dyDescent="0.35">
      <c r="A248" s="10">
        <v>43952</v>
      </c>
      <c r="B248" s="32">
        <f>'Com Ajuste Sazonal'!B248/'Com Ajuste Sazonal'!B247-1</f>
        <v>5.0774651286259243E-2</v>
      </c>
      <c r="C248" s="33">
        <f>'Com Ajuste Sazonal'!C248/'Com Ajuste Sazonal'!C247-1</f>
        <v>3.6985505140407771E-2</v>
      </c>
      <c r="D248" s="32">
        <f>'Com Ajuste Sazonal'!D248/'Com Ajuste Sazonal'!D247-1</f>
        <v>-1.4665647634606982E-2</v>
      </c>
      <c r="E248" s="33">
        <f>'Com Ajuste Sazonal'!E248/'Com Ajuste Sazonal'!E247-1</f>
        <v>-2.8000842239776835E-2</v>
      </c>
      <c r="F248" s="32">
        <f>'Com Ajuste Sazonal'!F248/'Com Ajuste Sazonal'!F247-1</f>
        <v>-9.5687315840350395E-3</v>
      </c>
      <c r="G248" s="33">
        <f>'Com Ajuste Sazonal'!G248/'Com Ajuste Sazonal'!G247-1</f>
        <v>2.2124910678056775E-2</v>
      </c>
      <c r="H248" s="34">
        <f>'Com Ajuste Sazonal'!H248/'Com Ajuste Sazonal'!H247-1</f>
        <v>3.2062868912034359E-2</v>
      </c>
      <c r="I248" s="18"/>
    </row>
    <row r="249" spans="1:9" x14ac:dyDescent="0.35">
      <c r="A249" s="10">
        <v>43983</v>
      </c>
      <c r="B249" s="32">
        <f>'Com Ajuste Sazonal'!B249/'Com Ajuste Sazonal'!B248-1</f>
        <v>3.4445321340732526E-2</v>
      </c>
      <c r="C249" s="33">
        <f>'Com Ajuste Sazonal'!C249/'Com Ajuste Sazonal'!C248-1</f>
        <v>0.25090295707494437</v>
      </c>
      <c r="D249" s="32">
        <f>'Com Ajuste Sazonal'!D249/'Com Ajuste Sazonal'!D248-1</f>
        <v>0.20917486554223585</v>
      </c>
      <c r="E249" s="33">
        <f>'Com Ajuste Sazonal'!E249/'Com Ajuste Sazonal'!E248-1</f>
        <v>0.10677403330806001</v>
      </c>
      <c r="F249" s="32">
        <f>'Com Ajuste Sazonal'!F249/'Com Ajuste Sazonal'!F248-1</f>
        <v>0.23949982008762771</v>
      </c>
      <c r="G249" s="33">
        <f>'Com Ajuste Sazonal'!G249/'Com Ajuste Sazonal'!G248-1</f>
        <v>0.19253570631849448</v>
      </c>
      <c r="H249" s="34">
        <f>'Com Ajuste Sazonal'!H249/'Com Ajuste Sazonal'!H248-1</f>
        <v>0.13096323407643551</v>
      </c>
      <c r="I249" s="18"/>
    </row>
    <row r="250" spans="1:9" x14ac:dyDescent="0.35">
      <c r="A250" s="10">
        <v>44013</v>
      </c>
      <c r="B250" s="32">
        <f>'Com Ajuste Sazonal'!B250/'Com Ajuste Sazonal'!B249-1</f>
        <v>5.3343021300071403E-2</v>
      </c>
      <c r="C250" s="33">
        <f>'Com Ajuste Sazonal'!C250/'Com Ajuste Sazonal'!C249-1</f>
        <v>4.0578707625783972E-2</v>
      </c>
      <c r="D250" s="32">
        <f>'Com Ajuste Sazonal'!D250/'Com Ajuste Sazonal'!D249-1</f>
        <v>-1.3986400835205748E-2</v>
      </c>
      <c r="E250" s="33">
        <f>'Com Ajuste Sazonal'!E250/'Com Ajuste Sazonal'!E249-1</f>
        <v>2.6720120405897552E-2</v>
      </c>
      <c r="F250" s="32">
        <f>'Com Ajuste Sazonal'!F250/'Com Ajuste Sazonal'!F249-1</f>
        <v>0.15503069952413862</v>
      </c>
      <c r="G250" s="33">
        <f>'Com Ajuste Sazonal'!G250/'Com Ajuste Sazonal'!G249-1</f>
        <v>3.2699618651745865E-3</v>
      </c>
      <c r="H250" s="34">
        <f>'Com Ajuste Sazonal'!H250/'Com Ajuste Sazonal'!H249-1</f>
        <v>4.1854755213726058E-2</v>
      </c>
      <c r="I250" s="18"/>
    </row>
    <row r="251" spans="1:9" x14ac:dyDescent="0.35">
      <c r="A251" s="10">
        <v>44044</v>
      </c>
      <c r="B251" s="32">
        <f>'Com Ajuste Sazonal'!B251/'Com Ajuste Sazonal'!B250-1</f>
        <v>5.5191777567147104E-2</v>
      </c>
      <c r="C251" s="33">
        <f>'Com Ajuste Sazonal'!C251/'Com Ajuste Sazonal'!C250-1</f>
        <v>6.7617430246984966E-2</v>
      </c>
      <c r="D251" s="32">
        <f>'Com Ajuste Sazonal'!D251/'Com Ajuste Sazonal'!D250-1</f>
        <v>-1.4551262462279002E-2</v>
      </c>
      <c r="E251" s="33">
        <f>'Com Ajuste Sazonal'!E251/'Com Ajuste Sazonal'!E250-1</f>
        <v>3.2784002576836668E-2</v>
      </c>
      <c r="F251" s="32">
        <f>'Com Ajuste Sazonal'!F251/'Com Ajuste Sazonal'!F250-1</f>
        <v>7.2218243225484091E-2</v>
      </c>
      <c r="G251" s="33">
        <f>'Com Ajuste Sazonal'!G251/'Com Ajuste Sazonal'!G250-1</f>
        <v>2.6400362927911925E-2</v>
      </c>
      <c r="H251" s="34">
        <f>'Com Ajuste Sazonal'!H251/'Com Ajuste Sazonal'!H250-1</f>
        <v>5.1317578982336576E-2</v>
      </c>
      <c r="I251" s="18"/>
    </row>
    <row r="252" spans="1:9" x14ac:dyDescent="0.35">
      <c r="A252" s="10">
        <v>44075</v>
      </c>
      <c r="B252" s="32">
        <f>'Com Ajuste Sazonal'!B252/'Com Ajuste Sazonal'!B251-1</f>
        <v>2.4265168756960831E-2</v>
      </c>
      <c r="C252" s="33">
        <f>'Com Ajuste Sazonal'!C252/'Com Ajuste Sazonal'!C251-1</f>
        <v>2.8705395969093939E-2</v>
      </c>
      <c r="D252" s="32">
        <f>'Com Ajuste Sazonal'!D252/'Com Ajuste Sazonal'!D251-1</f>
        <v>1.6667918375654622E-3</v>
      </c>
      <c r="E252" s="33">
        <f>'Com Ajuste Sazonal'!E252/'Com Ajuste Sazonal'!E251-1</f>
        <v>5.9061464212574855E-2</v>
      </c>
      <c r="F252" s="32">
        <f>'Com Ajuste Sazonal'!F252/'Com Ajuste Sazonal'!F251-1</f>
        <v>1.0925135779015438E-2</v>
      </c>
      <c r="G252" s="33">
        <f>'Com Ajuste Sazonal'!G252/'Com Ajuste Sazonal'!G251-1</f>
        <v>2.4883101204532965E-2</v>
      </c>
      <c r="H252" s="34">
        <f>'Com Ajuste Sazonal'!H252/'Com Ajuste Sazonal'!H251-1</f>
        <v>2.8126544468540793E-2</v>
      </c>
      <c r="I252" s="18"/>
    </row>
    <row r="253" spans="1:9" x14ac:dyDescent="0.35">
      <c r="A253" s="10">
        <v>44105</v>
      </c>
      <c r="B253" s="32">
        <f>'Com Ajuste Sazonal'!B253/'Com Ajuste Sazonal'!B252-1</f>
        <v>2.2722330170526828E-2</v>
      </c>
      <c r="C253" s="33">
        <f>'Com Ajuste Sazonal'!C253/'Com Ajuste Sazonal'!C252-1</f>
        <v>3.5856417494951831E-2</v>
      </c>
      <c r="D253" s="32">
        <f>'Com Ajuste Sazonal'!D253/'Com Ajuste Sazonal'!D252-1</f>
        <v>3.5336201829936353E-3</v>
      </c>
      <c r="E253" s="33">
        <f>'Com Ajuste Sazonal'!E253/'Com Ajuste Sazonal'!E252-1</f>
        <v>2.8757565012529351E-3</v>
      </c>
      <c r="F253" s="32">
        <f>'Com Ajuste Sazonal'!F253/'Com Ajuste Sazonal'!F252-1</f>
        <v>2.6703200443740638E-3</v>
      </c>
      <c r="G253" s="33">
        <f>'Com Ajuste Sazonal'!G253/'Com Ajuste Sazonal'!G252-1</f>
        <v>3.2415684468356964E-2</v>
      </c>
      <c r="H253" s="34">
        <f>'Com Ajuste Sazonal'!H253/'Com Ajuste Sazonal'!H252-1</f>
        <v>2.4765719914628281E-2</v>
      </c>
      <c r="I253" s="18"/>
    </row>
    <row r="254" spans="1:9" x14ac:dyDescent="0.35">
      <c r="A254" s="10">
        <v>44136</v>
      </c>
      <c r="B254" s="32">
        <f>'Com Ajuste Sazonal'!B254/'Com Ajuste Sazonal'!B253-1</f>
        <v>3.0956571583099057E-2</v>
      </c>
      <c r="C254" s="33">
        <f>'Com Ajuste Sazonal'!C254/'Com Ajuste Sazonal'!C253-1</f>
        <v>3.025284832885422E-2</v>
      </c>
      <c r="D254" s="32">
        <f>'Com Ajuste Sazonal'!D254/'Com Ajuste Sazonal'!D253-1</f>
        <v>-9.0728770504052703E-3</v>
      </c>
      <c r="E254" s="33">
        <f>'Com Ajuste Sazonal'!E254/'Com Ajuste Sazonal'!E253-1</f>
        <v>2.2884649381702538E-2</v>
      </c>
      <c r="F254" s="32">
        <f>'Com Ajuste Sazonal'!F254/'Com Ajuste Sazonal'!F253-1</f>
        <v>1.342184495955312E-2</v>
      </c>
      <c r="G254" s="33">
        <f>'Com Ajuste Sazonal'!G254/'Com Ajuste Sazonal'!G253-1</f>
        <v>6.8308614888383801E-3</v>
      </c>
      <c r="H254" s="34">
        <f>'Com Ajuste Sazonal'!H254/'Com Ajuste Sazonal'!H253-1</f>
        <v>2.6157637930305011E-2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3.0399194705502453E-2</v>
      </c>
      <c r="C255" s="36">
        <f>'Com Ajuste Sazonal'!C255/'Com Ajuste Sazonal'!C254-1</f>
        <v>-5.858890634041547E-3</v>
      </c>
      <c r="D255" s="35">
        <f>'Com Ajuste Sazonal'!D255/'Com Ajuste Sazonal'!D254-1</f>
        <v>9.6679220777651231E-4</v>
      </c>
      <c r="E255" s="36">
        <f>'Com Ajuste Sazonal'!E255/'Com Ajuste Sazonal'!E254-1</f>
        <v>1.4503048686713926E-2</v>
      </c>
      <c r="F255" s="35">
        <f>'Com Ajuste Sazonal'!F255/'Com Ajuste Sazonal'!F254-1</f>
        <v>1.7666237128777684E-2</v>
      </c>
      <c r="G255" s="36">
        <f>'Com Ajuste Sazonal'!G255/'Com Ajuste Sazonal'!G254-1</f>
        <v>3.5109508260113387E-2</v>
      </c>
      <c r="H255" s="37">
        <f>'Com Ajuste Sazonal'!H255/'Com Ajuste Sazonal'!H254-1</f>
        <v>8.3295863309356122E-3</v>
      </c>
      <c r="I255" s="18"/>
    </row>
    <row r="256" spans="1:9" x14ac:dyDescent="0.35">
      <c r="A256" s="6">
        <v>44197</v>
      </c>
      <c r="B256" s="38">
        <f>'Com Ajuste Sazonal'!B256/'Com Ajuste Sazonal'!B255-1</f>
        <v>6.1258791468807861E-3</v>
      </c>
      <c r="C256" s="39">
        <f>'Com Ajuste Sazonal'!C256/'Com Ajuste Sazonal'!C255-1</f>
        <v>1.1144718500579076E-2</v>
      </c>
      <c r="D256" s="38">
        <f>'Com Ajuste Sazonal'!D256/'Com Ajuste Sazonal'!D255-1</f>
        <v>-7.9977937120794262E-3</v>
      </c>
      <c r="E256" s="39">
        <f>'Com Ajuste Sazonal'!E256/'Com Ajuste Sazonal'!E255-1</f>
        <v>-1.7516656921555573E-2</v>
      </c>
      <c r="F256" s="38">
        <f>'Com Ajuste Sazonal'!F256/'Com Ajuste Sazonal'!F255-1</f>
        <v>1.3364442288442913E-2</v>
      </c>
      <c r="G256" s="39">
        <f>'Com Ajuste Sazonal'!G256/'Com Ajuste Sazonal'!G255-1</f>
        <v>2.7893474530211959E-2</v>
      </c>
      <c r="H256" s="40">
        <f>'Com Ajuste Sazonal'!H256/'Com Ajuste Sazonal'!H255-1</f>
        <v>-4.1718846191483028E-3</v>
      </c>
      <c r="I256" s="18"/>
    </row>
    <row r="257" spans="1:9" x14ac:dyDescent="0.35">
      <c r="A257" s="10">
        <v>44228</v>
      </c>
      <c r="B257" s="32">
        <f>'Com Ajuste Sazonal'!B257/'Com Ajuste Sazonal'!B256-1</f>
        <v>-4.6883481141725136E-3</v>
      </c>
      <c r="C257" s="33">
        <f>'Com Ajuste Sazonal'!C257/'Com Ajuste Sazonal'!C256-1</f>
        <v>1.5864658133177834E-3</v>
      </c>
      <c r="D257" s="32">
        <f>'Com Ajuste Sazonal'!D257/'Com Ajuste Sazonal'!D256-1</f>
        <v>3.1903727898556777E-3</v>
      </c>
      <c r="E257" s="33">
        <f>'Com Ajuste Sazonal'!E257/'Com Ajuste Sazonal'!E256-1</f>
        <v>7.7763834233133267E-3</v>
      </c>
      <c r="F257" s="32">
        <f>'Com Ajuste Sazonal'!F257/'Com Ajuste Sazonal'!F256-1</f>
        <v>-6.7625807720564923E-3</v>
      </c>
      <c r="G257" s="33">
        <f>'Com Ajuste Sazonal'!G257/'Com Ajuste Sazonal'!G256-1</f>
        <v>9.0341566585103728E-3</v>
      </c>
      <c r="H257" s="34">
        <f>'Com Ajuste Sazonal'!H257/'Com Ajuste Sazonal'!H256-1</f>
        <v>2.7414947116768396E-3</v>
      </c>
      <c r="I257" s="18"/>
    </row>
    <row r="258" spans="1:9" x14ac:dyDescent="0.35">
      <c r="A258" s="10">
        <v>44256</v>
      </c>
      <c r="B258" s="32">
        <f>'Com Ajuste Sazonal'!B258/'Com Ajuste Sazonal'!B257-1</f>
        <v>-1.5591356965160563E-2</v>
      </c>
      <c r="C258" s="33">
        <f>'Com Ajuste Sazonal'!C258/'Com Ajuste Sazonal'!C257-1</f>
        <v>-0.15463326187109416</v>
      </c>
      <c r="D258" s="32">
        <f>'Com Ajuste Sazonal'!D258/'Com Ajuste Sazonal'!D257-1</f>
        <v>-1.7284318369380047E-2</v>
      </c>
      <c r="E258" s="33">
        <f>'Com Ajuste Sazonal'!E258/'Com Ajuste Sazonal'!E257-1</f>
        <v>-2.9013697591475318E-2</v>
      </c>
      <c r="F258" s="32">
        <f>'Com Ajuste Sazonal'!F258/'Com Ajuste Sazonal'!F257-1</f>
        <v>-0.27565319696669655</v>
      </c>
      <c r="G258" s="33">
        <f>'Com Ajuste Sazonal'!G258/'Com Ajuste Sazonal'!G257-1</f>
        <v>-6.4763955797677908E-2</v>
      </c>
      <c r="H258" s="34">
        <f>'Com Ajuste Sazonal'!H258/'Com Ajuste Sazonal'!H257-1</f>
        <v>-6.3455085623554286E-2</v>
      </c>
      <c r="I258" s="18"/>
    </row>
    <row r="259" spans="1:9" x14ac:dyDescent="0.35">
      <c r="A259" s="10">
        <v>44287</v>
      </c>
      <c r="B259" s="32">
        <f>'Com Ajuste Sazonal'!B259/'Com Ajuste Sazonal'!B258-1</f>
        <v>-2.633757026920247E-2</v>
      </c>
      <c r="C259" s="33">
        <f>'Com Ajuste Sazonal'!C259/'Com Ajuste Sazonal'!C258-1</f>
        <v>2.7098995169420936E-2</v>
      </c>
      <c r="D259" s="32">
        <f>'Com Ajuste Sazonal'!D259/'Com Ajuste Sazonal'!D258-1</f>
        <v>-6.7061217492416003E-2</v>
      </c>
      <c r="E259" s="33">
        <f>'Com Ajuste Sazonal'!E259/'Com Ajuste Sazonal'!E258-1</f>
        <v>5.3918211906606839E-2</v>
      </c>
      <c r="F259" s="32">
        <f>'Com Ajuste Sazonal'!F259/'Com Ajuste Sazonal'!F258-1</f>
        <v>-0.17775557628290684</v>
      </c>
      <c r="G259" s="33">
        <f>'Com Ajuste Sazonal'!G259/'Com Ajuste Sazonal'!G258-1</f>
        <v>3.2267511443402341E-3</v>
      </c>
      <c r="H259" s="34">
        <f>'Com Ajuste Sazonal'!H259/'Com Ajuste Sazonal'!H258-1</f>
        <v>-1.4993556214577319E-2</v>
      </c>
      <c r="I259" s="18"/>
    </row>
    <row r="260" spans="1:9" x14ac:dyDescent="0.35">
      <c r="A260" s="10">
        <v>44317</v>
      </c>
      <c r="B260" s="32">
        <f>'Com Ajuste Sazonal'!B260/'Com Ajuste Sazonal'!B259-1</f>
        <v>-5.9164086266225713E-3</v>
      </c>
      <c r="C260" s="33">
        <f>'Com Ajuste Sazonal'!C260/'Com Ajuste Sazonal'!C259-1</f>
        <v>6.1478208792132394E-2</v>
      </c>
      <c r="D260" s="32">
        <f>'Com Ajuste Sazonal'!D260/'Com Ajuste Sazonal'!D259-1</f>
        <v>-7.1269161526743452E-2</v>
      </c>
      <c r="E260" s="33">
        <f>'Com Ajuste Sazonal'!E260/'Com Ajuste Sazonal'!E259-1</f>
        <v>1.3137252946263889E-2</v>
      </c>
      <c r="F260" s="32">
        <f>'Com Ajuste Sazonal'!F260/'Com Ajuste Sazonal'!F259-1</f>
        <v>2.0360016331040898E-2</v>
      </c>
      <c r="G260" s="33">
        <f>'Com Ajuste Sazonal'!G260/'Com Ajuste Sazonal'!G259-1</f>
        <v>3.6582407387660165E-2</v>
      </c>
      <c r="H260" s="34">
        <f>'Com Ajuste Sazonal'!H260/'Com Ajuste Sazonal'!H259-1</f>
        <v>3.1158939907566685E-2</v>
      </c>
      <c r="I260" s="18"/>
    </row>
    <row r="261" spans="1:9" x14ac:dyDescent="0.35">
      <c r="A261" s="10">
        <v>44348</v>
      </c>
      <c r="B261" s="32">
        <f>'Com Ajuste Sazonal'!B261/'Com Ajuste Sazonal'!B260-1</f>
        <v>-1.0064168050057498E-2</v>
      </c>
      <c r="C261" s="33">
        <f>'Com Ajuste Sazonal'!C261/'Com Ajuste Sazonal'!C260-1</f>
        <v>3.5162542779299866E-2</v>
      </c>
      <c r="D261" s="32">
        <f>'Com Ajuste Sazonal'!D261/'Com Ajuste Sazonal'!D260-1</f>
        <v>2.4911751464595788E-2</v>
      </c>
      <c r="E261" s="33">
        <f>'Com Ajuste Sazonal'!E261/'Com Ajuste Sazonal'!E260-1</f>
        <v>-1.481911732234853E-2</v>
      </c>
      <c r="F261" s="32">
        <f>'Com Ajuste Sazonal'!F261/'Com Ajuste Sazonal'!F260-1</f>
        <v>0.29550872737292311</v>
      </c>
      <c r="G261" s="33">
        <f>'Com Ajuste Sazonal'!G261/'Com Ajuste Sazonal'!G260-1</f>
        <v>-3.4819441176130339E-2</v>
      </c>
      <c r="H261" s="34">
        <f>'Com Ajuste Sazonal'!H261/'Com Ajuste Sazonal'!H260-1</f>
        <v>6.2463894173925283E-4</v>
      </c>
      <c r="I261" s="18"/>
    </row>
    <row r="262" spans="1:9" x14ac:dyDescent="0.35">
      <c r="A262" s="10">
        <v>44378</v>
      </c>
      <c r="B262" s="32">
        <f>'Com Ajuste Sazonal'!B262/'Com Ajuste Sazonal'!B261-1</f>
        <v>4.1946685555345198E-3</v>
      </c>
      <c r="C262" s="33">
        <f>'Com Ajuste Sazonal'!C262/'Com Ajuste Sazonal'!C261-1</f>
        <v>2.7608150249152086E-2</v>
      </c>
      <c r="D262" s="32">
        <f>'Com Ajuste Sazonal'!D262/'Com Ajuste Sazonal'!D261-1</f>
        <v>4.3654707296908013E-2</v>
      </c>
      <c r="E262" s="33">
        <f>'Com Ajuste Sazonal'!E262/'Com Ajuste Sazonal'!E261-1</f>
        <v>-2.1154768566631788E-2</v>
      </c>
      <c r="F262" s="32">
        <f>'Com Ajuste Sazonal'!F262/'Com Ajuste Sazonal'!F261-1</f>
        <v>0.11743665618642485</v>
      </c>
      <c r="G262" s="33">
        <f>'Com Ajuste Sazonal'!G262/'Com Ajuste Sazonal'!G261-1</f>
        <v>2.5618479304974295E-2</v>
      </c>
      <c r="H262" s="34">
        <f>'Com Ajuste Sazonal'!H262/'Com Ajuste Sazonal'!H261-1</f>
        <v>1.5664870810428999E-2</v>
      </c>
      <c r="I262" s="18"/>
    </row>
    <row r="263" spans="1:9" x14ac:dyDescent="0.35">
      <c r="A263" s="10">
        <v>44409</v>
      </c>
      <c r="B263" s="32">
        <f>'Com Ajuste Sazonal'!B263/'Com Ajuste Sazonal'!B262-1</f>
        <v>2.6035483956077243E-4</v>
      </c>
      <c r="C263" s="33">
        <f>'Com Ajuste Sazonal'!C263/'Com Ajuste Sazonal'!C262-1</f>
        <v>9.5750434726982192E-3</v>
      </c>
      <c r="D263" s="32">
        <f>'Com Ajuste Sazonal'!D263/'Com Ajuste Sazonal'!D262-1</f>
        <v>7.7019689213626563E-3</v>
      </c>
      <c r="E263" s="33">
        <f>'Com Ajuste Sazonal'!E263/'Com Ajuste Sazonal'!E262-1</f>
        <v>-5.9969227852439633E-2</v>
      </c>
      <c r="F263" s="32">
        <f>'Com Ajuste Sazonal'!F263/'Com Ajuste Sazonal'!F262-1</f>
        <v>-3.6262946914753513E-3</v>
      </c>
      <c r="G263" s="33">
        <f>'Com Ajuste Sazonal'!G263/'Com Ajuste Sazonal'!G262-1</f>
        <v>-6.6379153568363325E-4</v>
      </c>
      <c r="H263" s="34">
        <f>'Com Ajuste Sazonal'!H263/'Com Ajuste Sazonal'!H262-1</f>
        <v>-8.3993933343771143E-3</v>
      </c>
      <c r="I263" s="18"/>
    </row>
    <row r="264" spans="1:9" x14ac:dyDescent="0.35">
      <c r="A264" s="10">
        <v>44440</v>
      </c>
      <c r="B264" s="32">
        <f>'Com Ajuste Sazonal'!B264/'Com Ajuste Sazonal'!B263-1</f>
        <v>-8.6296057625494527E-3</v>
      </c>
      <c r="C264" s="33">
        <f>'Com Ajuste Sazonal'!C264/'Com Ajuste Sazonal'!C263-1</f>
        <v>1.3560423380151398E-2</v>
      </c>
      <c r="D264" s="32">
        <f>'Com Ajuste Sazonal'!D264/'Com Ajuste Sazonal'!D263-1</f>
        <v>-3.5242601314996791E-2</v>
      </c>
      <c r="E264" s="33">
        <f>'Com Ajuste Sazonal'!E264/'Com Ajuste Sazonal'!E263-1</f>
        <v>1.5861860324404731E-2</v>
      </c>
      <c r="F264" s="32">
        <f>'Com Ajuste Sazonal'!F264/'Com Ajuste Sazonal'!F263-1</f>
        <v>1.0920138802372747E-2</v>
      </c>
      <c r="G264" s="33">
        <f>'Com Ajuste Sazonal'!G264/'Com Ajuste Sazonal'!G263-1</f>
        <v>9.6879147390709353E-3</v>
      </c>
      <c r="H264" s="34">
        <f>'Com Ajuste Sazonal'!H264/'Com Ajuste Sazonal'!H263-1</f>
        <v>6.4700127847450162E-4</v>
      </c>
      <c r="I264" s="18"/>
    </row>
    <row r="265" spans="1:9" x14ac:dyDescent="0.35">
      <c r="A265" s="10">
        <v>44470</v>
      </c>
      <c r="B265" s="32">
        <f>'Com Ajuste Sazonal'!B265/'Com Ajuste Sazonal'!B264-1</f>
        <v>-1.3283783721263709E-2</v>
      </c>
      <c r="C265" s="33">
        <f>'Com Ajuste Sazonal'!C265/'Com Ajuste Sazonal'!C264-1</f>
        <v>1.7360870351025515E-2</v>
      </c>
      <c r="D265" s="32">
        <f>'Com Ajuste Sazonal'!D265/'Com Ajuste Sazonal'!D264-1</f>
        <v>-9.6236836372559642E-3</v>
      </c>
      <c r="E265" s="33">
        <f>'Com Ajuste Sazonal'!E265/'Com Ajuste Sazonal'!E264-1</f>
        <v>-5.5804236173790267E-2</v>
      </c>
      <c r="F265" s="32">
        <f>'Com Ajuste Sazonal'!F265/'Com Ajuste Sazonal'!F264-1</f>
        <v>1.214135834013863E-2</v>
      </c>
      <c r="G265" s="33">
        <f>'Com Ajuste Sazonal'!G265/'Com Ajuste Sazonal'!G264-1</f>
        <v>-1.8777952577494594E-2</v>
      </c>
      <c r="H265" s="34">
        <f>'Com Ajuste Sazonal'!H265/'Com Ajuste Sazonal'!H264-1</f>
        <v>-2.9018642279284856E-3</v>
      </c>
      <c r="I265" s="18"/>
    </row>
    <row r="266" spans="1:9" x14ac:dyDescent="0.35">
      <c r="A266" s="10">
        <v>44501</v>
      </c>
      <c r="B266" s="32">
        <f>'Com Ajuste Sazonal'!B266/'Com Ajuste Sazonal'!B265-1</f>
        <v>-2.0883761984191729E-2</v>
      </c>
      <c r="C266" s="33">
        <f>'Com Ajuste Sazonal'!C266/'Com Ajuste Sazonal'!C265-1</f>
        <v>-1.8648953642976251E-2</v>
      </c>
      <c r="D266" s="32">
        <f>'Com Ajuste Sazonal'!D266/'Com Ajuste Sazonal'!D265-1</f>
        <v>1.2434673415804065E-2</v>
      </c>
      <c r="E266" s="33">
        <f>'Com Ajuste Sazonal'!E266/'Com Ajuste Sazonal'!E265-1</f>
        <v>1.6451300366033816E-2</v>
      </c>
      <c r="F266" s="32">
        <f>'Com Ajuste Sazonal'!F266/'Com Ajuste Sazonal'!F265-1</f>
        <v>1.5083526795136137E-2</v>
      </c>
      <c r="G266" s="33">
        <f>'Com Ajuste Sazonal'!G266/'Com Ajuste Sazonal'!G265-1</f>
        <v>1.7427733226970998E-2</v>
      </c>
      <c r="H266" s="34">
        <f>'Com Ajuste Sazonal'!H266/'Com Ajuste Sazonal'!H265-1</f>
        <v>-5.6105165410372804E-3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-1.0872909550848964E-2</v>
      </c>
      <c r="C267" s="36">
        <f>'Com Ajuste Sazonal'!C267/'Com Ajuste Sazonal'!C266-1</f>
        <v>2.0206781363035553E-2</v>
      </c>
      <c r="D267" s="35">
        <f>'Com Ajuste Sazonal'!D267/'Com Ajuste Sazonal'!D266-1</f>
        <v>-4.9728702529818092E-2</v>
      </c>
      <c r="E267" s="36">
        <f>'Com Ajuste Sazonal'!E267/'Com Ajuste Sazonal'!E266-1</f>
        <v>-2.9822411762833845E-2</v>
      </c>
      <c r="F267" s="35">
        <f>'Com Ajuste Sazonal'!F267/'Com Ajuste Sazonal'!F266-1</f>
        <v>1.0158957619298192E-2</v>
      </c>
      <c r="G267" s="36">
        <f>'Com Ajuste Sazonal'!G267/'Com Ajuste Sazonal'!G266-1</f>
        <v>-1.3808595941242507E-2</v>
      </c>
      <c r="H267" s="37">
        <f>'Com Ajuste Sazonal'!H267/'Com Ajuste Sazonal'!H266-1</f>
        <v>-1.0042701043133651E-4</v>
      </c>
      <c r="I267" s="18"/>
    </row>
    <row r="268" spans="1:9" x14ac:dyDescent="0.35">
      <c r="A268" s="6">
        <v>44562</v>
      </c>
      <c r="B268" s="38">
        <f>'Com Ajuste Sazonal'!B268/'Com Ajuste Sazonal'!B267-1</f>
        <v>9.2144201499626543E-3</v>
      </c>
      <c r="C268" s="39">
        <f>'Com Ajuste Sazonal'!C268/'Com Ajuste Sazonal'!C267-1</f>
        <v>-4.0577322901078627E-3</v>
      </c>
      <c r="D268" s="38">
        <f>'Com Ajuste Sazonal'!D268/'Com Ajuste Sazonal'!D267-1</f>
        <v>8.5691836412808975E-3</v>
      </c>
      <c r="E268" s="39">
        <f>'Com Ajuste Sazonal'!E268/'Com Ajuste Sazonal'!E267-1</f>
        <v>9.2310871786629445E-3</v>
      </c>
      <c r="F268" s="38">
        <f>'Com Ajuste Sazonal'!F268/'Com Ajuste Sazonal'!F267-1</f>
        <v>8.6160354520887772E-3</v>
      </c>
      <c r="G268" s="39">
        <f>'Com Ajuste Sazonal'!G268/'Com Ajuste Sazonal'!G267-1</f>
        <v>-2.3673064827636758E-2</v>
      </c>
      <c r="H268" s="40">
        <f>'Com Ajuste Sazonal'!H268/'Com Ajuste Sazonal'!H267-1</f>
        <v>-1.1749835974481315E-2</v>
      </c>
      <c r="I268" s="18"/>
    </row>
    <row r="269" spans="1:9" x14ac:dyDescent="0.35">
      <c r="A269" s="10">
        <v>44593</v>
      </c>
      <c r="B269" s="32">
        <f>'Com Ajuste Sazonal'!B269/'Com Ajuste Sazonal'!B268-1</f>
        <v>1.9053318589908219E-2</v>
      </c>
      <c r="C269" s="33">
        <f>'Com Ajuste Sazonal'!C269/'Com Ajuste Sazonal'!C268-1</f>
        <v>8.0857791806874246E-3</v>
      </c>
      <c r="D269" s="32">
        <f>'Com Ajuste Sazonal'!D269/'Com Ajuste Sazonal'!D268-1</f>
        <v>1.6925321698758822E-2</v>
      </c>
      <c r="E269" s="33">
        <f>'Com Ajuste Sazonal'!E269/'Com Ajuste Sazonal'!E268-1</f>
        <v>1.3760610557006503E-2</v>
      </c>
      <c r="F269" s="32">
        <f>'Com Ajuste Sazonal'!F269/'Com Ajuste Sazonal'!F268-1</f>
        <v>1.5571653938827756E-2</v>
      </c>
      <c r="G269" s="33">
        <f>'Com Ajuste Sazonal'!G269/'Com Ajuste Sazonal'!G268-1</f>
        <v>5.3264795813816601E-3</v>
      </c>
      <c r="H269" s="34">
        <f>'Com Ajuste Sazonal'!H269/'Com Ajuste Sazonal'!H268-1</f>
        <v>9.3289565902585636E-3</v>
      </c>
      <c r="I269" s="18"/>
    </row>
    <row r="270" spans="1:9" x14ac:dyDescent="0.35">
      <c r="A270" s="10">
        <v>44621</v>
      </c>
      <c r="B270" s="32">
        <f>'Com Ajuste Sazonal'!B270/'Com Ajuste Sazonal'!B269-1</f>
        <v>5.8690957449938352E-3</v>
      </c>
      <c r="C270" s="33">
        <f>'Com Ajuste Sazonal'!C270/'Com Ajuste Sazonal'!C269-1</f>
        <v>-1.7061136201198757E-2</v>
      </c>
      <c r="D270" s="32">
        <f>'Com Ajuste Sazonal'!D270/'Com Ajuste Sazonal'!D269-1</f>
        <v>-3.4647291196388208E-2</v>
      </c>
      <c r="E270" s="33">
        <f>'Com Ajuste Sazonal'!E270/'Com Ajuste Sazonal'!E269-1</f>
        <v>-5.7785351745985092E-2</v>
      </c>
      <c r="F270" s="32">
        <f>'Com Ajuste Sazonal'!F270/'Com Ajuste Sazonal'!F269-1</f>
        <v>-2.006878163762138E-2</v>
      </c>
      <c r="G270" s="33">
        <f>'Com Ajuste Sazonal'!G270/'Com Ajuste Sazonal'!G269-1</f>
        <v>-1.3356887069957635E-2</v>
      </c>
      <c r="H270" s="34">
        <f>'Com Ajuste Sazonal'!H270/'Com Ajuste Sazonal'!H269-1</f>
        <v>-9.6141146501479424E-3</v>
      </c>
    </row>
    <row r="271" spans="1:9" x14ac:dyDescent="0.35">
      <c r="A271" s="10">
        <v>44652</v>
      </c>
      <c r="B271" s="32">
        <f>'Com Ajuste Sazonal'!B271/'Com Ajuste Sazonal'!B270-1</f>
        <v>9.6291997585093991E-3</v>
      </c>
      <c r="C271" s="33">
        <f>'Com Ajuste Sazonal'!C271/'Com Ajuste Sazonal'!C270-1</f>
        <v>-9.1733782050847923E-3</v>
      </c>
      <c r="D271" s="32">
        <f>'Com Ajuste Sazonal'!D271/'Com Ajuste Sazonal'!D270-1</f>
        <v>3.0590054395959188E-2</v>
      </c>
      <c r="E271" s="33">
        <f>'Com Ajuste Sazonal'!E271/'Com Ajuste Sazonal'!E270-1</f>
        <v>-4.301302130743867E-3</v>
      </c>
      <c r="F271" s="32">
        <f>'Com Ajuste Sazonal'!F271/'Com Ajuste Sazonal'!F270-1</f>
        <v>-2.2501896714621994E-2</v>
      </c>
      <c r="G271" s="33">
        <f>'Com Ajuste Sazonal'!G271/'Com Ajuste Sazonal'!G270-1</f>
        <v>-2.9245285566528501E-2</v>
      </c>
      <c r="H271" s="34">
        <f>'Com Ajuste Sazonal'!H271/'Com Ajuste Sazonal'!H270-1</f>
        <v>-7.799492181362222E-3</v>
      </c>
    </row>
    <row r="272" spans="1:9" x14ac:dyDescent="0.35">
      <c r="A272" s="10">
        <v>44682</v>
      </c>
      <c r="B272" s="32">
        <f>'Com Ajuste Sazonal'!B272/'Com Ajuste Sazonal'!B271-1</f>
        <v>6.1859588699788581E-3</v>
      </c>
      <c r="C272" s="33">
        <f>'Com Ajuste Sazonal'!C272/'Com Ajuste Sazonal'!C271-1</f>
        <v>-2.03335821389522E-2</v>
      </c>
      <c r="D272" s="32">
        <f>'Com Ajuste Sazonal'!D272/'Com Ajuste Sazonal'!D271-1</f>
        <v>1.5515341625388368E-2</v>
      </c>
      <c r="E272" s="33">
        <f>'Com Ajuste Sazonal'!E272/'Com Ajuste Sazonal'!E271-1</f>
        <v>0.10516557558855855</v>
      </c>
      <c r="F272" s="32">
        <f>'Com Ajuste Sazonal'!F272/'Com Ajuste Sazonal'!F271-1</f>
        <v>2.7876880874581511E-2</v>
      </c>
      <c r="G272" s="33">
        <f>'Com Ajuste Sazonal'!G272/'Com Ajuste Sazonal'!G271-1</f>
        <v>4.7145863557269685E-2</v>
      </c>
      <c r="H272" s="34">
        <f>'Com Ajuste Sazonal'!H272/'Com Ajuste Sazonal'!H271-1</f>
        <v>2.303413400758525E-2</v>
      </c>
    </row>
    <row r="273" spans="1:8" x14ac:dyDescent="0.35">
      <c r="A273" s="10">
        <v>44713</v>
      </c>
      <c r="B273" s="32">
        <f>'Com Ajuste Sazonal'!B273/'Com Ajuste Sazonal'!B272-1</f>
        <v>1.866491603897491E-2</v>
      </c>
      <c r="C273" s="33">
        <f>'Com Ajuste Sazonal'!C273/'Com Ajuste Sazonal'!C272-1</f>
        <v>8.5557510164615547E-3</v>
      </c>
      <c r="D273" s="32">
        <f>'Com Ajuste Sazonal'!D273/'Com Ajuste Sazonal'!D272-1</f>
        <v>3.0687851375619024E-2</v>
      </c>
      <c r="E273" s="33">
        <f>'Com Ajuste Sazonal'!E273/'Com Ajuste Sazonal'!E272-1</f>
        <v>5.2880274111549053E-2</v>
      </c>
      <c r="F273" s="32">
        <f>'Com Ajuste Sazonal'!F273/'Com Ajuste Sazonal'!F272-1</f>
        <v>2.6750350470407414E-2</v>
      </c>
      <c r="G273" s="33">
        <f>'Com Ajuste Sazonal'!G273/'Com Ajuste Sazonal'!G272-1</f>
        <v>2.446754530215145E-2</v>
      </c>
      <c r="H273" s="34">
        <f>'Com Ajuste Sazonal'!H273/'Com Ajuste Sazonal'!H272-1</f>
        <v>2.3210134775658142E-2</v>
      </c>
    </row>
    <row r="274" spans="1:8" x14ac:dyDescent="0.35">
      <c r="A274" s="10">
        <v>44743</v>
      </c>
      <c r="B274" s="32">
        <f>'Com Ajuste Sazonal'!B274/'Com Ajuste Sazonal'!B273-1</f>
        <v>-1.9480680998479327E-3</v>
      </c>
      <c r="C274" s="33">
        <f>'Com Ajuste Sazonal'!C274/'Com Ajuste Sazonal'!C273-1</f>
        <v>3.8904303268745277E-3</v>
      </c>
      <c r="D274" s="32">
        <f>'Com Ajuste Sazonal'!D274/'Com Ajuste Sazonal'!D273-1</f>
        <v>4.3558373640071313E-3</v>
      </c>
      <c r="E274" s="33">
        <f>'Com Ajuste Sazonal'!E274/'Com Ajuste Sazonal'!E273-1</f>
        <v>-2.792740665899085E-2</v>
      </c>
      <c r="F274" s="32">
        <f>'Com Ajuste Sazonal'!F274/'Com Ajuste Sazonal'!F273-1</f>
        <v>-1.6821575405823075E-2</v>
      </c>
      <c r="G274" s="33">
        <f>'Com Ajuste Sazonal'!G274/'Com Ajuste Sazonal'!G273-1</f>
        <v>-3.6939840830647608E-3</v>
      </c>
      <c r="H274" s="34">
        <f>'Com Ajuste Sazonal'!H274/'Com Ajuste Sazonal'!H273-1</f>
        <v>-9.1952474059310285E-3</v>
      </c>
    </row>
    <row r="275" spans="1:8" x14ac:dyDescent="0.35">
      <c r="A275" s="10">
        <v>44774</v>
      </c>
      <c r="B275" s="32">
        <f>'Com Ajuste Sazonal'!B275/'Com Ajuste Sazonal'!B274-1</f>
        <v>-4.3534754736088699E-3</v>
      </c>
      <c r="C275" s="33">
        <f>'Com Ajuste Sazonal'!C275/'Com Ajuste Sazonal'!C274-1</f>
        <v>8.7011352208423709E-3</v>
      </c>
      <c r="D275" s="32">
        <f>'Com Ajuste Sazonal'!D275/'Com Ajuste Sazonal'!D274-1</f>
        <v>1.0589433499032186E-2</v>
      </c>
      <c r="E275" s="33">
        <f>'Com Ajuste Sazonal'!E275/'Com Ajuste Sazonal'!E274-1</f>
        <v>7.5852775306038289E-2</v>
      </c>
      <c r="F275" s="32">
        <f>'Com Ajuste Sazonal'!F275/'Com Ajuste Sazonal'!F274-1</f>
        <v>2.3903682358301648E-2</v>
      </c>
      <c r="G275" s="33">
        <f>'Com Ajuste Sazonal'!G275/'Com Ajuste Sazonal'!G274-1</f>
        <v>1.4835926366953966E-3</v>
      </c>
      <c r="H275" s="34">
        <f>'Com Ajuste Sazonal'!H275/'Com Ajuste Sazonal'!H274-1</f>
        <v>1.8468786928913072E-2</v>
      </c>
    </row>
    <row r="276" spans="1:8" x14ac:dyDescent="0.35">
      <c r="A276" s="10">
        <v>44805</v>
      </c>
      <c r="B276" s="32">
        <f>'Com Ajuste Sazonal'!B276/'Com Ajuste Sazonal'!B275-1</f>
        <v>3.5669586983728685E-3</v>
      </c>
      <c r="C276" s="33">
        <f>'Com Ajuste Sazonal'!C276/'Com Ajuste Sazonal'!C275-1</f>
        <v>-5.9191644498792773E-3</v>
      </c>
      <c r="D276" s="32">
        <f>'Com Ajuste Sazonal'!D276/'Com Ajuste Sazonal'!D275-1</f>
        <v>2.1943389552228743E-2</v>
      </c>
      <c r="E276" s="33">
        <f>'Com Ajuste Sazonal'!E276/'Com Ajuste Sazonal'!E275-1</f>
        <v>-2.1966309805992124E-2</v>
      </c>
      <c r="F276" s="32">
        <f>'Com Ajuste Sazonal'!F276/'Com Ajuste Sazonal'!F275-1</f>
        <v>-4.5382056773133339E-3</v>
      </c>
      <c r="G276" s="33">
        <f>'Com Ajuste Sazonal'!G276/'Com Ajuste Sazonal'!G275-1</f>
        <v>7.1769682084867892E-3</v>
      </c>
      <c r="H276" s="34">
        <f>'Com Ajuste Sazonal'!H276/'Com Ajuste Sazonal'!H275-1</f>
        <v>-6.387296963956679E-4</v>
      </c>
    </row>
    <row r="277" spans="1:8" x14ac:dyDescent="0.35">
      <c r="A277" s="10">
        <v>44835</v>
      </c>
      <c r="B277" s="32">
        <f>'Com Ajuste Sazonal'!B277/'Com Ajuste Sazonal'!B276-1</f>
        <v>-8.879466234333222E-3</v>
      </c>
      <c r="C277" s="33">
        <f>'Com Ajuste Sazonal'!C277/'Com Ajuste Sazonal'!C276-1</f>
        <v>9.3418478292051077E-3</v>
      </c>
      <c r="D277" s="32">
        <f>'Com Ajuste Sazonal'!D277/'Com Ajuste Sazonal'!D276-1</f>
        <v>1.0527773206164159E-2</v>
      </c>
      <c r="E277" s="33">
        <f>'Com Ajuste Sazonal'!E277/'Com Ajuste Sazonal'!E276-1</f>
        <v>-6.9064584999418477E-2</v>
      </c>
      <c r="F277" s="32">
        <f>'Com Ajuste Sazonal'!F277/'Com Ajuste Sazonal'!F276-1</f>
        <v>6.3470557900100477E-3</v>
      </c>
      <c r="G277" s="33">
        <f>'Com Ajuste Sazonal'!G277/'Com Ajuste Sazonal'!G276-1</f>
        <v>1.3109817461177675E-2</v>
      </c>
      <c r="H277" s="34">
        <f>'Com Ajuste Sazonal'!H277/'Com Ajuste Sazonal'!H276-1</f>
        <v>-1.2984458989279468E-2</v>
      </c>
    </row>
    <row r="278" spans="1:8" x14ac:dyDescent="0.35">
      <c r="A278" s="10">
        <v>44866</v>
      </c>
      <c r="B278" s="32">
        <f>'Com Ajuste Sazonal'!B278/'Com Ajuste Sazonal'!B277-1</f>
        <v>-4.999982841513928E-3</v>
      </c>
      <c r="C278" s="33">
        <f>'Com Ajuste Sazonal'!C278/'Com Ajuste Sazonal'!C277-1</f>
        <v>2.3654041173447826E-2</v>
      </c>
      <c r="D278" s="32">
        <f>'Com Ajuste Sazonal'!D278/'Com Ajuste Sazonal'!D277-1</f>
        <v>1.3459505153466722E-2</v>
      </c>
      <c r="E278" s="33">
        <f>'Com Ajuste Sazonal'!E278/'Com Ajuste Sazonal'!E277-1</f>
        <v>6.3083946390289913E-2</v>
      </c>
      <c r="F278" s="32">
        <f>'Com Ajuste Sazonal'!F278/'Com Ajuste Sazonal'!F277-1</f>
        <v>-3.4506702729910743E-2</v>
      </c>
      <c r="G278" s="33">
        <f>'Com Ajuste Sazonal'!G278/'Com Ajuste Sazonal'!G277-1</f>
        <v>-2.5391318965550025E-2</v>
      </c>
      <c r="H278" s="34">
        <f>'Com Ajuste Sazonal'!H278/'Com Ajuste Sazonal'!H277-1</f>
        <v>1.9326756548260882E-2</v>
      </c>
    </row>
    <row r="279" spans="1:8" ht="15" thickBot="1" x14ac:dyDescent="0.4">
      <c r="A279" s="14">
        <v>44896</v>
      </c>
      <c r="B279" s="35">
        <f>'Com Ajuste Sazonal'!B279/'Com Ajuste Sazonal'!B278-1</f>
        <v>-1.6129551453613056E-3</v>
      </c>
      <c r="C279" s="36">
        <f>'Com Ajuste Sazonal'!C279/'Com Ajuste Sazonal'!C278-1</f>
        <v>2.3182978269706389E-2</v>
      </c>
      <c r="D279" s="35">
        <f>'Com Ajuste Sazonal'!D279/'Com Ajuste Sazonal'!D278-1</f>
        <v>-1.1450552057413299E-2</v>
      </c>
      <c r="E279" s="36">
        <f>'Com Ajuste Sazonal'!E279/'Com Ajuste Sazonal'!E278-1</f>
        <v>1.3199031471377243E-2</v>
      </c>
      <c r="F279" s="35">
        <f>'Com Ajuste Sazonal'!F279/'Com Ajuste Sazonal'!F278-1</f>
        <v>5.1364431505194208E-3</v>
      </c>
      <c r="G279" s="36">
        <f>'Com Ajuste Sazonal'!G279/'Com Ajuste Sazonal'!G278-1</f>
        <v>1.0447006432846795E-2</v>
      </c>
      <c r="H279" s="37">
        <f>'Com Ajuste Sazonal'!H279/'Com Ajuste Sazonal'!H278-1</f>
        <v>1.1253145016589583E-2</v>
      </c>
    </row>
    <row r="280" spans="1:8" x14ac:dyDescent="0.35">
      <c r="A280" s="6">
        <v>44927</v>
      </c>
      <c r="B280" s="39">
        <f>'Com Ajuste Sazonal'!B280/'Com Ajuste Sazonal'!B279-1</f>
        <v>4.5288676449082299E-3</v>
      </c>
      <c r="C280" s="39">
        <f>'Com Ajuste Sazonal'!C280/'Com Ajuste Sazonal'!C279-1</f>
        <v>-2.770071075334668E-3</v>
      </c>
      <c r="D280" s="39">
        <f>'Com Ajuste Sazonal'!D280/'Com Ajuste Sazonal'!D279-1</f>
        <v>-1.2211500872803205E-2</v>
      </c>
      <c r="E280" s="39">
        <f>'Com Ajuste Sazonal'!E280/'Com Ajuste Sazonal'!E279-1</f>
        <v>-7.9969529962442554E-3</v>
      </c>
      <c r="F280" s="39">
        <f>'Com Ajuste Sazonal'!F280/'Com Ajuste Sazonal'!F279-1</f>
        <v>6.4193796838896144E-3</v>
      </c>
      <c r="G280" s="39">
        <f>'Com Ajuste Sazonal'!G280/'Com Ajuste Sazonal'!G279-1</f>
        <v>-1.5549227582033143E-2</v>
      </c>
      <c r="H280" s="34">
        <f>'Com Ajuste Sazonal'!H280/'Com Ajuste Sazonal'!H279-1</f>
        <v>-5.9400125639815782E-3</v>
      </c>
    </row>
    <row r="281" spans="1:8" x14ac:dyDescent="0.35">
      <c r="A281" s="10">
        <v>44958</v>
      </c>
      <c r="B281" s="32">
        <f>'Com Ajuste Sazonal'!B281/'Com Ajuste Sazonal'!B280-1</f>
        <v>-4.0419000369111835E-3</v>
      </c>
      <c r="C281" s="33">
        <f>'Com Ajuste Sazonal'!C281/'Com Ajuste Sazonal'!C280-1</f>
        <v>8.5259555644565665E-3</v>
      </c>
      <c r="D281" s="32">
        <f>'Com Ajuste Sazonal'!D281/'Com Ajuste Sazonal'!D280-1</f>
        <v>1.1501729308381226E-2</v>
      </c>
      <c r="E281" s="33">
        <f>'Com Ajuste Sazonal'!E281/'Com Ajuste Sazonal'!E280-1</f>
        <v>-2.713169343221622E-2</v>
      </c>
      <c r="F281" s="32">
        <f>'Com Ajuste Sazonal'!F281/'Com Ajuste Sazonal'!F280-1</f>
        <v>3.7565856672294728E-4</v>
      </c>
      <c r="G281" s="33">
        <f>'Com Ajuste Sazonal'!G281/'Com Ajuste Sazonal'!G280-1</f>
        <v>1.1273385509850797E-2</v>
      </c>
      <c r="H281" s="34">
        <f>'Com Ajuste Sazonal'!H281/'Com Ajuste Sazonal'!H280-1</f>
        <v>-3.0189149605809318E-3</v>
      </c>
    </row>
    <row r="282" spans="1:8" x14ac:dyDescent="0.35">
      <c r="A282" s="10">
        <v>44986</v>
      </c>
      <c r="B282" s="32">
        <f>'Com Ajuste Sazonal'!B282/'Com Ajuste Sazonal'!B281-1</f>
        <v>-2.8267705297660983E-3</v>
      </c>
      <c r="C282" s="33">
        <f>'Com Ajuste Sazonal'!C282/'Com Ajuste Sazonal'!C281-1</f>
        <v>3.5734444831780898E-3</v>
      </c>
      <c r="D282" s="32">
        <f>'Com Ajuste Sazonal'!D282/'Com Ajuste Sazonal'!D281-1</f>
        <v>-1.7180377826272131E-2</v>
      </c>
      <c r="E282" s="33">
        <f>'Com Ajuste Sazonal'!E282/'Com Ajuste Sazonal'!E281-1</f>
        <v>-2.4358725180227414E-2</v>
      </c>
      <c r="F282" s="32">
        <f>'Com Ajuste Sazonal'!F282/'Com Ajuste Sazonal'!F281-1</f>
        <v>-1.6926218569805807E-2</v>
      </c>
      <c r="G282" s="33">
        <f>'Com Ajuste Sazonal'!G282/'Com Ajuste Sazonal'!G281-1</f>
        <v>5.1075282784565079E-3</v>
      </c>
      <c r="H282" s="34">
        <f>'Com Ajuste Sazonal'!H282/'Com Ajuste Sazonal'!H281-1</f>
        <v>-8.376539189074439E-4</v>
      </c>
    </row>
    <row r="283" spans="1:8" x14ac:dyDescent="0.35">
      <c r="A283" s="10">
        <v>45017</v>
      </c>
      <c r="B283" s="32">
        <f>'Com Ajuste Sazonal'!B283/'Com Ajuste Sazonal'!B282-1</f>
        <v>1.9670352501211852E-2</v>
      </c>
      <c r="C283" s="33">
        <f>'Com Ajuste Sazonal'!C283/'Com Ajuste Sazonal'!C282-1</f>
        <v>6.5417887270020625E-3</v>
      </c>
      <c r="D283" s="32">
        <f>'Com Ajuste Sazonal'!D283/'Com Ajuste Sazonal'!D282-1</f>
        <v>7.8186894399736584E-3</v>
      </c>
      <c r="E283" s="33">
        <f>'Com Ajuste Sazonal'!E283/'Com Ajuste Sazonal'!E282-1</f>
        <v>-3.0027783226960314E-2</v>
      </c>
      <c r="F283" s="32">
        <f>'Com Ajuste Sazonal'!F283/'Com Ajuste Sazonal'!F282-1</f>
        <v>-1.6901959793918508E-2</v>
      </c>
      <c r="G283" s="33">
        <f>'Com Ajuste Sazonal'!G283/'Com Ajuste Sazonal'!G282-1</f>
        <v>-1.2846094993899992E-2</v>
      </c>
      <c r="H283" s="34">
        <f>'Com Ajuste Sazonal'!H283/'Com Ajuste Sazonal'!H282-1</f>
        <v>-3.0255898836688555E-3</v>
      </c>
    </row>
    <row r="284" spans="1:8" x14ac:dyDescent="0.35">
      <c r="A284" s="10">
        <v>45047</v>
      </c>
      <c r="B284" s="32">
        <f>'Com Ajuste Sazonal'!B284/'Com Ajuste Sazonal'!B283-1</f>
        <v>9.0556947868629667E-3</v>
      </c>
      <c r="C284" s="33">
        <f>'Com Ajuste Sazonal'!C284/'Com Ajuste Sazonal'!C283-1</f>
        <v>8.9620076264675941E-3</v>
      </c>
      <c r="D284" s="32">
        <f>'Com Ajuste Sazonal'!D284/'Com Ajuste Sazonal'!D283-1</f>
        <v>-2.0858428630277093E-4</v>
      </c>
      <c r="E284" s="33">
        <f>'Com Ajuste Sazonal'!E284/'Com Ajuste Sazonal'!E283-1</f>
        <v>1.0775345107353784E-2</v>
      </c>
      <c r="F284" s="32">
        <f>'Com Ajuste Sazonal'!F284/'Com Ajuste Sazonal'!F283-1</f>
        <v>2.6774647254137474E-2</v>
      </c>
      <c r="G284" s="33">
        <f>'Com Ajuste Sazonal'!G284/'Com Ajuste Sazonal'!G283-1</f>
        <v>1.0504872773736906E-2</v>
      </c>
      <c r="H284" s="34">
        <f>'Com Ajuste Sazonal'!H284/'Com Ajuste Sazonal'!H283-1</f>
        <v>8.242078906578465E-3</v>
      </c>
    </row>
    <row r="285" spans="1:8" x14ac:dyDescent="0.35">
      <c r="A285" s="10">
        <v>45078</v>
      </c>
      <c r="B285" s="32">
        <f>'Com Ajuste Sazonal'!B285/'Com Ajuste Sazonal'!B284-1</f>
        <v>-9.2997480430156987E-4</v>
      </c>
      <c r="C285" s="33">
        <f>'Com Ajuste Sazonal'!C285/'Com Ajuste Sazonal'!C284-1</f>
        <v>-2.0215198143886948E-3</v>
      </c>
      <c r="D285" s="32">
        <f>'Com Ajuste Sazonal'!D285/'Com Ajuste Sazonal'!D284-1</f>
        <v>1.8489639021744164E-2</v>
      </c>
      <c r="E285" s="33">
        <f>'Com Ajuste Sazonal'!E285/'Com Ajuste Sazonal'!E284-1</f>
        <v>4.6285352665816681E-2</v>
      </c>
      <c r="F285" s="32">
        <f>'Com Ajuste Sazonal'!F285/'Com Ajuste Sazonal'!F284-1</f>
        <v>2.1624571542945725E-2</v>
      </c>
      <c r="G285" s="33">
        <f>'Com Ajuste Sazonal'!G285/'Com Ajuste Sazonal'!G284-1</f>
        <v>-3.5045215453581857E-3</v>
      </c>
      <c r="H285" s="34">
        <f>'Com Ajuste Sazonal'!H285/'Com Ajuste Sazonal'!H284-1</f>
        <v>5.4062330393909175E-3</v>
      </c>
    </row>
    <row r="286" spans="1:8" x14ac:dyDescent="0.35">
      <c r="A286" s="10">
        <v>45108</v>
      </c>
      <c r="B286" s="32">
        <f>'Com Ajuste Sazonal'!B286/'Com Ajuste Sazonal'!B285-1</f>
        <v>-8.8693713065339796E-3</v>
      </c>
      <c r="C286" s="33">
        <f>'Com Ajuste Sazonal'!C286/'Com Ajuste Sazonal'!C285-1</f>
        <v>5.3478772959265619E-3</v>
      </c>
      <c r="D286" s="32">
        <f>'Com Ajuste Sazonal'!D286/'Com Ajuste Sazonal'!D285-1</f>
        <v>-4.9789014410520638E-3</v>
      </c>
      <c r="E286" s="33">
        <f>'Com Ajuste Sazonal'!E286/'Com Ajuste Sazonal'!E285-1</f>
        <v>1.6867316276263367E-2</v>
      </c>
      <c r="F286" s="32">
        <f>'Com Ajuste Sazonal'!F286/'Com Ajuste Sazonal'!F285-1</f>
        <v>-2.0756643243185269E-2</v>
      </c>
      <c r="G286" s="33">
        <f>'Com Ajuste Sazonal'!G286/'Com Ajuste Sazonal'!G285-1</f>
        <v>5.070499444204124E-5</v>
      </c>
      <c r="H286" s="34">
        <f>'Com Ajuste Sazonal'!H286/'Com Ajuste Sazonal'!H285-1</f>
        <v>-1.6095583000597102E-4</v>
      </c>
    </row>
    <row r="287" spans="1:8" x14ac:dyDescent="0.35">
      <c r="A287" s="10">
        <v>45139</v>
      </c>
      <c r="B287" s="32">
        <f>'Com Ajuste Sazonal'!B287/'Com Ajuste Sazonal'!B286-1</f>
        <v>2.5818686883563036E-3</v>
      </c>
      <c r="C287" s="33">
        <f>'Com Ajuste Sazonal'!C287/'Com Ajuste Sazonal'!C286-1</f>
        <v>4.2492110568146391E-3</v>
      </c>
      <c r="D287" s="32">
        <f>'Com Ajuste Sazonal'!D287/'Com Ajuste Sazonal'!D286-1</f>
        <v>8.8805170308554615E-3</v>
      </c>
      <c r="E287" s="33">
        <f>'Com Ajuste Sazonal'!E287/'Com Ajuste Sazonal'!E286-1</f>
        <v>6.953991401541515E-4</v>
      </c>
      <c r="F287" s="32">
        <f>'Com Ajuste Sazonal'!F287/'Com Ajuste Sazonal'!F286-1</f>
        <v>-4.3124738187979572E-3</v>
      </c>
      <c r="G287" s="33">
        <f>'Com Ajuste Sazonal'!G287/'Com Ajuste Sazonal'!G286-1</f>
        <v>-2.2907094959140339E-3</v>
      </c>
      <c r="H287" s="34">
        <f>'Com Ajuste Sazonal'!H287/'Com Ajuste Sazonal'!H286-1</f>
        <v>1.9615005974900068E-3</v>
      </c>
    </row>
    <row r="288" spans="1:8" x14ac:dyDescent="0.35">
      <c r="A288" s="10">
        <v>45170</v>
      </c>
      <c r="B288" s="32">
        <f>'Com Ajuste Sazonal'!B288/'Com Ajuste Sazonal'!B287-1</f>
        <v>5.6984789366454347E-3</v>
      </c>
      <c r="C288" s="33">
        <f>'Com Ajuste Sazonal'!C288/'Com Ajuste Sazonal'!C287-1</f>
        <v>1.1447236772408997E-2</v>
      </c>
      <c r="D288" s="32">
        <f>'Com Ajuste Sazonal'!D288/'Com Ajuste Sazonal'!D287-1</f>
        <v>1.0443701067071043E-2</v>
      </c>
      <c r="E288" s="33">
        <f>'Com Ajuste Sazonal'!E288/'Com Ajuste Sazonal'!E287-1</f>
        <v>-3.7723589553825931E-2</v>
      </c>
      <c r="F288" s="32">
        <f>'Com Ajuste Sazonal'!F288/'Com Ajuste Sazonal'!F287-1</f>
        <v>3.2258368353550004E-2</v>
      </c>
      <c r="G288" s="33">
        <f>'Com Ajuste Sazonal'!G288/'Com Ajuste Sazonal'!G287-1</f>
        <v>-4.2739943082892307E-4</v>
      </c>
      <c r="H288" s="34">
        <f>'Com Ajuste Sazonal'!H288/'Com Ajuste Sazonal'!H287-1</f>
        <v>1.0999482159212981E-4</v>
      </c>
    </row>
    <row r="289" spans="1:8" x14ac:dyDescent="0.35">
      <c r="A289" s="10">
        <v>45200</v>
      </c>
      <c r="B289" s="32">
        <f>'Com Ajuste Sazonal'!B289/'Com Ajuste Sazonal'!B288-1</f>
        <v>7.4560457340093755E-3</v>
      </c>
      <c r="C289" s="33">
        <f>'Com Ajuste Sazonal'!C289/'Com Ajuste Sazonal'!C288-1</f>
        <v>7.4013807320953973E-3</v>
      </c>
      <c r="D289" s="32">
        <f>'Com Ajuste Sazonal'!D289/'Com Ajuste Sazonal'!D288-1</f>
        <v>6.9708619736512656E-3</v>
      </c>
      <c r="E289" s="33">
        <f>'Com Ajuste Sazonal'!E289/'Com Ajuste Sazonal'!E288-1</f>
        <v>2.1526978744019765E-2</v>
      </c>
      <c r="F289" s="32">
        <f>'Com Ajuste Sazonal'!F289/'Com Ajuste Sazonal'!F288-1</f>
        <v>5.1280335542505107E-3</v>
      </c>
      <c r="G289" s="33">
        <f>'Com Ajuste Sazonal'!G289/'Com Ajuste Sazonal'!G288-1</f>
        <v>-1.8237422826631322E-3</v>
      </c>
      <c r="H289" s="34">
        <f>'Com Ajuste Sazonal'!H289/'Com Ajuste Sazonal'!H288-1</f>
        <v>1.2767882078747572E-2</v>
      </c>
    </row>
    <row r="290" spans="1:8" x14ac:dyDescent="0.35">
      <c r="A290" s="10">
        <v>45231</v>
      </c>
      <c r="B290" s="32">
        <f>'Com Ajuste Sazonal'!B290/'Com Ajuste Sazonal'!B289-1</f>
        <v>6.7607053795677441E-3</v>
      </c>
      <c r="C290" s="33">
        <f>'Com Ajuste Sazonal'!C290/'Com Ajuste Sazonal'!C289-1</f>
        <v>-1.2331990044465613E-2</v>
      </c>
      <c r="D290" s="32">
        <f>'Com Ajuste Sazonal'!D290/'Com Ajuste Sazonal'!D289-1</f>
        <v>3.645805262082602E-2</v>
      </c>
      <c r="E290" s="33">
        <f>'Com Ajuste Sazonal'!E290/'Com Ajuste Sazonal'!E289-1</f>
        <v>3.2019788392252391E-2</v>
      </c>
      <c r="F290" s="32">
        <f>'Com Ajuste Sazonal'!F290/'Com Ajuste Sazonal'!F289-1</f>
        <v>1.3791089579292315E-2</v>
      </c>
      <c r="G290" s="33">
        <f>'Com Ajuste Sazonal'!G290/'Com Ajuste Sazonal'!G289-1</f>
        <v>-1.6925578388543805E-2</v>
      </c>
      <c r="H290" s="34">
        <f>'Com Ajuste Sazonal'!H290/'Com Ajuste Sazonal'!H289-1</f>
        <v>7.7066682935758024E-3</v>
      </c>
    </row>
    <row r="291" spans="1:8" ht="15" thickBot="1" x14ac:dyDescent="0.4">
      <c r="A291" s="14">
        <v>45261</v>
      </c>
      <c r="B291" s="35">
        <f>'Com Ajuste Sazonal'!B291/'Com Ajuste Sazonal'!B290-1</f>
        <v>-5.7271738335730182E-3</v>
      </c>
      <c r="C291" s="36">
        <f>'Com Ajuste Sazonal'!C291/'Com Ajuste Sazonal'!C290-1</f>
        <v>-4.6399423531807704E-3</v>
      </c>
      <c r="D291" s="35">
        <f>'Com Ajuste Sazonal'!D291/'Com Ajuste Sazonal'!D290-1</f>
        <v>-9.6987814847593334E-4</v>
      </c>
      <c r="E291" s="36">
        <f>'Com Ajuste Sazonal'!E291/'Com Ajuste Sazonal'!E290-1</f>
        <v>-1.7333386946681406E-2</v>
      </c>
      <c r="F291" s="35">
        <f>'Com Ajuste Sazonal'!F291/'Com Ajuste Sazonal'!F290-1</f>
        <v>2.6341357124626263E-3</v>
      </c>
      <c r="G291" s="36">
        <f>'Com Ajuste Sazonal'!G291/'Com Ajuste Sazonal'!G290-1</f>
        <v>1.923626194793715E-2</v>
      </c>
      <c r="H291" s="37">
        <f>'Com Ajuste Sazonal'!H291/'Com Ajuste Sazonal'!H290-1</f>
        <v>-5.4754645426741133E-3</v>
      </c>
    </row>
    <row r="292" spans="1:8" x14ac:dyDescent="0.35">
      <c r="A292" s="6">
        <v>45292</v>
      </c>
      <c r="B292" s="39">
        <f>'Com Ajuste Sazonal'!B292/'Com Ajuste Sazonal'!B291-1</f>
        <v>-2.2996087099909079E-3</v>
      </c>
      <c r="C292" s="39">
        <f>'Com Ajuste Sazonal'!C292/'Com Ajuste Sazonal'!C291-1</f>
        <v>1.075424504150635E-2</v>
      </c>
      <c r="D292" s="39">
        <f>'Com Ajuste Sazonal'!D292/'Com Ajuste Sazonal'!D291-1</f>
        <v>-1.6558407758810789E-2</v>
      </c>
      <c r="E292" s="39">
        <f>'Com Ajuste Sazonal'!E292/'Com Ajuste Sazonal'!E291-1</f>
        <v>1.8172544916217781E-2</v>
      </c>
      <c r="F292" s="39">
        <f>'Com Ajuste Sazonal'!F292/'Com Ajuste Sazonal'!F291-1</f>
        <v>1.435814079492248E-2</v>
      </c>
      <c r="G292" s="39">
        <f>'Com Ajuste Sazonal'!G292/'Com Ajuste Sazonal'!G291-1</f>
        <v>1.2416175176773514E-2</v>
      </c>
      <c r="H292" s="34">
        <f>'Com Ajuste Sazonal'!H292/'Com Ajuste Sazonal'!H291-1</f>
        <v>9.4442766977052006E-3</v>
      </c>
    </row>
    <row r="293" spans="1:8" x14ac:dyDescent="0.35">
      <c r="A293" s="10">
        <v>45323</v>
      </c>
      <c r="B293" s="32">
        <f>'Com Ajuste Sazonal'!B293/'Com Ajuste Sazonal'!B292-1</f>
        <v>-6.8890427480234884E-3</v>
      </c>
      <c r="C293" s="33">
        <f>'Com Ajuste Sazonal'!C293/'Com Ajuste Sazonal'!C292-1</f>
        <v>3.2729129859803141E-3</v>
      </c>
      <c r="D293" s="32">
        <f>'Com Ajuste Sazonal'!D293/'Com Ajuste Sazonal'!D292-1</f>
        <v>1.6924597533070518E-2</v>
      </c>
      <c r="E293" s="33">
        <f>'Com Ajuste Sazonal'!E293/'Com Ajuste Sazonal'!E292-1</f>
        <v>6.4101368002995596E-3</v>
      </c>
      <c r="F293" s="32">
        <f>'Com Ajuste Sazonal'!F293/'Com Ajuste Sazonal'!F292-1</f>
        <v>-6.2953071346816269E-4</v>
      </c>
      <c r="G293" s="33">
        <f>'Com Ajuste Sazonal'!G293/'Com Ajuste Sazonal'!G292-1</f>
        <v>-3.3871858549264999E-2</v>
      </c>
      <c r="H293" s="34">
        <f>'Com Ajuste Sazonal'!H293/'Com Ajuste Sazonal'!H292-1</f>
        <v>-3.751050836990899E-3</v>
      </c>
    </row>
    <row r="294" spans="1:8" x14ac:dyDescent="0.35">
      <c r="A294" s="10">
        <v>45352</v>
      </c>
      <c r="B294" s="32">
        <f>'Com Ajuste Sazonal'!B294/'Com Ajuste Sazonal'!B293-1</f>
        <v>7.9252365033155581E-3</v>
      </c>
      <c r="C294" s="33">
        <f>'Com Ajuste Sazonal'!C294/'Com Ajuste Sazonal'!C293-1</f>
        <v>3.0480644376962296E-3</v>
      </c>
      <c r="D294" s="32">
        <f>'Com Ajuste Sazonal'!D294/'Com Ajuste Sazonal'!D293-1</f>
        <v>-8.9036610798894911E-3</v>
      </c>
      <c r="E294" s="33">
        <f>'Com Ajuste Sazonal'!E294/'Com Ajuste Sazonal'!E293-1</f>
        <v>-3.1361642956466151E-2</v>
      </c>
      <c r="F294" s="32">
        <f>'Com Ajuste Sazonal'!F294/'Com Ajuste Sazonal'!F293-1</f>
        <v>-1.4030198331647203E-2</v>
      </c>
      <c r="G294" s="33">
        <f>'Com Ajuste Sazonal'!G294/'Com Ajuste Sazonal'!G293-1</f>
        <v>8.7135431033220634E-3</v>
      </c>
      <c r="H294" s="34">
        <f>'Com Ajuste Sazonal'!H294/'Com Ajuste Sazonal'!H293-1</f>
        <v>5.5351692693987875E-3</v>
      </c>
    </row>
    <row r="295" spans="1:8" x14ac:dyDescent="0.35">
      <c r="A295" s="10">
        <v>45383</v>
      </c>
      <c r="B295" s="32">
        <f>'Com Ajuste Sazonal'!B295/'Com Ajuste Sazonal'!B294-1</f>
        <v>4.4446477360073899E-3</v>
      </c>
      <c r="C295" s="33">
        <f>'Com Ajuste Sazonal'!C295/'Com Ajuste Sazonal'!C294-1</f>
        <v>9.540352835235133E-3</v>
      </c>
      <c r="D295" s="32">
        <f>'Com Ajuste Sazonal'!D295/'Com Ajuste Sazonal'!D294-1</f>
        <v>6.8769608986578579E-3</v>
      </c>
      <c r="E295" s="33">
        <f>'Com Ajuste Sazonal'!E295/'Com Ajuste Sazonal'!E294-1</f>
        <v>1.0384504958148577E-2</v>
      </c>
      <c r="F295" s="32">
        <f>'Com Ajuste Sazonal'!F295/'Com Ajuste Sazonal'!F294-1</f>
        <v>-1.4657262508265489E-2</v>
      </c>
      <c r="G295" s="33">
        <f>'Com Ajuste Sazonal'!G295/'Com Ajuste Sazonal'!G294-1</f>
        <v>1.6614705804644636E-2</v>
      </c>
      <c r="H295" s="34">
        <f>'Com Ajuste Sazonal'!H295/'Com Ajuste Sazonal'!H294-1</f>
        <v>3.0978986542862241E-3</v>
      </c>
    </row>
    <row r="296" spans="1:8" x14ac:dyDescent="0.35">
      <c r="A296" s="10">
        <v>45413</v>
      </c>
      <c r="B296" s="32">
        <f>'Com Ajuste Sazonal'!B296/'Com Ajuste Sazonal'!B295-1</f>
        <v>8.2846204168856019E-3</v>
      </c>
      <c r="C296" s="33">
        <f>'Com Ajuste Sazonal'!C296/'Com Ajuste Sazonal'!C295-1</f>
        <v>-1.3018156553013527E-2</v>
      </c>
      <c r="D296" s="32">
        <f>'Com Ajuste Sazonal'!D296/'Com Ajuste Sazonal'!D295-1</f>
        <v>4.6442970603504108E-3</v>
      </c>
      <c r="E296" s="33">
        <f>'Com Ajuste Sazonal'!E296/'Com Ajuste Sazonal'!E295-1</f>
        <v>-1.4757270801092237E-2</v>
      </c>
      <c r="F296" s="32">
        <f>'Com Ajuste Sazonal'!F296/'Com Ajuste Sazonal'!F295-1</f>
        <v>2.0192432674257965E-2</v>
      </c>
      <c r="G296" s="33">
        <f>'Com Ajuste Sazonal'!G296/'Com Ajuste Sazonal'!G295-1</f>
        <v>-1.1598880914603926E-2</v>
      </c>
      <c r="H296" s="34">
        <f>'Com Ajuste Sazonal'!H296/'Com Ajuste Sazonal'!H295-1</f>
        <v>-5.631733594515187E-3</v>
      </c>
    </row>
    <row r="297" spans="1:8" x14ac:dyDescent="0.35">
      <c r="A297" s="10">
        <v>45444</v>
      </c>
      <c r="B297" s="32">
        <f>'Com Ajuste Sazonal'!B297/'Com Ajuste Sazonal'!B296-1</f>
        <v>1.864944117770273E-3</v>
      </c>
      <c r="C297" s="33">
        <f>'Com Ajuste Sazonal'!C297/'Com Ajuste Sazonal'!C296-1</f>
        <v>4.3179439505822703E-3</v>
      </c>
      <c r="D297" s="32">
        <f>'Com Ajuste Sazonal'!D297/'Com Ajuste Sazonal'!D296-1</f>
        <v>2.3430454157465697E-2</v>
      </c>
      <c r="E297" s="33">
        <f>'Com Ajuste Sazonal'!E297/'Com Ajuste Sazonal'!E296-1</f>
        <v>2.0504029663767964E-2</v>
      </c>
      <c r="F297" s="32">
        <f>'Com Ajuste Sazonal'!F297/'Com Ajuste Sazonal'!F296-1</f>
        <v>2.3841693407645081E-2</v>
      </c>
      <c r="G297" s="33">
        <f>'Com Ajuste Sazonal'!G297/'Com Ajuste Sazonal'!G296-1</f>
        <v>1.9891379657150932E-3</v>
      </c>
      <c r="H297" s="34">
        <f>'Com Ajuste Sazonal'!H297/'Com Ajuste Sazonal'!H296-1</f>
        <v>1.4883323435261886E-3</v>
      </c>
    </row>
    <row r="298" spans="1:8" x14ac:dyDescent="0.35">
      <c r="A298" s="10">
        <v>45474</v>
      </c>
      <c r="B298" s="32">
        <f>'Com Ajuste Sazonal'!B298/'Com Ajuste Sazonal'!B297-1</f>
        <v>1.4766436319055831E-3</v>
      </c>
      <c r="C298" s="33">
        <f>'Com Ajuste Sazonal'!C298/'Com Ajuste Sazonal'!C297-1</f>
        <v>3.7138969633250252E-3</v>
      </c>
      <c r="D298" s="32">
        <f>'Com Ajuste Sazonal'!D298/'Com Ajuste Sazonal'!D297-1</f>
        <v>3.5024678891291128E-3</v>
      </c>
      <c r="E298" s="33">
        <f>'Com Ajuste Sazonal'!E298/'Com Ajuste Sazonal'!E297-1</f>
        <v>1.6912231475388895E-2</v>
      </c>
      <c r="F298" s="32">
        <f>'Com Ajuste Sazonal'!F298/'Com Ajuste Sazonal'!F297-1</f>
        <v>-2.1357658297724957E-2</v>
      </c>
      <c r="G298" s="33">
        <f>'Com Ajuste Sazonal'!G298/'Com Ajuste Sazonal'!G297-1</f>
        <v>1.3238967964059212E-2</v>
      </c>
      <c r="H298" s="34">
        <f>'Com Ajuste Sazonal'!H298/'Com Ajuste Sazonal'!H297-1</f>
        <v>6.6664497147683743E-3</v>
      </c>
    </row>
    <row r="299" spans="1:8" x14ac:dyDescent="0.35">
      <c r="A299" s="10">
        <v>45505</v>
      </c>
      <c r="B299" s="32">
        <f>'Com Ajuste Sazonal'!B299/'Com Ajuste Sazonal'!B298-1</f>
        <v>-3.4166339129461099E-3</v>
      </c>
      <c r="C299" s="33">
        <f>'Com Ajuste Sazonal'!C299/'Com Ajuste Sazonal'!C298-1</f>
        <v>-4.4005451130328943E-3</v>
      </c>
      <c r="D299" s="32">
        <f>'Com Ajuste Sazonal'!D299/'Com Ajuste Sazonal'!D298-1</f>
        <v>9.0518269996013867E-3</v>
      </c>
      <c r="E299" s="33">
        <f>'Com Ajuste Sazonal'!E299/'Com Ajuste Sazonal'!E298-1</f>
        <v>-4.2400480016189235E-3</v>
      </c>
      <c r="F299" s="32">
        <f>'Com Ajuste Sazonal'!F299/'Com Ajuste Sazonal'!F298-1</f>
        <v>-5.4722050132555156E-3</v>
      </c>
      <c r="G299" s="33">
        <f>'Com Ajuste Sazonal'!G299/'Com Ajuste Sazonal'!G298-1</f>
        <v>1.6896432946490458E-2</v>
      </c>
      <c r="H299" s="34">
        <f>'Com Ajuste Sazonal'!H299/'Com Ajuste Sazonal'!H298-1</f>
        <v>-7.531058131626911E-3</v>
      </c>
    </row>
    <row r="300" spans="1:8" x14ac:dyDescent="0.35">
      <c r="A300" s="10">
        <v>45536</v>
      </c>
      <c r="B300" s="32">
        <f>'Com Ajuste Sazonal'!B300/'Com Ajuste Sazonal'!B299-1</f>
        <v>7.7897955991126366E-3</v>
      </c>
      <c r="C300" s="33">
        <f>'Com Ajuste Sazonal'!C300/'Com Ajuste Sazonal'!C299-1</f>
        <v>2.6922259654365011E-3</v>
      </c>
      <c r="D300" s="32">
        <f>'Com Ajuste Sazonal'!D300/'Com Ajuste Sazonal'!D299-1</f>
        <v>-8.9869366708723586E-3</v>
      </c>
      <c r="E300" s="33">
        <f>'Com Ajuste Sazonal'!E300/'Com Ajuste Sazonal'!E299-1</f>
        <v>2.6928383724458493E-2</v>
      </c>
      <c r="F300" s="32">
        <f>'Com Ajuste Sazonal'!F300/'Com Ajuste Sazonal'!F299-1</f>
        <v>-6.1401135251983874E-3</v>
      </c>
      <c r="G300" s="33">
        <f>'Com Ajuste Sazonal'!G300/'Com Ajuste Sazonal'!G299-1</f>
        <v>6.6549341510437898E-3</v>
      </c>
      <c r="H300" s="34">
        <f>'Com Ajuste Sazonal'!H300/'Com Ajuste Sazonal'!H299-1</f>
        <v>1.3971225139277843E-2</v>
      </c>
    </row>
    <row r="301" spans="1:8" x14ac:dyDescent="0.35">
      <c r="A301" s="10">
        <v>45566</v>
      </c>
      <c r="B301" s="32">
        <f>'Com Ajuste Sazonal'!B301/'Com Ajuste Sazonal'!B300-1</f>
        <v>7.2169016732674951E-3</v>
      </c>
      <c r="C301" s="33">
        <f>'Com Ajuste Sazonal'!C301/'Com Ajuste Sazonal'!C300-1</f>
        <v>-7.1260446800018862E-3</v>
      </c>
      <c r="D301" s="32">
        <f>'Com Ajuste Sazonal'!D301/'Com Ajuste Sazonal'!D300-1</f>
        <v>-2.5851032689390152E-3</v>
      </c>
      <c r="E301" s="33">
        <f>'Com Ajuste Sazonal'!E301/'Com Ajuste Sazonal'!E300-1</f>
        <v>9.568602417900407E-2</v>
      </c>
      <c r="F301" s="32">
        <f>'Com Ajuste Sazonal'!F301/'Com Ajuste Sazonal'!F300-1</f>
        <v>3.2969531605275826E-3</v>
      </c>
      <c r="G301" s="33">
        <f>'Com Ajuste Sazonal'!G301/'Com Ajuste Sazonal'!G300-1</f>
        <v>3.4142601972404485E-3</v>
      </c>
      <c r="H301" s="34">
        <f>'Com Ajuste Sazonal'!H301/'Com Ajuste Sazonal'!H300-1</f>
        <v>1.8881640549245127E-2</v>
      </c>
    </row>
    <row r="302" spans="1:8" x14ac:dyDescent="0.35">
      <c r="A302" s="10">
        <v>45597</v>
      </c>
      <c r="B302" s="32">
        <f>'Com Ajuste Sazonal'!B302/'Com Ajuste Sazonal'!B301-1</f>
        <v>5.5307201331888933E-3</v>
      </c>
      <c r="C302" s="33">
        <f>'Com Ajuste Sazonal'!C302/'Com Ajuste Sazonal'!C301-1</f>
        <v>1.146257386226468E-2</v>
      </c>
      <c r="D302" s="32">
        <f>'Com Ajuste Sazonal'!D302/'Com Ajuste Sazonal'!D301-1</f>
        <v>1.9465044245701613E-2</v>
      </c>
      <c r="E302" s="33">
        <f>'Com Ajuste Sazonal'!E302/'Com Ajuste Sazonal'!E301-1</f>
        <v>-6.3475102876753287E-4</v>
      </c>
      <c r="F302" s="32">
        <f>'Com Ajuste Sazonal'!F302/'Com Ajuste Sazonal'!F301-1</f>
        <v>1.6646786939018998E-2</v>
      </c>
      <c r="G302" s="33">
        <f>'Com Ajuste Sazonal'!G302/'Com Ajuste Sazonal'!G301-1</f>
        <v>4.4301172329541672E-3</v>
      </c>
      <c r="H302" s="34">
        <f>'Com Ajuste Sazonal'!H302/'Com Ajuste Sazonal'!H301-1</f>
        <v>7.0471957765869675E-3</v>
      </c>
    </row>
    <row r="303" spans="1:8" ht="15" thickBot="1" x14ac:dyDescent="0.4">
      <c r="A303" s="14">
        <v>45627</v>
      </c>
      <c r="B303" s="35">
        <f>'Com Ajuste Sazonal'!B303/'Com Ajuste Sazonal'!B302-1</f>
        <v>6.6368409975225973E-3</v>
      </c>
      <c r="C303" s="36">
        <f>'Com Ajuste Sazonal'!C303/'Com Ajuste Sazonal'!C302-1</f>
        <v>3.2677596076235993E-4</v>
      </c>
      <c r="D303" s="35">
        <f>'Com Ajuste Sazonal'!D303/'Com Ajuste Sazonal'!D302-1</f>
        <v>2.1403326631666886E-2</v>
      </c>
      <c r="E303" s="36">
        <f>'Com Ajuste Sazonal'!E303/'Com Ajuste Sazonal'!E302-1</f>
        <v>3.2372498205275768E-2</v>
      </c>
      <c r="F303" s="35">
        <f>'Com Ajuste Sazonal'!F303/'Com Ajuste Sazonal'!F302-1</f>
        <v>-1.2539138979121844E-3</v>
      </c>
      <c r="G303" s="36">
        <f>'Com Ajuste Sazonal'!G303/'Com Ajuste Sazonal'!G302-1</f>
        <v>1.6330685396770406E-2</v>
      </c>
      <c r="H303" s="37">
        <f>'Com Ajuste Sazonal'!H303/'Com Ajuste Sazonal'!H302-1</f>
        <v>7.9174029805058055E-3</v>
      </c>
    </row>
    <row r="304" spans="1:8" x14ac:dyDescent="0.35">
      <c r="A304" s="6">
        <v>45658</v>
      </c>
      <c r="B304" s="39">
        <f>'Com Ajuste Sazonal'!B304/'Com Ajuste Sazonal'!B303-1</f>
        <v>8.3097087420269666E-4</v>
      </c>
      <c r="C304" s="39">
        <f>'Com Ajuste Sazonal'!C304/'Com Ajuste Sazonal'!C303-1</f>
        <v>7.4765264105403073E-3</v>
      </c>
      <c r="D304" s="39">
        <f>'Com Ajuste Sazonal'!D304/'Com Ajuste Sazonal'!D303-1</f>
        <v>-2.3816261296339847E-2</v>
      </c>
      <c r="E304" s="39">
        <f>'Com Ajuste Sazonal'!E304/'Com Ajuste Sazonal'!E303-1</f>
        <v>-3.6213934942649573E-2</v>
      </c>
      <c r="F304" s="39">
        <f>'Com Ajuste Sazonal'!F304/'Com Ajuste Sazonal'!F303-1</f>
        <v>1.6255267910896709E-2</v>
      </c>
      <c r="G304" s="39">
        <f>'Com Ajuste Sazonal'!G304/'Com Ajuste Sazonal'!G303-1</f>
        <v>6.6108292620272735E-3</v>
      </c>
      <c r="H304" s="34">
        <f>'Com Ajuste Sazonal'!H304/'Com Ajuste Sazonal'!H303-1</f>
        <v>3.0659248624074209E-3</v>
      </c>
    </row>
    <row r="305" spans="1:8" x14ac:dyDescent="0.35">
      <c r="A305" s="10">
        <v>45689</v>
      </c>
      <c r="B305" s="32"/>
      <c r="C305" s="33"/>
      <c r="D305" s="32"/>
      <c r="E305" s="33"/>
      <c r="F305" s="32"/>
      <c r="G305" s="33"/>
      <c r="H305" s="34"/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5"/>
  <sheetViews>
    <sheetView workbookViewId="0">
      <pane xSplit="1" ySplit="3" topLeftCell="B297" activePane="bottomRight" state="frozen"/>
      <selection pane="topRight" activeCell="B1" sqref="B1"/>
      <selection pane="bottomLeft" activeCell="A4" sqref="A4"/>
      <selection pane="bottomRight" activeCell="I306" sqref="I30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5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5">
      <c r="A302" s="10">
        <v>45597</v>
      </c>
      <c r="B302" s="32">
        <f>'Sem Ajuste Sazonal'!B302/'Sem Ajuste Sazonal'!B290-1</f>
        <v>1.9253364883368818E-2</v>
      </c>
      <c r="C302" s="33">
        <f>'Sem Ajuste Sazonal'!C302/'Sem Ajuste Sazonal'!C290-1</f>
        <v>1.6546067984698931E-2</v>
      </c>
      <c r="D302" s="32">
        <f>'Sem Ajuste Sazonal'!D302/'Sem Ajuste Sazonal'!D290-1</f>
        <v>4.5925826173123463E-2</v>
      </c>
      <c r="E302" s="33">
        <f>'Sem Ajuste Sazonal'!E302/'Sem Ajuste Sazonal'!E290-1</f>
        <v>0.1249586583606872</v>
      </c>
      <c r="F302" s="32">
        <f>'Sem Ajuste Sazonal'!F302/'Sem Ajuste Sazonal'!F290-1</f>
        <v>1.7594187416744012E-2</v>
      </c>
      <c r="G302" s="33">
        <f>'Sem Ajuste Sazonal'!G302/'Sem Ajuste Sazonal'!G290-1</f>
        <v>5.7660870041033707E-2</v>
      </c>
      <c r="H302" s="34">
        <f>'Sem Ajuste Sazonal'!H302/'Sem Ajuste Sazonal'!H290-1</f>
        <v>4.5028178747231751E-2</v>
      </c>
    </row>
    <row r="303" spans="1:8" ht="15" thickBot="1" x14ac:dyDescent="0.4">
      <c r="A303" s="14">
        <v>45627</v>
      </c>
      <c r="B303" s="35">
        <f>'Sem Ajuste Sazonal'!B303/'Sem Ajuste Sazonal'!B291-1</f>
        <v>4.2409195084867513E-2</v>
      </c>
      <c r="C303" s="36">
        <f>'Sem Ajuste Sazonal'!C303/'Sem Ajuste Sazonal'!C291-1</f>
        <v>2.0148751236223061E-2</v>
      </c>
      <c r="D303" s="35">
        <f>'Sem Ajuste Sazonal'!D303/'Sem Ajuste Sazonal'!D291-1</f>
        <v>6.7483643998667464E-2</v>
      </c>
      <c r="E303" s="36">
        <f>'Sem Ajuste Sazonal'!E303/'Sem Ajuste Sazonal'!E291-1</f>
        <v>0.18262074053049582</v>
      </c>
      <c r="F303" s="35">
        <f>'Sem Ajuste Sazonal'!F303/'Sem Ajuste Sazonal'!F291-1</f>
        <v>1.3557448797226312E-2</v>
      </c>
      <c r="G303" s="36">
        <f>'Sem Ajuste Sazonal'!G303/'Sem Ajuste Sazonal'!G291-1</f>
        <v>5.7324710315177496E-2</v>
      </c>
      <c r="H303" s="37">
        <f>'Sem Ajuste Sazonal'!H303/'Sem Ajuste Sazonal'!H291-1</f>
        <v>5.9231288204994126E-2</v>
      </c>
    </row>
    <row r="304" spans="1:8" x14ac:dyDescent="0.35">
      <c r="A304" s="6">
        <v>45658</v>
      </c>
      <c r="B304" s="32">
        <f>'Sem Ajuste Sazonal'!B304/'Sem Ajuste Sazonal'!B292-1</f>
        <v>3.500902381304738E-2</v>
      </c>
      <c r="C304" s="33">
        <f>'Sem Ajuste Sazonal'!C304/'Sem Ajuste Sazonal'!C292-1</f>
        <v>2.2866875117456109E-2</v>
      </c>
      <c r="D304" s="32">
        <f>'Sem Ajuste Sazonal'!D304/'Sem Ajuste Sazonal'!D292-1</f>
        <v>6.277936612058177E-2</v>
      </c>
      <c r="E304" s="33">
        <f>'Sem Ajuste Sazonal'!E304/'Sem Ajuste Sazonal'!E292-1</f>
        <v>0.12390164409804272</v>
      </c>
      <c r="F304" s="32">
        <f>'Sem Ajuste Sazonal'!F304/'Sem Ajuste Sazonal'!F292-1</f>
        <v>1.5904096948839985E-2</v>
      </c>
      <c r="G304" s="33">
        <f>'Sem Ajuste Sazonal'!G304/'Sem Ajuste Sazonal'!G292-1</f>
        <v>5.2054838854487695E-2</v>
      </c>
      <c r="H304" s="34">
        <f>'Sem Ajuste Sazonal'!H304/'Sem Ajuste Sazonal'!H292-1</f>
        <v>5.2660352243546704E-2</v>
      </c>
    </row>
    <row r="305" spans="1:8" x14ac:dyDescent="0.35">
      <c r="A305" s="10">
        <v>45689</v>
      </c>
      <c r="B305" s="32"/>
      <c r="C305" s="33"/>
      <c r="D305" s="32"/>
      <c r="E305" s="33"/>
      <c r="F305" s="32"/>
      <c r="G305" s="33"/>
      <c r="H305" s="34"/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5"/>
  <sheetViews>
    <sheetView workbookViewId="0">
      <pane xSplit="1" ySplit="3" topLeftCell="B297" activePane="bottomRight" state="frozen"/>
      <selection pane="topRight" activeCell="B1" sqref="B1"/>
      <selection pane="bottomLeft" activeCell="A4" sqref="A4"/>
      <selection pane="bottomRight" activeCell="J305" sqref="J305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5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5">
      <c r="A302" s="10">
        <v>45597</v>
      </c>
      <c r="B302" s="32">
        <f>SUM('Sem Ajuste Sazonal'!B$292:B302)/SUM('Sem Ajuste Sazonal'!B$280:B290)-1</f>
        <v>2.5735854735944752E-2</v>
      </c>
      <c r="C302" s="33">
        <f>SUM('Sem Ajuste Sazonal'!C$292:C302)/SUM('Sem Ajuste Sazonal'!C$280:C290)-1</f>
        <v>2.7023780078011761E-2</v>
      </c>
      <c r="D302" s="32">
        <f>SUM('Sem Ajuste Sazonal'!D$292:D302)/SUM('Sem Ajuste Sazonal'!D$280:D290)-1</f>
        <v>7.4241073933961843E-2</v>
      </c>
      <c r="E302" s="33">
        <f>SUM('Sem Ajuste Sazonal'!E$292:E302)/SUM('Sem Ajuste Sazonal'!E$280:E290)-1</f>
        <v>5.8428303522767511E-2</v>
      </c>
      <c r="F302" s="32">
        <f>SUM('Sem Ajuste Sazonal'!F$292:F302)/SUM('Sem Ajuste Sazonal'!F$280:F290)-1</f>
        <v>4.5636178006483119E-2</v>
      </c>
      <c r="G302" s="33">
        <f>SUM('Sem Ajuste Sazonal'!G$292:G302)/SUM('Sem Ajuste Sazonal'!G$280:G290)-1</f>
        <v>1.0763323279298076E-2</v>
      </c>
      <c r="H302" s="34">
        <f>SUM('Sem Ajuste Sazonal'!H$292:H302)/SUM('Sem Ajuste Sazonal'!H$280:H290)-1</f>
        <v>3.5954032213675324E-2</v>
      </c>
    </row>
    <row r="303" spans="1:8" ht="15" thickBot="1" x14ac:dyDescent="0.4">
      <c r="A303" s="14">
        <v>45627</v>
      </c>
      <c r="B303" s="35">
        <f>SUM('Sem Ajuste Sazonal'!B$292:B303)/SUM('Sem Ajuste Sazonal'!B$280:B291)-1</f>
        <v>2.7411151559061153E-2</v>
      </c>
      <c r="C303" s="36">
        <f>SUM('Sem Ajuste Sazonal'!C$292:C303)/SUM('Sem Ajuste Sazonal'!C$280:C291)-1</f>
        <v>2.6218855416765718E-2</v>
      </c>
      <c r="D303" s="35">
        <f>SUM('Sem Ajuste Sazonal'!D$292:D303)/SUM('Sem Ajuste Sazonal'!D$280:D291)-1</f>
        <v>7.3631301231729784E-2</v>
      </c>
      <c r="E303" s="36">
        <f>SUM('Sem Ajuste Sazonal'!E$292:E303)/SUM('Sem Ajuste Sazonal'!E$280:E291)-1</f>
        <v>6.9271765464581581E-2</v>
      </c>
      <c r="F303" s="35">
        <f>SUM('Sem Ajuste Sazonal'!F$292:F303)/SUM('Sem Ajuste Sazonal'!F$280:F291)-1</f>
        <v>4.0382259226404038E-2</v>
      </c>
      <c r="G303" s="36">
        <f>SUM('Sem Ajuste Sazonal'!G$292:G303)/SUM('Sem Ajuste Sazonal'!G$280:G291)-1</f>
        <v>1.4583126575755667E-2</v>
      </c>
      <c r="H303" s="37">
        <f>SUM('Sem Ajuste Sazonal'!H$292:H303)/SUM('Sem Ajuste Sazonal'!H$280:H291)-1</f>
        <v>3.8395856332824607E-2</v>
      </c>
    </row>
    <row r="304" spans="1:8" x14ac:dyDescent="0.35">
      <c r="A304" s="41">
        <v>45658</v>
      </c>
      <c r="B304" s="39">
        <f>SUM('Sem Ajuste Sazonal'!B$304:B304)/SUM('Sem Ajuste Sazonal'!B$292:B292)-1</f>
        <v>3.500902381304738E-2</v>
      </c>
      <c r="C304" s="39">
        <f>SUM('Sem Ajuste Sazonal'!C$304:C304)/SUM('Sem Ajuste Sazonal'!C$292:C292)-1</f>
        <v>2.2866875117456109E-2</v>
      </c>
      <c r="D304" s="39">
        <f>SUM('Sem Ajuste Sazonal'!D$304:D304)/SUM('Sem Ajuste Sazonal'!D$292:D292)-1</f>
        <v>6.277936612058177E-2</v>
      </c>
      <c r="E304" s="39">
        <f>SUM('Sem Ajuste Sazonal'!E$304:E304)/SUM('Sem Ajuste Sazonal'!E$292:E292)-1</f>
        <v>0.12390164409804272</v>
      </c>
      <c r="F304" s="39">
        <f>SUM('Sem Ajuste Sazonal'!F$304:F304)/SUM('Sem Ajuste Sazonal'!F$292:F292)-1</f>
        <v>1.5904096948839985E-2</v>
      </c>
      <c r="G304" s="39">
        <f>SUM('Sem Ajuste Sazonal'!G$304:G304)/SUM('Sem Ajuste Sazonal'!G$292:G292)-1</f>
        <v>5.2054838854487695E-2</v>
      </c>
      <c r="H304" s="39">
        <f>SUM('Sem Ajuste Sazonal'!H$304:H304)/SUM('Sem Ajuste Sazonal'!H$292:H292)-1</f>
        <v>5.2660352243546704E-2</v>
      </c>
    </row>
    <row r="305" spans="1:8" x14ac:dyDescent="0.35">
      <c r="A305" s="10">
        <v>45689</v>
      </c>
      <c r="B305" s="32"/>
      <c r="C305" s="33"/>
      <c r="D305" s="32"/>
      <c r="E305" s="33"/>
      <c r="F305" s="32"/>
      <c r="G305" s="33"/>
      <c r="H305" s="34"/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5"/>
  <sheetViews>
    <sheetView workbookViewId="0">
      <pane xSplit="1" ySplit="3" topLeftCell="B296" activePane="bottomRight" state="frozen"/>
      <selection pane="topRight" activeCell="B1" sqref="B1"/>
      <selection pane="bottomLeft" activeCell="A4" sqref="A4"/>
      <selection pane="bottomRight" activeCell="J302" sqref="J302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5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5">
      <c r="A302" s="10">
        <v>45597</v>
      </c>
      <c r="B302" s="32">
        <f>SUM('Sem Ajuste Sazonal'!B291:B302)/SUM('Sem Ajuste Sazonal'!B279:B290)-1</f>
        <v>2.5705096250223658E-2</v>
      </c>
      <c r="C302" s="33">
        <f>SUM('Sem Ajuste Sazonal'!C291:C302)/SUM('Sem Ajuste Sazonal'!C279:C290)-1</f>
        <v>2.6658122112433569E-2</v>
      </c>
      <c r="D302" s="32">
        <f>SUM('Sem Ajuste Sazonal'!D291:D302)/SUM('Sem Ajuste Sazonal'!D279:D290)-1</f>
        <v>7.335476879921532E-2</v>
      </c>
      <c r="E302" s="33">
        <f>SUM('Sem Ajuste Sazonal'!E291:E302)/SUM('Sem Ajuste Sazonal'!E279:E290)-1</f>
        <v>5.1835724702792296E-2</v>
      </c>
      <c r="F302" s="32">
        <f>SUM('Sem Ajuste Sazonal'!F291:F302)/SUM('Sem Ajuste Sazonal'!F279:F290)-1</f>
        <v>4.6281195062831904E-2</v>
      </c>
      <c r="G302" s="33">
        <f>SUM('Sem Ajuste Sazonal'!G291:G302)/SUM('Sem Ajuste Sazonal'!G279:G290)-1</f>
        <v>9.4545276540525247E-3</v>
      </c>
      <c r="H302" s="34">
        <f>SUM('Sem Ajuste Sazonal'!H291:H302)/SUM('Sem Ajuste Sazonal'!H279:H290)-1</f>
        <v>3.4238951647340032E-2</v>
      </c>
    </row>
    <row r="303" spans="1:8" ht="15" thickBot="1" x14ac:dyDescent="0.4">
      <c r="A303" s="14">
        <v>45627</v>
      </c>
      <c r="B303" s="35">
        <f>SUM('Sem Ajuste Sazonal'!B292:B303)/SUM('Sem Ajuste Sazonal'!B280:B291)-1</f>
        <v>2.7411151559061153E-2</v>
      </c>
      <c r="C303" s="36">
        <f>SUM('Sem Ajuste Sazonal'!C292:C303)/SUM('Sem Ajuste Sazonal'!C280:C291)-1</f>
        <v>2.6218855416765718E-2</v>
      </c>
      <c r="D303" s="35">
        <f>SUM('Sem Ajuste Sazonal'!D292:D303)/SUM('Sem Ajuste Sazonal'!D280:D291)-1</f>
        <v>7.3631301231729784E-2</v>
      </c>
      <c r="E303" s="36">
        <f>SUM('Sem Ajuste Sazonal'!E292:E303)/SUM('Sem Ajuste Sazonal'!E280:E291)-1</f>
        <v>6.9271765464581581E-2</v>
      </c>
      <c r="F303" s="35">
        <f>SUM('Sem Ajuste Sazonal'!F292:F303)/SUM('Sem Ajuste Sazonal'!F280:F291)-1</f>
        <v>4.0382259226404038E-2</v>
      </c>
      <c r="G303" s="36">
        <f>SUM('Sem Ajuste Sazonal'!G292:G303)/SUM('Sem Ajuste Sazonal'!G280:G291)-1</f>
        <v>1.4583126575755667E-2</v>
      </c>
      <c r="H303" s="37">
        <f>SUM('Sem Ajuste Sazonal'!H292:H303)/SUM('Sem Ajuste Sazonal'!H280:H291)-1</f>
        <v>3.8395856332824607E-2</v>
      </c>
    </row>
    <row r="304" spans="1:8" x14ac:dyDescent="0.35">
      <c r="A304" s="10">
        <v>45658</v>
      </c>
      <c r="B304" s="32">
        <f>SUM('Sem Ajuste Sazonal'!B293:B304)/SUM('Sem Ajuste Sazonal'!B281:B292)-1</f>
        <v>2.724796250984074E-2</v>
      </c>
      <c r="C304" s="33">
        <f>SUM('Sem Ajuste Sazonal'!C293:C304)/SUM('Sem Ajuste Sazonal'!C281:C292)-1</f>
        <v>2.4160523876899598E-2</v>
      </c>
      <c r="D304" s="32">
        <f>SUM('Sem Ajuste Sazonal'!D293:D304)/SUM('Sem Ajuste Sazonal'!D281:D292)-1</f>
        <v>7.3605431653946729E-2</v>
      </c>
      <c r="E304" s="33">
        <f>SUM('Sem Ajuste Sazonal'!E293:E304)/SUM('Sem Ajuste Sazonal'!E281:E292)-1</f>
        <v>7.9168542822212196E-2</v>
      </c>
      <c r="F304" s="32">
        <f>SUM('Sem Ajuste Sazonal'!F293:F304)/SUM('Sem Ajuste Sazonal'!F281:F292)-1</f>
        <v>3.7442304031084062E-2</v>
      </c>
      <c r="G304" s="33">
        <f>SUM('Sem Ajuste Sazonal'!G293:G304)/SUM('Sem Ajuste Sazonal'!G281:G292)-1</f>
        <v>1.6911911991858375E-2</v>
      </c>
      <c r="H304" s="34">
        <f>SUM('Sem Ajuste Sazonal'!H293:H304)/SUM('Sem Ajuste Sazonal'!H281:H292)-1</f>
        <v>3.9819136048070636E-2</v>
      </c>
    </row>
    <row r="305" spans="1:8" x14ac:dyDescent="0.35">
      <c r="A305" s="10">
        <v>45689</v>
      </c>
      <c r="B305" s="32"/>
      <c r="C305" s="33"/>
      <c r="D305" s="32"/>
      <c r="E305" s="33"/>
      <c r="F305" s="32"/>
      <c r="G305" s="33"/>
      <c r="H305" s="34"/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6"/>
  <sheetViews>
    <sheetView workbookViewId="0">
      <pane xSplit="1" ySplit="3" topLeftCell="B297" activePane="bottomRight" state="frozen"/>
      <selection pane="topRight" activeCell="B1" sqref="B1"/>
      <selection pane="bottomLeft" activeCell="A4" sqref="A4"/>
      <selection pane="bottomRight" activeCell="A316" sqref="A31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60.680136617832879</v>
      </c>
      <c r="C4" s="8">
        <v>17.244665352131662</v>
      </c>
      <c r="D4" s="7">
        <v>85.218342609171302</v>
      </c>
      <c r="E4" s="8">
        <v>48.46400854762765</v>
      </c>
      <c r="F4" s="7">
        <v>53.27508072023798</v>
      </c>
      <c r="G4" s="8">
        <v>67.504450157242218</v>
      </c>
      <c r="H4" s="9">
        <v>46.558241020308955</v>
      </c>
      <c r="I4" s="18"/>
    </row>
    <row r="5" spans="1:9" x14ac:dyDescent="0.35">
      <c r="A5" s="10">
        <v>36557</v>
      </c>
      <c r="B5" s="11">
        <v>61.173161852097437</v>
      </c>
      <c r="C5" s="12">
        <v>18.175374727962136</v>
      </c>
      <c r="D5" s="11">
        <v>87.345943672971842</v>
      </c>
      <c r="E5" s="12">
        <v>58.577823264061124</v>
      </c>
      <c r="F5" s="11">
        <v>58.614486742218538</v>
      </c>
      <c r="G5" s="12">
        <v>68.338269093151311</v>
      </c>
      <c r="H5" s="13">
        <v>51.292049246714733</v>
      </c>
      <c r="I5" s="18"/>
    </row>
    <row r="6" spans="1:9" x14ac:dyDescent="0.35">
      <c r="A6" s="10">
        <v>36586</v>
      </c>
      <c r="B6" s="11">
        <v>60.680436876806255</v>
      </c>
      <c r="C6" s="12">
        <v>18.021401833897507</v>
      </c>
      <c r="D6" s="11">
        <v>84.8063424031712</v>
      </c>
      <c r="E6" s="12">
        <v>51.742088438905142</v>
      </c>
      <c r="F6" s="11">
        <v>58.771551740380843</v>
      </c>
      <c r="G6" s="12">
        <v>66.739202513217577</v>
      </c>
      <c r="H6" s="13">
        <v>47.636568398742298</v>
      </c>
      <c r="I6" s="18"/>
    </row>
    <row r="7" spans="1:9" x14ac:dyDescent="0.35">
      <c r="A7" s="10">
        <v>36617</v>
      </c>
      <c r="B7" s="11">
        <v>60.636398894046117</v>
      </c>
      <c r="C7" s="12">
        <v>18.627632756388689</v>
      </c>
      <c r="D7" s="11">
        <v>87.827743913871942</v>
      </c>
      <c r="E7" s="12">
        <v>53.249593078275424</v>
      </c>
      <c r="F7" s="11">
        <v>60.896802953518694</v>
      </c>
      <c r="G7" s="12">
        <v>66.577043368019858</v>
      </c>
      <c r="H7" s="13">
        <v>49.444473035070381</v>
      </c>
      <c r="I7" s="18"/>
    </row>
    <row r="8" spans="1:9" x14ac:dyDescent="0.35">
      <c r="A8" s="10">
        <v>36647</v>
      </c>
      <c r="B8" s="11">
        <v>60.791732869600033</v>
      </c>
      <c r="C8" s="12">
        <v>19.970961601889105</v>
      </c>
      <c r="D8" s="11">
        <v>87.484343742171873</v>
      </c>
      <c r="E8" s="12">
        <v>56.556780782575053</v>
      </c>
      <c r="F8" s="11">
        <v>62.398617667233069</v>
      </c>
      <c r="G8" s="12">
        <v>66.897673958124997</v>
      </c>
      <c r="H8" s="13">
        <v>50.711365306757713</v>
      </c>
      <c r="I8" s="18"/>
    </row>
    <row r="9" spans="1:9" x14ac:dyDescent="0.35">
      <c r="A9" s="10">
        <v>36678</v>
      </c>
      <c r="B9" s="11">
        <v>62.715392025622094</v>
      </c>
      <c r="C9" s="12">
        <v>20.999871025292492</v>
      </c>
      <c r="D9" s="11">
        <v>89.310844655422329</v>
      </c>
      <c r="E9" s="12">
        <v>54.523635052375305</v>
      </c>
      <c r="F9" s="11">
        <v>63.937412495677904</v>
      </c>
      <c r="G9" s="12">
        <v>68.613949606744967</v>
      </c>
      <c r="H9" s="13">
        <v>51.819271491976004</v>
      </c>
      <c r="I9" s="18"/>
    </row>
    <row r="10" spans="1:9" x14ac:dyDescent="0.35">
      <c r="A10" s="10">
        <v>36708</v>
      </c>
      <c r="B10" s="11">
        <v>62.86712289349564</v>
      </c>
      <c r="C10" s="12">
        <v>21.885962123929591</v>
      </c>
      <c r="D10" s="11">
        <v>86.57594328797164</v>
      </c>
      <c r="E10" s="12">
        <v>54.996962101244009</v>
      </c>
      <c r="F10" s="11">
        <v>63.096014396117496</v>
      </c>
      <c r="G10" s="12">
        <v>67.871824840216263</v>
      </c>
      <c r="H10" s="13">
        <v>51.398173208895834</v>
      </c>
      <c r="I10" s="18"/>
    </row>
    <row r="11" spans="1:9" x14ac:dyDescent="0.35">
      <c r="A11" s="10">
        <v>36739</v>
      </c>
      <c r="B11" s="11">
        <v>64.224994057374502</v>
      </c>
      <c r="C11" s="12">
        <v>22.155066108252107</v>
      </c>
      <c r="D11" s="11">
        <v>83.80424190212095</v>
      </c>
      <c r="E11" s="12">
        <v>57.434316327740966</v>
      </c>
      <c r="F11" s="11">
        <v>59.837443253821341</v>
      </c>
      <c r="G11" s="12">
        <v>66.795415025750771</v>
      </c>
      <c r="H11" s="13">
        <v>52.657171136880429</v>
      </c>
      <c r="I11" s="18"/>
    </row>
    <row r="12" spans="1:9" x14ac:dyDescent="0.35">
      <c r="A12" s="10">
        <v>36770</v>
      </c>
      <c r="B12" s="11">
        <v>65.254982422339268</v>
      </c>
      <c r="C12" s="12">
        <v>23.460648688001886</v>
      </c>
      <c r="D12" s="11">
        <v>84.404642202321099</v>
      </c>
      <c r="E12" s="12">
        <v>54.349288254789052</v>
      </c>
      <c r="F12" s="11">
        <v>59.148085680313109</v>
      </c>
      <c r="G12" s="12">
        <v>66.464120005076396</v>
      </c>
      <c r="H12" s="13">
        <v>52.642381733487966</v>
      </c>
      <c r="I12" s="18"/>
    </row>
    <row r="13" spans="1:9" x14ac:dyDescent="0.35">
      <c r="A13" s="10">
        <v>36800</v>
      </c>
      <c r="B13" s="11">
        <v>65.579762545195237</v>
      </c>
      <c r="C13" s="12">
        <v>23.94388056510509</v>
      </c>
      <c r="D13" s="11">
        <v>84.489442244721118</v>
      </c>
      <c r="E13" s="12">
        <v>56.566183306369147</v>
      </c>
      <c r="F13" s="11">
        <v>58.735375541187985</v>
      </c>
      <c r="G13" s="12">
        <v>66.647408676261762</v>
      </c>
      <c r="H13" s="13">
        <v>53.065778369798046</v>
      </c>
      <c r="I13" s="18"/>
    </row>
    <row r="14" spans="1:9" x14ac:dyDescent="0.35">
      <c r="A14" s="10">
        <v>36831</v>
      </c>
      <c r="B14" s="11">
        <v>66.736960628542121</v>
      </c>
      <c r="C14" s="12">
        <v>25.609695976570094</v>
      </c>
      <c r="D14" s="11">
        <v>85.648942824471405</v>
      </c>
      <c r="E14" s="12">
        <v>59.078557669521125</v>
      </c>
      <c r="F14" s="11">
        <v>58.516409046629022</v>
      </c>
      <c r="G14" s="12">
        <v>67.857771712082965</v>
      </c>
      <c r="H14" s="13">
        <v>55.286487231898349</v>
      </c>
      <c r="I14" s="18"/>
    </row>
    <row r="15" spans="1:9" ht="15" thickBot="1" x14ac:dyDescent="0.4">
      <c r="A15" s="14">
        <v>36861</v>
      </c>
      <c r="B15" s="15">
        <v>68.181506549398847</v>
      </c>
      <c r="C15" s="16">
        <v>25.643159684465122</v>
      </c>
      <c r="D15" s="15">
        <v>82.764341382170699</v>
      </c>
      <c r="E15" s="16">
        <v>57.177247326136452</v>
      </c>
      <c r="F15" s="15">
        <v>59.681182171196667</v>
      </c>
      <c r="G15" s="16">
        <v>68.688102282852583</v>
      </c>
      <c r="H15" s="17">
        <v>54.712498494828466</v>
      </c>
      <c r="I15" s="18"/>
    </row>
    <row r="16" spans="1:9" x14ac:dyDescent="0.35">
      <c r="A16" s="6">
        <v>36892</v>
      </c>
      <c r="B16" s="7">
        <v>67.012798538739673</v>
      </c>
      <c r="C16" s="8">
        <v>25.385110675072209</v>
      </c>
      <c r="D16" s="7">
        <v>85.385942692971355</v>
      </c>
      <c r="E16" s="8">
        <v>60.650279545868102</v>
      </c>
      <c r="F16" s="7">
        <v>58.121485538773733</v>
      </c>
      <c r="G16" s="8">
        <v>69.495808314003355</v>
      </c>
      <c r="H16" s="9">
        <v>55.788927233637096</v>
      </c>
      <c r="I16" s="18"/>
    </row>
    <row r="17" spans="1:9" x14ac:dyDescent="0.35">
      <c r="A17" s="10">
        <v>36923</v>
      </c>
      <c r="B17" s="11">
        <v>65.806858415383275</v>
      </c>
      <c r="C17" s="12">
        <v>22.732912635653761</v>
      </c>
      <c r="D17" s="11">
        <v>85.149742574871283</v>
      </c>
      <c r="E17" s="12">
        <v>55.243428256867944</v>
      </c>
      <c r="F17" s="11">
        <v>58.851943294142728</v>
      </c>
      <c r="G17" s="12">
        <v>67.149533921194845</v>
      </c>
      <c r="H17" s="13">
        <v>52.835143619596558</v>
      </c>
      <c r="I17" s="18"/>
    </row>
    <row r="18" spans="1:9" x14ac:dyDescent="0.35">
      <c r="A18" s="10">
        <v>36951</v>
      </c>
      <c r="B18" s="11">
        <v>66.349326293928527</v>
      </c>
      <c r="C18" s="12">
        <v>23.491124564834855</v>
      </c>
      <c r="D18" s="11">
        <v>86.047243023621519</v>
      </c>
      <c r="E18" s="12">
        <v>62.255710470285386</v>
      </c>
      <c r="F18" s="11">
        <v>60.496352526342264</v>
      </c>
      <c r="G18" s="12">
        <v>70.162883396245718</v>
      </c>
      <c r="H18" s="13">
        <v>54.97760854347861</v>
      </c>
      <c r="I18" s="18"/>
    </row>
    <row r="19" spans="1:9" x14ac:dyDescent="0.35">
      <c r="A19" s="10">
        <v>36982</v>
      </c>
      <c r="B19" s="11">
        <v>66.986876180705863</v>
      </c>
      <c r="C19" s="12">
        <v>20.532474652818181</v>
      </c>
      <c r="D19" s="11">
        <v>86.546543273271638</v>
      </c>
      <c r="E19" s="12">
        <v>56.702519901383518</v>
      </c>
      <c r="F19" s="11">
        <v>57.46187284015739</v>
      </c>
      <c r="G19" s="12">
        <v>67.152922618758907</v>
      </c>
      <c r="H19" s="13">
        <v>52.821853142223596</v>
      </c>
      <c r="I19" s="18"/>
    </row>
    <row r="20" spans="1:9" x14ac:dyDescent="0.35">
      <c r="A20" s="10">
        <v>37012</v>
      </c>
      <c r="B20" s="11">
        <v>66.351127847768694</v>
      </c>
      <c r="C20" s="12">
        <v>20.403300756568623</v>
      </c>
      <c r="D20" s="11">
        <v>85.151542575771288</v>
      </c>
      <c r="E20" s="12">
        <v>54.409604444659685</v>
      </c>
      <c r="F20" s="11">
        <v>58.725829044178759</v>
      </c>
      <c r="G20" s="12">
        <v>68.380727480277443</v>
      </c>
      <c r="H20" s="13">
        <v>51.592134235820041</v>
      </c>
      <c r="I20" s="18"/>
    </row>
    <row r="21" spans="1:9" x14ac:dyDescent="0.35">
      <c r="A21" s="10">
        <v>37043</v>
      </c>
      <c r="B21" s="11">
        <v>65.736597815615966</v>
      </c>
      <c r="C21" s="12">
        <v>19.703351533097617</v>
      </c>
      <c r="D21" s="11">
        <v>87.35174367587183</v>
      </c>
      <c r="E21" s="12">
        <v>53.278300783902075</v>
      </c>
      <c r="F21" s="11">
        <v>57.041224035098281</v>
      </c>
      <c r="G21" s="12">
        <v>68.670660457155236</v>
      </c>
      <c r="H21" s="13">
        <v>51.013348935487727</v>
      </c>
      <c r="I21" s="18"/>
    </row>
    <row r="22" spans="1:9" x14ac:dyDescent="0.35">
      <c r="A22" s="10">
        <v>37073</v>
      </c>
      <c r="B22" s="11">
        <v>64.55738074088903</v>
      </c>
      <c r="C22" s="12">
        <v>19.579356544022289</v>
      </c>
      <c r="D22" s="11">
        <v>88.070244035122016</v>
      </c>
      <c r="E22" s="12">
        <v>52.431373454491407</v>
      </c>
      <c r="F22" s="11">
        <v>54.990435498632387</v>
      </c>
      <c r="G22" s="12">
        <v>69.254911784228995</v>
      </c>
      <c r="H22" s="13">
        <v>49.892452058100375</v>
      </c>
      <c r="I22" s="18"/>
    </row>
    <row r="23" spans="1:9" x14ac:dyDescent="0.35">
      <c r="A23" s="10">
        <v>37104</v>
      </c>
      <c r="B23" s="11">
        <v>63.187799477048955</v>
      </c>
      <c r="C23" s="12">
        <v>20.409873984905147</v>
      </c>
      <c r="D23" s="11">
        <v>87.88654394327196</v>
      </c>
      <c r="E23" s="12">
        <v>48.117615569979236</v>
      </c>
      <c r="F23" s="11">
        <v>55.881173914314161</v>
      </c>
      <c r="G23" s="12">
        <v>68.816075449683481</v>
      </c>
      <c r="H23" s="13">
        <v>48.574796158552402</v>
      </c>
      <c r="I23" s="18"/>
    </row>
    <row r="24" spans="1:9" x14ac:dyDescent="0.35">
      <c r="A24" s="10">
        <v>37135</v>
      </c>
      <c r="B24" s="11">
        <v>63.441418223217525</v>
      </c>
      <c r="C24" s="12">
        <v>19.821570048786302</v>
      </c>
      <c r="D24" s="11">
        <v>87.819643909821949</v>
      </c>
      <c r="E24" s="12">
        <v>43.376342933382361</v>
      </c>
      <c r="F24" s="11">
        <v>56.194098037332331</v>
      </c>
      <c r="G24" s="12">
        <v>69.288998095020403</v>
      </c>
      <c r="H24" s="13">
        <v>46.920381546621847</v>
      </c>
      <c r="I24" s="18"/>
    </row>
    <row r="25" spans="1:9" x14ac:dyDescent="0.35">
      <c r="A25" s="10">
        <v>37165</v>
      </c>
      <c r="B25" s="11">
        <v>63.347537250878894</v>
      </c>
      <c r="C25" s="12">
        <v>20.34563561707094</v>
      </c>
      <c r="D25" s="11">
        <v>89.402044701022348</v>
      </c>
      <c r="E25" s="12">
        <v>48.708774246820745</v>
      </c>
      <c r="F25" s="11">
        <v>57.587082685141546</v>
      </c>
      <c r="G25" s="12">
        <v>70.5327497686051</v>
      </c>
      <c r="H25" s="13">
        <v>48.738279023079976</v>
      </c>
      <c r="I25" s="18"/>
    </row>
    <row r="26" spans="1:9" x14ac:dyDescent="0.35">
      <c r="A26" s="10">
        <v>37196</v>
      </c>
      <c r="B26" s="11">
        <v>61.961241570854867</v>
      </c>
      <c r="C26" s="12">
        <v>20.457081715685636</v>
      </c>
      <c r="D26" s="11">
        <v>87.863543931771972</v>
      </c>
      <c r="E26" s="12">
        <v>46.914892739126053</v>
      </c>
      <c r="F26" s="11">
        <v>57.821223085473065</v>
      </c>
      <c r="G26" s="12">
        <v>69.325775430347974</v>
      </c>
      <c r="H26" s="13">
        <v>48.069358304774632</v>
      </c>
      <c r="I26" s="18"/>
    </row>
    <row r="27" spans="1:9" ht="15" thickBot="1" x14ac:dyDescent="0.4">
      <c r="A27" s="14">
        <v>37226</v>
      </c>
      <c r="B27" s="15">
        <v>60.056398643830313</v>
      </c>
      <c r="C27" s="16">
        <v>18.642073939855294</v>
      </c>
      <c r="D27" s="15">
        <v>82.405141202570604</v>
      </c>
      <c r="E27" s="16">
        <v>44.668389740279444</v>
      </c>
      <c r="F27" s="15">
        <v>56.160434074194534</v>
      </c>
      <c r="G27" s="16">
        <v>68.645145557849389</v>
      </c>
      <c r="H27" s="17">
        <v>45.812175576199657</v>
      </c>
      <c r="I27" s="18"/>
    </row>
    <row r="28" spans="1:9" x14ac:dyDescent="0.35">
      <c r="A28" s="6">
        <v>37257</v>
      </c>
      <c r="B28" s="7">
        <v>59.564574445459208</v>
      </c>
      <c r="C28" s="8">
        <v>19.608736882799175</v>
      </c>
      <c r="D28" s="7">
        <v>84.502342251171143</v>
      </c>
      <c r="E28" s="8">
        <v>46.465972241382453</v>
      </c>
      <c r="F28" s="7">
        <v>57.291040788413369</v>
      </c>
      <c r="G28" s="8">
        <v>69.245742367290958</v>
      </c>
      <c r="H28" s="9">
        <v>46.543851330521683</v>
      </c>
      <c r="I28" s="18"/>
    </row>
    <row r="29" spans="1:9" x14ac:dyDescent="0.35">
      <c r="A29" s="10">
        <v>37288</v>
      </c>
      <c r="B29" s="11">
        <v>59.230186035455581</v>
      </c>
      <c r="C29" s="12">
        <v>18.310125908860861</v>
      </c>
      <c r="D29" s="11">
        <v>84.415242207621105</v>
      </c>
      <c r="E29" s="12">
        <v>45.420791697504797</v>
      </c>
      <c r="F29" s="11">
        <v>56.248563315006017</v>
      </c>
      <c r="G29" s="12">
        <v>70.568231425452311</v>
      </c>
      <c r="H29" s="13">
        <v>45.817271924665981</v>
      </c>
      <c r="I29" s="18"/>
    </row>
    <row r="30" spans="1:9" x14ac:dyDescent="0.35">
      <c r="A30" s="10">
        <v>37316</v>
      </c>
      <c r="B30" s="11">
        <v>65.51620772916641</v>
      </c>
      <c r="C30" s="12">
        <v>20.796200541229002</v>
      </c>
      <c r="D30" s="11">
        <v>84.163442081721044</v>
      </c>
      <c r="E30" s="12">
        <v>44.255378881281374</v>
      </c>
      <c r="F30" s="11">
        <v>57.868855081076987</v>
      </c>
      <c r="G30" s="12">
        <v>70.390723473640918</v>
      </c>
      <c r="H30" s="13">
        <v>47.399638159258892</v>
      </c>
      <c r="I30" s="18"/>
    </row>
    <row r="31" spans="1:9" x14ac:dyDescent="0.35">
      <c r="A31" s="10">
        <v>37347</v>
      </c>
      <c r="B31" s="11">
        <v>56.475209868511591</v>
      </c>
      <c r="C31" s="12">
        <v>20.972582168259045</v>
      </c>
      <c r="D31" s="11">
        <v>87.625543812771909</v>
      </c>
      <c r="E31" s="12">
        <v>50.239485115129646</v>
      </c>
      <c r="F31" s="11">
        <v>57.397258128821271</v>
      </c>
      <c r="G31" s="12">
        <v>72.197198278010077</v>
      </c>
      <c r="H31" s="13">
        <v>47.932856108598195</v>
      </c>
      <c r="I31" s="18"/>
    </row>
    <row r="32" spans="1:9" x14ac:dyDescent="0.35">
      <c r="A32" s="10">
        <v>37377</v>
      </c>
      <c r="B32" s="11">
        <v>58.11402334513518</v>
      </c>
      <c r="C32" s="12">
        <v>20.656967613737184</v>
      </c>
      <c r="D32" s="11">
        <v>86.90644345322174</v>
      </c>
      <c r="E32" s="12">
        <v>43.800156692058756</v>
      </c>
      <c r="F32" s="11">
        <v>56.668106736200897</v>
      </c>
      <c r="G32" s="12">
        <v>71.275871210887942</v>
      </c>
      <c r="H32" s="13">
        <v>46.400054361050316</v>
      </c>
      <c r="I32" s="18"/>
    </row>
    <row r="33" spans="1:9" x14ac:dyDescent="0.35">
      <c r="A33" s="10">
        <v>37408</v>
      </c>
      <c r="B33" s="11">
        <v>59.230686467077867</v>
      </c>
      <c r="C33" s="12">
        <v>21.120380211462084</v>
      </c>
      <c r="D33" s="11">
        <v>83.664941832470916</v>
      </c>
      <c r="E33" s="12">
        <v>41.769711686778585</v>
      </c>
      <c r="F33" s="11">
        <v>54.03226866723282</v>
      </c>
      <c r="G33" s="12">
        <v>70.170059461675493</v>
      </c>
      <c r="H33" s="13">
        <v>44.918715740172168</v>
      </c>
      <c r="I33" s="18"/>
    </row>
    <row r="34" spans="1:9" x14ac:dyDescent="0.35">
      <c r="A34" s="10">
        <v>37438</v>
      </c>
      <c r="B34" s="11">
        <v>59.770652187511729</v>
      </c>
      <c r="C34" s="12">
        <v>23.339243152513671</v>
      </c>
      <c r="D34" s="11">
        <v>83.445641722820866</v>
      </c>
      <c r="E34" s="12">
        <v>43.867674815048261</v>
      </c>
      <c r="F34" s="11">
        <v>57.010273286899945</v>
      </c>
      <c r="G34" s="12">
        <v>69.708598587511133</v>
      </c>
      <c r="H34" s="13">
        <v>46.992230067156889</v>
      </c>
      <c r="I34" s="18"/>
    </row>
    <row r="35" spans="1:9" x14ac:dyDescent="0.35">
      <c r="A35" s="10">
        <v>37469</v>
      </c>
      <c r="B35" s="11">
        <v>58.754876080619532</v>
      </c>
      <c r="C35" s="12">
        <v>22.850832368236237</v>
      </c>
      <c r="D35" s="11">
        <v>85.030542515271264</v>
      </c>
      <c r="E35" s="12">
        <v>44.126944407327997</v>
      </c>
      <c r="F35" s="11">
        <v>57.244413687231479</v>
      </c>
      <c r="G35" s="12">
        <v>70.246504492017621</v>
      </c>
      <c r="H35" s="13">
        <v>47.407332646159027</v>
      </c>
      <c r="I35" s="18"/>
    </row>
    <row r="36" spans="1:9" x14ac:dyDescent="0.35">
      <c r="A36" s="10">
        <v>37500</v>
      </c>
      <c r="B36" s="11">
        <v>57.438941086687279</v>
      </c>
      <c r="C36" s="12">
        <v>22.436519794297791</v>
      </c>
      <c r="D36" s="11">
        <v>83.049341524670766</v>
      </c>
      <c r="E36" s="12">
        <v>45.556928238821435</v>
      </c>
      <c r="F36" s="11">
        <v>56.024572348336946</v>
      </c>
      <c r="G36" s="12">
        <v>71.717597905120456</v>
      </c>
      <c r="H36" s="13">
        <v>46.391760303742366</v>
      </c>
      <c r="I36" s="18"/>
    </row>
    <row r="37" spans="1:9" x14ac:dyDescent="0.35">
      <c r="A37" s="10">
        <v>37530</v>
      </c>
      <c r="B37" s="11">
        <v>57.750709987364104</v>
      </c>
      <c r="C37" s="12">
        <v>22.669172239663229</v>
      </c>
      <c r="D37" s="11">
        <v>85.440942720471355</v>
      </c>
      <c r="E37" s="12">
        <v>43.640113733861391</v>
      </c>
      <c r="F37" s="11">
        <v>58.054961528035761</v>
      </c>
      <c r="G37" s="12">
        <v>71.638162847515915</v>
      </c>
      <c r="H37" s="13">
        <v>46.555642881875137</v>
      </c>
      <c r="I37" s="18"/>
    </row>
    <row r="38" spans="1:9" x14ac:dyDescent="0.35">
      <c r="A38" s="10">
        <v>37561</v>
      </c>
      <c r="B38" s="11">
        <v>57.380991104827913</v>
      </c>
      <c r="C38" s="12">
        <v>21.93745241256569</v>
      </c>
      <c r="D38" s="11">
        <v>86.338843169421594</v>
      </c>
      <c r="E38" s="12">
        <v>39.929517748055531</v>
      </c>
      <c r="F38" s="11">
        <v>57.037003478525783</v>
      </c>
      <c r="G38" s="12">
        <v>71.305970818662828</v>
      </c>
      <c r="H38" s="13">
        <v>44.986667053056486</v>
      </c>
      <c r="I38" s="18"/>
    </row>
    <row r="39" spans="1:9" ht="15" thickBot="1" x14ac:dyDescent="0.4">
      <c r="A39" s="14">
        <v>37591</v>
      </c>
      <c r="B39" s="15">
        <v>56.857839886902454</v>
      </c>
      <c r="C39" s="16">
        <v>22.349474316023226</v>
      </c>
      <c r="D39" s="15">
        <v>84.513742256871126</v>
      </c>
      <c r="E39" s="16">
        <v>41.655280971667473</v>
      </c>
      <c r="F39" s="15">
        <v>55.578600203842832</v>
      </c>
      <c r="G39" s="16">
        <v>67.803153880756383</v>
      </c>
      <c r="H39" s="17">
        <v>45.295345884673637</v>
      </c>
      <c r="I39" s="18"/>
    </row>
    <row r="40" spans="1:9" x14ac:dyDescent="0.35">
      <c r="A40" s="6">
        <v>37622</v>
      </c>
      <c r="B40" s="7">
        <v>57.926261400457904</v>
      </c>
      <c r="C40" s="8">
        <v>23.706746373146572</v>
      </c>
      <c r="D40" s="7">
        <v>84.80354240177121</v>
      </c>
      <c r="E40" s="8">
        <v>43.097368051874582</v>
      </c>
      <c r="F40" s="7">
        <v>54.184510172169396</v>
      </c>
      <c r="G40" s="8">
        <v>68.729962664526241</v>
      </c>
      <c r="H40" s="9">
        <v>46.351988800024785</v>
      </c>
      <c r="I40" s="18"/>
    </row>
    <row r="41" spans="1:9" x14ac:dyDescent="0.35">
      <c r="A41" s="10">
        <v>37653</v>
      </c>
      <c r="B41" s="11">
        <v>58.685416171447876</v>
      </c>
      <c r="C41" s="12">
        <v>24.086499701133903</v>
      </c>
      <c r="D41" s="11">
        <v>85.480142740071358</v>
      </c>
      <c r="E41" s="12">
        <v>48.452405433158347</v>
      </c>
      <c r="F41" s="11">
        <v>57.821826022126267</v>
      </c>
      <c r="G41" s="12">
        <v>72.351782687476373</v>
      </c>
      <c r="H41" s="13">
        <v>49.045658785480214</v>
      </c>
      <c r="I41" s="18"/>
    </row>
    <row r="42" spans="1:9" x14ac:dyDescent="0.35">
      <c r="A42" s="10">
        <v>37681</v>
      </c>
      <c r="B42" s="11">
        <v>58.746969260987605</v>
      </c>
      <c r="C42" s="12">
        <v>19.94616260407404</v>
      </c>
      <c r="D42" s="11">
        <v>80.154340077170048</v>
      </c>
      <c r="E42" s="12">
        <v>36.476991032342923</v>
      </c>
      <c r="F42" s="11">
        <v>52.565323789962669</v>
      </c>
      <c r="G42" s="12">
        <v>68.147505353809919</v>
      </c>
      <c r="H42" s="13">
        <v>41.941149166622118</v>
      </c>
      <c r="I42" s="18"/>
    </row>
    <row r="43" spans="1:9" x14ac:dyDescent="0.35">
      <c r="A43" s="10">
        <v>37712</v>
      </c>
      <c r="B43" s="11">
        <v>60.596364364264176</v>
      </c>
      <c r="C43" s="12">
        <v>21.839053176255309</v>
      </c>
      <c r="D43" s="11">
        <v>82.896641448320736</v>
      </c>
      <c r="E43" s="12">
        <v>42.892012931137593</v>
      </c>
      <c r="F43" s="11">
        <v>54.921901699050366</v>
      </c>
      <c r="G43" s="12">
        <v>71.714508210282631</v>
      </c>
      <c r="H43" s="13">
        <v>46.790174839727342</v>
      </c>
      <c r="I43" s="18"/>
    </row>
    <row r="44" spans="1:9" x14ac:dyDescent="0.35">
      <c r="A44" s="10">
        <v>37742</v>
      </c>
      <c r="B44" s="11">
        <v>60.702455868186313</v>
      </c>
      <c r="C44" s="12">
        <v>23.000821487551455</v>
      </c>
      <c r="D44" s="11">
        <v>83.423841711920858</v>
      </c>
      <c r="E44" s="12">
        <v>39.642840799184512</v>
      </c>
      <c r="F44" s="11">
        <v>54.125321890712208</v>
      </c>
      <c r="G44" s="12">
        <v>72.357364071699521</v>
      </c>
      <c r="H44" s="13">
        <v>45.941283070679866</v>
      </c>
      <c r="I44" s="18"/>
    </row>
    <row r="45" spans="1:9" x14ac:dyDescent="0.35">
      <c r="A45" s="10">
        <v>37773</v>
      </c>
      <c r="B45" s="11">
        <v>58.852760505936374</v>
      </c>
      <c r="C45" s="12">
        <v>24.236588414817852</v>
      </c>
      <c r="D45" s="11">
        <v>83.846641923320959</v>
      </c>
      <c r="E45" s="12">
        <v>41.763610048997315</v>
      </c>
      <c r="F45" s="11">
        <v>53.569313807006516</v>
      </c>
      <c r="G45" s="12">
        <v>68.803716670332221</v>
      </c>
      <c r="H45" s="13">
        <v>45.90091199655447</v>
      </c>
      <c r="I45" s="18"/>
    </row>
    <row r="46" spans="1:9" x14ac:dyDescent="0.35">
      <c r="A46" s="10">
        <v>37803</v>
      </c>
      <c r="B46" s="11">
        <v>57.099748533109803</v>
      </c>
      <c r="C46" s="12">
        <v>24.903970279712446</v>
      </c>
      <c r="D46" s="11">
        <v>83.240441620220807</v>
      </c>
      <c r="E46" s="12">
        <v>41.046117462028761</v>
      </c>
      <c r="F46" s="11">
        <v>55.331697644351621</v>
      </c>
      <c r="G46" s="12">
        <v>69.726339415934717</v>
      </c>
      <c r="H46" s="13">
        <v>46.006836101932969</v>
      </c>
      <c r="I46" s="18"/>
    </row>
    <row r="47" spans="1:9" x14ac:dyDescent="0.35">
      <c r="A47" s="10">
        <v>37834</v>
      </c>
      <c r="B47" s="11">
        <v>56.951820945565558</v>
      </c>
      <c r="C47" s="12">
        <v>23.983817906967904</v>
      </c>
      <c r="D47" s="11">
        <v>80.593140296570155</v>
      </c>
      <c r="E47" s="12">
        <v>37.842457546313049</v>
      </c>
      <c r="F47" s="11">
        <v>57.676216820375039</v>
      </c>
      <c r="G47" s="12">
        <v>69.594877883964344</v>
      </c>
      <c r="H47" s="13">
        <v>44.978372995748543</v>
      </c>
      <c r="I47" s="18"/>
    </row>
    <row r="48" spans="1:9" x14ac:dyDescent="0.35">
      <c r="A48" s="10">
        <v>37865</v>
      </c>
      <c r="B48" s="11">
        <v>57.387496715917486</v>
      </c>
      <c r="C48" s="12">
        <v>26.511124607992414</v>
      </c>
      <c r="D48" s="11">
        <v>87.701543850771927</v>
      </c>
      <c r="E48" s="12">
        <v>46.83827217288907</v>
      </c>
      <c r="F48" s="11">
        <v>59.212599902207032</v>
      </c>
      <c r="G48" s="12">
        <v>68.941257924402805</v>
      </c>
      <c r="H48" s="13">
        <v>48.588486349530569</v>
      </c>
      <c r="I48" s="18"/>
    </row>
    <row r="49" spans="1:9" x14ac:dyDescent="0.35">
      <c r="A49" s="10">
        <v>37895</v>
      </c>
      <c r="B49" s="11">
        <v>58.233426330209817</v>
      </c>
      <c r="C49" s="12">
        <v>26.939778771028728</v>
      </c>
      <c r="D49" s="11">
        <v>86.94884347442175</v>
      </c>
      <c r="E49" s="12">
        <v>44.374710911987286</v>
      </c>
      <c r="F49" s="11">
        <v>61.289214225318936</v>
      </c>
      <c r="G49" s="12">
        <v>70.41494269446639</v>
      </c>
      <c r="H49" s="13">
        <v>48.670527566998246</v>
      </c>
      <c r="I49" s="18"/>
    </row>
    <row r="50" spans="1:9" x14ac:dyDescent="0.35">
      <c r="A50" s="10">
        <v>37926</v>
      </c>
      <c r="B50" s="11">
        <v>58.231624776369614</v>
      </c>
      <c r="C50" s="12">
        <v>27.268938159698575</v>
      </c>
      <c r="D50" s="11">
        <v>85.299442649721328</v>
      </c>
      <c r="E50" s="12">
        <v>42.278248186450703</v>
      </c>
      <c r="F50" s="11">
        <v>60.877308001731436</v>
      </c>
      <c r="G50" s="12">
        <v>69.269762252965606</v>
      </c>
      <c r="H50" s="13">
        <v>47.90597536864837</v>
      </c>
      <c r="I50" s="18"/>
    </row>
    <row r="51" spans="1:9" ht="15" thickBot="1" x14ac:dyDescent="0.4">
      <c r="A51" s="14">
        <v>37956</v>
      </c>
      <c r="B51" s="15">
        <v>57.460559732769525</v>
      </c>
      <c r="C51" s="16">
        <v>27.624689244820722</v>
      </c>
      <c r="D51" s="15">
        <v>88.156144078072046</v>
      </c>
      <c r="E51" s="16">
        <v>43.164986201712971</v>
      </c>
      <c r="F51" s="15">
        <v>59.587726989948465</v>
      </c>
      <c r="G51" s="16">
        <v>71.995670440524037</v>
      </c>
      <c r="H51" s="17">
        <v>48.667329858156634</v>
      </c>
      <c r="I51" s="18"/>
    </row>
    <row r="52" spans="1:9" x14ac:dyDescent="0.35">
      <c r="A52" s="6">
        <v>37987</v>
      </c>
      <c r="B52" s="7">
        <v>58.336615330722751</v>
      </c>
      <c r="C52" s="8">
        <v>27.289653788395501</v>
      </c>
      <c r="D52" s="7">
        <v>87.916043958021973</v>
      </c>
      <c r="E52" s="8">
        <v>43.699329628394416</v>
      </c>
      <c r="F52" s="7">
        <v>59.438500168277955</v>
      </c>
      <c r="G52" s="8">
        <v>69.067337407300855</v>
      </c>
      <c r="H52" s="9">
        <v>48.308786754290558</v>
      </c>
      <c r="I52" s="18"/>
    </row>
    <row r="53" spans="1:9" x14ac:dyDescent="0.35">
      <c r="A53" s="10">
        <v>38018</v>
      </c>
      <c r="B53" s="11">
        <v>59.738324304712819</v>
      </c>
      <c r="C53" s="12">
        <v>27.305190509918191</v>
      </c>
      <c r="D53" s="11">
        <v>87.600943800471896</v>
      </c>
      <c r="E53" s="12">
        <v>44.271583230798868</v>
      </c>
      <c r="F53" s="11">
        <v>59.525323046340795</v>
      </c>
      <c r="G53" s="12">
        <v>70.533048771331352</v>
      </c>
      <c r="H53" s="13">
        <v>48.559407184752132</v>
      </c>
      <c r="I53" s="18"/>
    </row>
    <row r="54" spans="1:9" x14ac:dyDescent="0.35">
      <c r="A54" s="10">
        <v>38047</v>
      </c>
      <c r="B54" s="11">
        <v>60.105440942813182</v>
      </c>
      <c r="C54" s="12">
        <v>27.956438087077686</v>
      </c>
      <c r="D54" s="11">
        <v>89.452944726472367</v>
      </c>
      <c r="E54" s="12">
        <v>46.449467811318343</v>
      </c>
      <c r="F54" s="11">
        <v>58.342059864407922</v>
      </c>
      <c r="G54" s="12">
        <v>77.135228301870498</v>
      </c>
      <c r="H54" s="13">
        <v>49.567384968669955</v>
      </c>
      <c r="I54" s="18"/>
    </row>
    <row r="55" spans="1:9" x14ac:dyDescent="0.35">
      <c r="A55" s="10">
        <v>38078</v>
      </c>
      <c r="B55" s="11">
        <v>60.465851797175063</v>
      </c>
      <c r="C55" s="12">
        <v>27.91241737609672</v>
      </c>
      <c r="D55" s="11">
        <v>87.27844363922182</v>
      </c>
      <c r="E55" s="12">
        <v>44.79922485860579</v>
      </c>
      <c r="F55" s="11">
        <v>58.790644734399287</v>
      </c>
      <c r="G55" s="12">
        <v>71.171519259430056</v>
      </c>
      <c r="H55" s="13">
        <v>49.655621747018266</v>
      </c>
      <c r="I55" s="18"/>
    </row>
    <row r="56" spans="1:9" x14ac:dyDescent="0.35">
      <c r="A56" s="10">
        <v>38108</v>
      </c>
      <c r="B56" s="11">
        <v>59.764847180693351</v>
      </c>
      <c r="C56" s="12">
        <v>29.024089719919054</v>
      </c>
      <c r="D56" s="11">
        <v>86.702743351371666</v>
      </c>
      <c r="E56" s="12">
        <v>46.355342546528526</v>
      </c>
      <c r="F56" s="11">
        <v>61.364078859759694</v>
      </c>
      <c r="G56" s="12">
        <v>71.147001035878333</v>
      </c>
      <c r="H56" s="13">
        <v>50.370009887915316</v>
      </c>
      <c r="I56" s="18"/>
    </row>
    <row r="57" spans="1:9" x14ac:dyDescent="0.35">
      <c r="A57" s="10">
        <v>38139</v>
      </c>
      <c r="B57" s="11">
        <v>59.955411542455373</v>
      </c>
      <c r="C57" s="12">
        <v>29.795547700141938</v>
      </c>
      <c r="D57" s="11">
        <v>90.576545288272641</v>
      </c>
      <c r="E57" s="12">
        <v>50.063937995356909</v>
      </c>
      <c r="F57" s="11">
        <v>60.892381418061788</v>
      </c>
      <c r="G57" s="12">
        <v>71.014144157852172</v>
      </c>
      <c r="H57" s="13">
        <v>51.82256912921892</v>
      </c>
      <c r="I57" s="18"/>
    </row>
    <row r="58" spans="1:9" x14ac:dyDescent="0.35">
      <c r="A58" s="10">
        <v>38169</v>
      </c>
      <c r="B58" s="11">
        <v>61.089489684853191</v>
      </c>
      <c r="C58" s="12">
        <v>30.413929135618815</v>
      </c>
      <c r="D58" s="11">
        <v>88.806444403222201</v>
      </c>
      <c r="E58" s="12">
        <v>49.243117673502191</v>
      </c>
      <c r="F58" s="11">
        <v>61.218369168566269</v>
      </c>
      <c r="G58" s="12">
        <v>71.953311720973304</v>
      </c>
      <c r="H58" s="13">
        <v>52.491589775925561</v>
      </c>
      <c r="I58" s="18"/>
    </row>
    <row r="59" spans="1:9" x14ac:dyDescent="0.35">
      <c r="A59" s="10">
        <v>38200</v>
      </c>
      <c r="B59" s="11">
        <v>61.764471856976641</v>
      </c>
      <c r="C59" s="12">
        <v>30.16016268408152</v>
      </c>
      <c r="D59" s="11">
        <v>86.735343367671675</v>
      </c>
      <c r="E59" s="12">
        <v>48.501618642804033</v>
      </c>
      <c r="F59" s="11">
        <v>56.304334955428324</v>
      </c>
      <c r="G59" s="12">
        <v>70.612184826209642</v>
      </c>
      <c r="H59" s="13">
        <v>51.881027243979695</v>
      </c>
      <c r="I59" s="18"/>
    </row>
    <row r="60" spans="1:9" x14ac:dyDescent="0.35">
      <c r="A60" s="10">
        <v>38231</v>
      </c>
      <c r="B60" s="11">
        <v>62.457969999124252</v>
      </c>
      <c r="C60" s="12">
        <v>30.562324745034271</v>
      </c>
      <c r="D60" s="11">
        <v>86.071943035971515</v>
      </c>
      <c r="E60" s="12">
        <v>48.547630993285772</v>
      </c>
      <c r="F60" s="11">
        <v>55.568450770180398</v>
      </c>
      <c r="G60" s="12">
        <v>70.010093003136873</v>
      </c>
      <c r="H60" s="13">
        <v>52.074888342502604</v>
      </c>
      <c r="I60" s="18"/>
    </row>
    <row r="61" spans="1:9" x14ac:dyDescent="0.35">
      <c r="A61" s="10">
        <v>38261</v>
      </c>
      <c r="B61" s="11">
        <v>63.015650998986629</v>
      </c>
      <c r="C61" s="12">
        <v>30.046824292460862</v>
      </c>
      <c r="D61" s="11">
        <v>83.45584172792087</v>
      </c>
      <c r="E61" s="12">
        <v>46.975609036392179</v>
      </c>
      <c r="F61" s="11">
        <v>53.472441984723432</v>
      </c>
      <c r="G61" s="12">
        <v>66.350598636680459</v>
      </c>
      <c r="H61" s="13">
        <v>51.159843971794217</v>
      </c>
      <c r="I61" s="18"/>
    </row>
    <row r="62" spans="1:9" x14ac:dyDescent="0.35">
      <c r="A62" s="10">
        <v>38292</v>
      </c>
      <c r="B62" s="11">
        <v>63.429507950607402</v>
      </c>
      <c r="C62" s="12">
        <v>31.091370031755666</v>
      </c>
      <c r="D62" s="11">
        <v>84.51164225582113</v>
      </c>
      <c r="E62" s="12">
        <v>52.41846999098675</v>
      </c>
      <c r="F62" s="11">
        <v>54.050457256271443</v>
      </c>
      <c r="G62" s="12">
        <v>69.833482059504206</v>
      </c>
      <c r="H62" s="13">
        <v>53.499667488244675</v>
      </c>
      <c r="I62" s="18"/>
    </row>
    <row r="63" spans="1:9" ht="15" thickBot="1" x14ac:dyDescent="0.4">
      <c r="A63" s="14">
        <v>38322</v>
      </c>
      <c r="B63" s="15">
        <v>63.122943538802225</v>
      </c>
      <c r="C63" s="16">
        <v>32.548535240720419</v>
      </c>
      <c r="D63" s="15">
        <v>86.735543367771683</v>
      </c>
      <c r="E63" s="16">
        <v>54.600155591763425</v>
      </c>
      <c r="F63" s="15">
        <v>57.688376042881529</v>
      </c>
      <c r="G63" s="16">
        <v>71.636269163583066</v>
      </c>
      <c r="H63" s="17">
        <v>55.286187446694449</v>
      </c>
      <c r="I63" s="18"/>
    </row>
    <row r="64" spans="1:9" x14ac:dyDescent="0.35">
      <c r="A64" s="6">
        <v>38353</v>
      </c>
      <c r="B64" s="7">
        <v>63.470243084660524</v>
      </c>
      <c r="C64" s="8">
        <v>32.254134286739159</v>
      </c>
      <c r="D64" s="7">
        <v>83.959741979870998</v>
      </c>
      <c r="E64" s="8">
        <v>50.917467096793224</v>
      </c>
      <c r="F64" s="7">
        <v>56.4602945697264</v>
      </c>
      <c r="G64" s="8">
        <v>70.248697178676721</v>
      </c>
      <c r="H64" s="9">
        <v>53.787761069193927</v>
      </c>
      <c r="I64" s="18"/>
    </row>
    <row r="65" spans="1:9" x14ac:dyDescent="0.35">
      <c r="A65" s="10">
        <v>38384</v>
      </c>
      <c r="B65" s="11">
        <v>64.599717256133417</v>
      </c>
      <c r="C65" s="12">
        <v>32.552917392944771</v>
      </c>
      <c r="D65" s="11">
        <v>83.207841603920812</v>
      </c>
      <c r="E65" s="12">
        <v>47.057831106166077</v>
      </c>
      <c r="F65" s="11">
        <v>56.706192234795594</v>
      </c>
      <c r="G65" s="12">
        <v>66.030964722329458</v>
      </c>
      <c r="H65" s="13">
        <v>52.065894786385556</v>
      </c>
      <c r="I65" s="18"/>
    </row>
    <row r="66" spans="1:9" x14ac:dyDescent="0.35">
      <c r="A66" s="10">
        <v>38412</v>
      </c>
      <c r="B66" s="11">
        <v>64.935907219977238</v>
      </c>
      <c r="C66" s="12">
        <v>33.188130276737901</v>
      </c>
      <c r="D66" s="11">
        <v>82.865941432970715</v>
      </c>
      <c r="E66" s="12">
        <v>49.760656589572918</v>
      </c>
      <c r="F66" s="11">
        <v>60.342704169214848</v>
      </c>
      <c r="G66" s="12">
        <v>66.848637511021579</v>
      </c>
      <c r="H66" s="13">
        <v>53.93735388594073</v>
      </c>
      <c r="I66" s="18"/>
    </row>
    <row r="67" spans="1:9" x14ac:dyDescent="0.35">
      <c r="A67" s="10">
        <v>38443</v>
      </c>
      <c r="B67" s="11">
        <v>62.962805419674474</v>
      </c>
      <c r="C67" s="12">
        <v>37.582632202809997</v>
      </c>
      <c r="D67" s="11">
        <v>84.888942444471226</v>
      </c>
      <c r="E67" s="12">
        <v>51.952544928934671</v>
      </c>
      <c r="F67" s="11">
        <v>62.26506719854612</v>
      </c>
      <c r="G67" s="12">
        <v>68.773019057104861</v>
      </c>
      <c r="H67" s="13">
        <v>55.571982674413789</v>
      </c>
      <c r="I67" s="18"/>
    </row>
    <row r="68" spans="1:9" x14ac:dyDescent="0.35">
      <c r="A68" s="10">
        <v>38473</v>
      </c>
      <c r="B68" s="11">
        <v>63.865283807283788</v>
      </c>
      <c r="C68" s="12">
        <v>37.355955419568673</v>
      </c>
      <c r="D68" s="11">
        <v>83.908541954270987</v>
      </c>
      <c r="E68" s="12">
        <v>50.89536116319222</v>
      </c>
      <c r="F68" s="11">
        <v>57.754699074735086</v>
      </c>
      <c r="G68" s="12">
        <v>62.560838749158641</v>
      </c>
      <c r="H68" s="13">
        <v>55.414995155970757</v>
      </c>
      <c r="I68" s="18"/>
    </row>
    <row r="69" spans="1:9" x14ac:dyDescent="0.35">
      <c r="A69" s="10">
        <v>38504</v>
      </c>
      <c r="B69" s="11">
        <v>64.506236629092598</v>
      </c>
      <c r="C69" s="12">
        <v>42.041571685453768</v>
      </c>
      <c r="D69" s="11">
        <v>85.984742992371494</v>
      </c>
      <c r="E69" s="12">
        <v>55.183612201241672</v>
      </c>
      <c r="F69" s="11">
        <v>59.855933311186583</v>
      </c>
      <c r="G69" s="12">
        <v>65.334587372915536</v>
      </c>
      <c r="H69" s="13">
        <v>58.402054927644343</v>
      </c>
      <c r="I69" s="18"/>
    </row>
    <row r="70" spans="1:9" x14ac:dyDescent="0.35">
      <c r="A70" s="10">
        <v>38534</v>
      </c>
      <c r="B70" s="11">
        <v>64.001801553840181</v>
      </c>
      <c r="C70" s="12">
        <v>42.026632530143488</v>
      </c>
      <c r="D70" s="11">
        <v>83.539941769970895</v>
      </c>
      <c r="E70" s="12">
        <v>50.373421065771076</v>
      </c>
      <c r="F70" s="11">
        <v>63.617454111705577</v>
      </c>
      <c r="G70" s="12">
        <v>62.144925956958232</v>
      </c>
      <c r="H70" s="13">
        <v>56.883742798285027</v>
      </c>
      <c r="I70" s="18"/>
    </row>
    <row r="71" spans="1:9" x14ac:dyDescent="0.35">
      <c r="A71" s="10">
        <v>38565</v>
      </c>
      <c r="B71" s="11">
        <v>63.07500218938835</v>
      </c>
      <c r="C71" s="12">
        <v>41.672176171814904</v>
      </c>
      <c r="D71" s="11">
        <v>83.158741579370783</v>
      </c>
      <c r="E71" s="12">
        <v>54.671774815556738</v>
      </c>
      <c r="F71" s="11">
        <v>61.360662218724812</v>
      </c>
      <c r="G71" s="12">
        <v>63.343029881003552</v>
      </c>
      <c r="H71" s="13">
        <v>58.178615022336501</v>
      </c>
      <c r="I71" s="18"/>
    </row>
    <row r="72" spans="1:9" x14ac:dyDescent="0.35">
      <c r="A72" s="10">
        <v>38596</v>
      </c>
      <c r="B72" s="11">
        <v>63.970374447961362</v>
      </c>
      <c r="C72" s="12">
        <v>41.72695307461926</v>
      </c>
      <c r="D72" s="11">
        <v>84.755642377821189</v>
      </c>
      <c r="E72" s="12">
        <v>54.211051149646082</v>
      </c>
      <c r="F72" s="11">
        <v>63.231273185321882</v>
      </c>
      <c r="G72" s="12">
        <v>62.621735637736265</v>
      </c>
      <c r="H72" s="13">
        <v>58.338000822410748</v>
      </c>
      <c r="I72" s="18"/>
    </row>
    <row r="73" spans="1:9" x14ac:dyDescent="0.35">
      <c r="A73" s="10">
        <v>38626</v>
      </c>
      <c r="B73" s="11">
        <v>65.028787329071335</v>
      </c>
      <c r="C73" s="12">
        <v>41.62058628881006</v>
      </c>
      <c r="D73" s="11">
        <v>79.757539878769933</v>
      </c>
      <c r="E73" s="12">
        <v>52.857587857540757</v>
      </c>
      <c r="F73" s="11">
        <v>66.40231802345977</v>
      </c>
      <c r="G73" s="12">
        <v>61.555093245661297</v>
      </c>
      <c r="H73" s="13">
        <v>58.175217456692287</v>
      </c>
      <c r="I73" s="18"/>
    </row>
    <row r="74" spans="1:9" x14ac:dyDescent="0.35">
      <c r="A74" s="10">
        <v>38657</v>
      </c>
      <c r="B74" s="11">
        <v>65.781536575296201</v>
      </c>
      <c r="C74" s="12">
        <v>41.349291228375371</v>
      </c>
      <c r="D74" s="11">
        <v>81.860940930470477</v>
      </c>
      <c r="E74" s="12">
        <v>57.877035160854419</v>
      </c>
      <c r="F74" s="11">
        <v>64.739519223337211</v>
      </c>
      <c r="G74" s="12">
        <v>63.121767863585653</v>
      </c>
      <c r="H74" s="13">
        <v>60.013700183818294</v>
      </c>
      <c r="I74" s="18"/>
    </row>
    <row r="75" spans="1:9" ht="15" thickBot="1" x14ac:dyDescent="0.4">
      <c r="A75" s="14">
        <v>38687</v>
      </c>
      <c r="B75" s="15">
        <v>65.821370932429218</v>
      </c>
      <c r="C75" s="16">
        <v>41.781530788686148</v>
      </c>
      <c r="D75" s="15">
        <v>81.844540922270454</v>
      </c>
      <c r="E75" s="16">
        <v>60.237668794265517</v>
      </c>
      <c r="F75" s="15">
        <v>67.734707537620949</v>
      </c>
      <c r="G75" s="16">
        <v>65.641463837613614</v>
      </c>
      <c r="H75" s="17">
        <v>61.580577516209637</v>
      </c>
      <c r="I75" s="18"/>
    </row>
    <row r="76" spans="1:9" x14ac:dyDescent="0.35">
      <c r="A76" s="6">
        <v>38718</v>
      </c>
      <c r="B76" s="7">
        <v>64.543568828114246</v>
      </c>
      <c r="C76" s="8">
        <v>40.999615399746077</v>
      </c>
      <c r="D76" s="7">
        <v>78.600339300169651</v>
      </c>
      <c r="E76" s="8">
        <v>55.140400602528381</v>
      </c>
      <c r="F76" s="7">
        <v>66.01412730823202</v>
      </c>
      <c r="G76" s="8">
        <v>65.78239378924826</v>
      </c>
      <c r="H76" s="9">
        <v>58.812360943384064</v>
      </c>
      <c r="I76" s="18"/>
    </row>
    <row r="77" spans="1:9" x14ac:dyDescent="0.35">
      <c r="A77" s="10">
        <v>38749</v>
      </c>
      <c r="B77" s="11">
        <v>63.034066882686325</v>
      </c>
      <c r="C77" s="12">
        <v>40.87611838251442</v>
      </c>
      <c r="D77" s="11">
        <v>77.245938622969319</v>
      </c>
      <c r="E77" s="12">
        <v>53.14596526284263</v>
      </c>
      <c r="F77" s="11">
        <v>63.089884540143146</v>
      </c>
      <c r="G77" s="12">
        <v>65.232926445993797</v>
      </c>
      <c r="H77" s="13">
        <v>57.063014350218076</v>
      </c>
      <c r="I77" s="18"/>
    </row>
    <row r="78" spans="1:9" x14ac:dyDescent="0.35">
      <c r="A78" s="10">
        <v>38777</v>
      </c>
      <c r="B78" s="11">
        <v>63.122543193504399</v>
      </c>
      <c r="C78" s="12">
        <v>41.794976028465399</v>
      </c>
      <c r="D78" s="11">
        <v>77.078438539219277</v>
      </c>
      <c r="E78" s="12">
        <v>57.750701250727374</v>
      </c>
      <c r="F78" s="11">
        <v>63.958414789098207</v>
      </c>
      <c r="G78" s="12">
        <v>68.676341508953797</v>
      </c>
      <c r="H78" s="13">
        <v>58.8814114686827</v>
      </c>
      <c r="I78" s="18"/>
    </row>
    <row r="79" spans="1:9" x14ac:dyDescent="0.35">
      <c r="A79" s="10">
        <v>38808</v>
      </c>
      <c r="B79" s="11">
        <v>65.782937783838562</v>
      </c>
      <c r="C79" s="12">
        <v>41.505753981658373</v>
      </c>
      <c r="D79" s="11">
        <v>75.924837962418991</v>
      </c>
      <c r="E79" s="12">
        <v>51.715881404500323</v>
      </c>
      <c r="F79" s="11">
        <v>64.501359245317587</v>
      </c>
      <c r="G79" s="12">
        <v>65.341165432892822</v>
      </c>
      <c r="H79" s="13">
        <v>57.717045736729645</v>
      </c>
      <c r="I79" s="18"/>
    </row>
    <row r="80" spans="1:9" x14ac:dyDescent="0.35">
      <c r="A80" s="10">
        <v>38838</v>
      </c>
      <c r="B80" s="11">
        <v>66.048566888941721</v>
      </c>
      <c r="C80" s="12">
        <v>42.769407332170637</v>
      </c>
      <c r="D80" s="11">
        <v>78.198339099169559</v>
      </c>
      <c r="E80" s="12">
        <v>58.92461634910503</v>
      </c>
      <c r="F80" s="11">
        <v>64.729470279116967</v>
      </c>
      <c r="G80" s="12">
        <v>69.410991207326489</v>
      </c>
      <c r="H80" s="13">
        <v>60.789944005120333</v>
      </c>
      <c r="I80" s="18"/>
    </row>
    <row r="81" spans="1:9" x14ac:dyDescent="0.35">
      <c r="A81" s="10">
        <v>38869</v>
      </c>
      <c r="B81" s="11">
        <v>66.57422026497855</v>
      </c>
      <c r="C81" s="12">
        <v>42.352604899013805</v>
      </c>
      <c r="D81" s="11">
        <v>74.99753749876875</v>
      </c>
      <c r="E81" s="12">
        <v>51.317674519135501</v>
      </c>
      <c r="F81" s="11">
        <v>60.60216790898135</v>
      </c>
      <c r="G81" s="12">
        <v>67.414649671794663</v>
      </c>
      <c r="H81" s="13">
        <v>57.264769792443715</v>
      </c>
      <c r="I81" s="18"/>
    </row>
    <row r="82" spans="1:9" x14ac:dyDescent="0.35">
      <c r="A82" s="10">
        <v>38899</v>
      </c>
      <c r="B82" s="11">
        <v>68.903229035042727</v>
      </c>
      <c r="C82" s="12">
        <v>42.884239639322317</v>
      </c>
      <c r="D82" s="11">
        <v>76.775338387669194</v>
      </c>
      <c r="E82" s="12">
        <v>52.887195804807263</v>
      </c>
      <c r="F82" s="11">
        <v>63.245844154441222</v>
      </c>
      <c r="G82" s="12">
        <v>70.581287877831471</v>
      </c>
      <c r="H82" s="13">
        <v>59.442509441984825</v>
      </c>
      <c r="I82" s="18"/>
    </row>
    <row r="83" spans="1:9" x14ac:dyDescent="0.35">
      <c r="A83" s="10">
        <v>38930</v>
      </c>
      <c r="B83" s="11">
        <v>70.089051807183694</v>
      </c>
      <c r="C83" s="12">
        <v>43.268275525165258</v>
      </c>
      <c r="D83" s="11">
        <v>76.96543848271925</v>
      </c>
      <c r="E83" s="12">
        <v>56.832454778070009</v>
      </c>
      <c r="F83" s="11">
        <v>65.789935362678548</v>
      </c>
      <c r="G83" s="12">
        <v>71.371352748134058</v>
      </c>
      <c r="H83" s="13">
        <v>61.156981023096954</v>
      </c>
      <c r="I83" s="18"/>
    </row>
    <row r="84" spans="1:9" x14ac:dyDescent="0.35">
      <c r="A84" s="10">
        <v>38961</v>
      </c>
      <c r="B84" s="11">
        <v>70.005379639939449</v>
      </c>
      <c r="C84" s="12">
        <v>44.854813819117048</v>
      </c>
      <c r="D84" s="11">
        <v>75.80753790376896</v>
      </c>
      <c r="E84" s="12">
        <v>53.80124114981195</v>
      </c>
      <c r="F84" s="11">
        <v>70.430336824699438</v>
      </c>
      <c r="G84" s="12">
        <v>73.683740165301998</v>
      </c>
      <c r="H84" s="13">
        <v>61.415495797261265</v>
      </c>
      <c r="I84" s="18"/>
    </row>
    <row r="85" spans="1:9" x14ac:dyDescent="0.35">
      <c r="A85" s="10">
        <v>38991</v>
      </c>
      <c r="B85" s="11">
        <v>68.678034805019323</v>
      </c>
      <c r="C85" s="12">
        <v>46.023553736224649</v>
      </c>
      <c r="D85" s="11">
        <v>74.792537396268699</v>
      </c>
      <c r="E85" s="12">
        <v>55.273736392076565</v>
      </c>
      <c r="F85" s="11">
        <v>69.035241898603971</v>
      </c>
      <c r="G85" s="12">
        <v>73.360219215509872</v>
      </c>
      <c r="H85" s="13">
        <v>62.060733484458396</v>
      </c>
      <c r="I85" s="18"/>
    </row>
    <row r="86" spans="1:9" x14ac:dyDescent="0.35">
      <c r="A86" s="10">
        <v>39022</v>
      </c>
      <c r="B86" s="11">
        <v>69.052457744804911</v>
      </c>
      <c r="C86" s="12">
        <v>45.864899906829471</v>
      </c>
      <c r="D86" s="11">
        <v>75.982537991268998</v>
      </c>
      <c r="E86" s="12">
        <v>58.589326351681557</v>
      </c>
      <c r="F86" s="11">
        <v>69.717464721715842</v>
      </c>
      <c r="G86" s="12">
        <v>72.899157011647148</v>
      </c>
      <c r="H86" s="13">
        <v>63.177633225793727</v>
      </c>
      <c r="I86" s="18"/>
    </row>
    <row r="87" spans="1:9" ht="15" thickBot="1" x14ac:dyDescent="0.4">
      <c r="A87" s="14">
        <v>39052</v>
      </c>
      <c r="B87" s="15">
        <v>69.187974628116748</v>
      </c>
      <c r="C87" s="16">
        <v>46.395837486556843</v>
      </c>
      <c r="D87" s="15">
        <v>76.341038170519084</v>
      </c>
      <c r="E87" s="16">
        <v>59.007838687367652</v>
      </c>
      <c r="F87" s="15">
        <v>72.039373773243739</v>
      </c>
      <c r="G87" s="16">
        <v>71.225539085304149</v>
      </c>
      <c r="H87" s="17">
        <v>64.051307238363719</v>
      </c>
      <c r="I87" s="18"/>
    </row>
    <row r="88" spans="1:9" x14ac:dyDescent="0.35">
      <c r="A88" s="6">
        <v>39083</v>
      </c>
      <c r="B88" s="7">
        <v>70.203850821333404</v>
      </c>
      <c r="C88" s="8">
        <v>49.870983794834281</v>
      </c>
      <c r="D88" s="7">
        <v>77.61283880641939</v>
      </c>
      <c r="E88" s="8">
        <v>58.38587174107316</v>
      </c>
      <c r="F88" s="7">
        <v>72.737775396550191</v>
      </c>
      <c r="G88" s="8">
        <v>71.550953719029124</v>
      </c>
      <c r="H88" s="9">
        <v>65.318499295254966</v>
      </c>
      <c r="I88" s="18"/>
    </row>
    <row r="89" spans="1:9" x14ac:dyDescent="0.35">
      <c r="A89" s="10">
        <v>39114</v>
      </c>
      <c r="B89" s="11">
        <v>70.937383493262942</v>
      </c>
      <c r="C89" s="12">
        <v>49.300507250719036</v>
      </c>
      <c r="D89" s="11">
        <v>78.059239029619519</v>
      </c>
      <c r="E89" s="12">
        <v>56.15777368241924</v>
      </c>
      <c r="F89" s="11">
        <v>69.527037228742358</v>
      </c>
      <c r="G89" s="12">
        <v>69.748764620402753</v>
      </c>
      <c r="H89" s="13">
        <v>63.513292725761993</v>
      </c>
      <c r="I89" s="18"/>
    </row>
    <row r="90" spans="1:9" x14ac:dyDescent="0.35">
      <c r="A90" s="10">
        <v>39142</v>
      </c>
      <c r="B90" s="11">
        <v>71.585542530432505</v>
      </c>
      <c r="C90" s="12">
        <v>50.255716841258369</v>
      </c>
      <c r="D90" s="11">
        <v>80.144740072370041</v>
      </c>
      <c r="E90" s="12">
        <v>61.000573570622571</v>
      </c>
      <c r="F90" s="11">
        <v>69.55698308251867</v>
      </c>
      <c r="G90" s="12">
        <v>71.536202917867925</v>
      </c>
      <c r="H90" s="13">
        <v>65.999811135321551</v>
      </c>
      <c r="I90" s="18"/>
    </row>
    <row r="91" spans="1:9" x14ac:dyDescent="0.35">
      <c r="A91" s="10">
        <v>39173</v>
      </c>
      <c r="B91" s="11">
        <v>70.943488759054688</v>
      </c>
      <c r="C91" s="12">
        <v>51.534309347080899</v>
      </c>
      <c r="D91" s="11">
        <v>77.234038617019309</v>
      </c>
      <c r="E91" s="12">
        <v>60.463729472719294</v>
      </c>
      <c r="F91" s="11">
        <v>66.870196866353979</v>
      </c>
      <c r="G91" s="12">
        <v>68.863218212854065</v>
      </c>
      <c r="H91" s="13">
        <v>65.652859726006312</v>
      </c>
      <c r="I91" s="18"/>
    </row>
    <row r="92" spans="1:9" x14ac:dyDescent="0.35">
      <c r="A92" s="10">
        <v>39203</v>
      </c>
      <c r="B92" s="11">
        <v>71.096320576497234</v>
      </c>
      <c r="C92" s="12">
        <v>51.795943753748283</v>
      </c>
      <c r="D92" s="11">
        <v>78.969139484569737</v>
      </c>
      <c r="E92" s="12">
        <v>63.460333811267169</v>
      </c>
      <c r="F92" s="11">
        <v>73.742167371362825</v>
      </c>
      <c r="G92" s="12">
        <v>71.233512491337237</v>
      </c>
      <c r="H92" s="13">
        <v>67.51372641502364</v>
      </c>
      <c r="I92" s="18"/>
    </row>
    <row r="93" spans="1:9" x14ac:dyDescent="0.35">
      <c r="A93" s="10">
        <v>39234</v>
      </c>
      <c r="B93" s="11">
        <v>71.529594275062252</v>
      </c>
      <c r="C93" s="12">
        <v>52.94615911827114</v>
      </c>
      <c r="D93" s="11">
        <v>76.940838470419237</v>
      </c>
      <c r="E93" s="12">
        <v>63.977672673640143</v>
      </c>
      <c r="F93" s="11">
        <v>72.450978528504635</v>
      </c>
      <c r="G93" s="12">
        <v>71.851351791325328</v>
      </c>
      <c r="H93" s="13">
        <v>67.873468659705324</v>
      </c>
      <c r="I93" s="18"/>
    </row>
    <row r="94" spans="1:9" x14ac:dyDescent="0.35">
      <c r="A94" s="10">
        <v>39264</v>
      </c>
      <c r="B94" s="11">
        <v>72.212583353142094</v>
      </c>
      <c r="C94" s="12">
        <v>52.654048834770784</v>
      </c>
      <c r="D94" s="11">
        <v>75.014937507468744</v>
      </c>
      <c r="E94" s="12">
        <v>62.07986326996604</v>
      </c>
      <c r="F94" s="11">
        <v>72.307379115597442</v>
      </c>
      <c r="G94" s="12">
        <v>71.932182194985657</v>
      </c>
      <c r="H94" s="13">
        <v>66.896168894986758</v>
      </c>
      <c r="I94" s="18"/>
    </row>
    <row r="95" spans="1:9" x14ac:dyDescent="0.35">
      <c r="A95" s="10">
        <v>39295</v>
      </c>
      <c r="B95" s="11">
        <v>74.143448724524902</v>
      </c>
      <c r="C95" s="12">
        <v>55.448069255268173</v>
      </c>
      <c r="D95" s="11">
        <v>80.386440193220082</v>
      </c>
      <c r="E95" s="12">
        <v>67.847111295456884</v>
      </c>
      <c r="F95" s="11">
        <v>74.741936831834181</v>
      </c>
      <c r="G95" s="12">
        <v>76.455096767248961</v>
      </c>
      <c r="H95" s="13">
        <v>71.060685019183751</v>
      </c>
      <c r="I95" s="18"/>
    </row>
    <row r="96" spans="1:9" x14ac:dyDescent="0.35">
      <c r="A96" s="10">
        <v>39326</v>
      </c>
      <c r="B96" s="11">
        <v>75.124695049480181</v>
      </c>
      <c r="C96" s="12">
        <v>55.362916069999578</v>
      </c>
      <c r="D96" s="11">
        <v>76.048538024269021</v>
      </c>
      <c r="E96" s="12">
        <v>61.187123643771372</v>
      </c>
      <c r="F96" s="11">
        <v>71.615911263802957</v>
      </c>
      <c r="G96" s="12">
        <v>72.578825424268246</v>
      </c>
      <c r="H96" s="13">
        <v>68.762131932470396</v>
      </c>
      <c r="I96" s="18"/>
    </row>
    <row r="97" spans="1:9" x14ac:dyDescent="0.35">
      <c r="A97" s="10">
        <v>39356</v>
      </c>
      <c r="B97" s="11">
        <v>74.539590396717188</v>
      </c>
      <c r="C97" s="12">
        <v>57.273534439815712</v>
      </c>
      <c r="D97" s="11">
        <v>79.953839976919994</v>
      </c>
      <c r="E97" s="12">
        <v>68.161395654616953</v>
      </c>
      <c r="F97" s="11">
        <v>74.293251472400613</v>
      </c>
      <c r="G97" s="12">
        <v>78.39054141420317</v>
      </c>
      <c r="H97" s="13">
        <v>72.592787267922546</v>
      </c>
      <c r="I97" s="18"/>
    </row>
    <row r="98" spans="1:9" x14ac:dyDescent="0.35">
      <c r="A98" s="10">
        <v>39387</v>
      </c>
      <c r="B98" s="11">
        <v>75.044125558294027</v>
      </c>
      <c r="C98" s="12">
        <v>58.814159729780556</v>
      </c>
      <c r="D98" s="11">
        <v>80.60264030132015</v>
      </c>
      <c r="E98" s="12">
        <v>66.959272984857009</v>
      </c>
      <c r="F98" s="11">
        <v>80.387232715878753</v>
      </c>
      <c r="G98" s="12">
        <v>77.641838587697166</v>
      </c>
      <c r="H98" s="13">
        <v>73.380922568979329</v>
      </c>
      <c r="I98" s="18"/>
    </row>
    <row r="99" spans="1:9" ht="15" thickBot="1" x14ac:dyDescent="0.4">
      <c r="A99" s="14">
        <v>39417</v>
      </c>
      <c r="B99" s="15">
        <v>77.065168708010674</v>
      </c>
      <c r="C99" s="16">
        <v>58.352539830692898</v>
      </c>
      <c r="D99" s="15">
        <v>80.886140443070218</v>
      </c>
      <c r="E99" s="16">
        <v>66.534959091936258</v>
      </c>
      <c r="F99" s="15">
        <v>79.061375015460726</v>
      </c>
      <c r="G99" s="16">
        <v>70.789991780747272</v>
      </c>
      <c r="H99" s="17">
        <v>73.56429118536569</v>
      </c>
      <c r="I99" s="18"/>
    </row>
    <row r="100" spans="1:9" x14ac:dyDescent="0.35">
      <c r="A100" s="6">
        <v>39448</v>
      </c>
      <c r="B100" s="7">
        <v>78.343971675570174</v>
      </c>
      <c r="C100" s="8">
        <v>59.43054927788274</v>
      </c>
      <c r="D100" s="7">
        <v>82.329941164970577</v>
      </c>
      <c r="E100" s="8">
        <v>66.670995606404006</v>
      </c>
      <c r="F100" s="7">
        <v>79.994921933520715</v>
      </c>
      <c r="G100" s="8">
        <v>78.408979915654655</v>
      </c>
      <c r="H100" s="9">
        <v>74.272783550586013</v>
      </c>
      <c r="I100" s="18"/>
    </row>
    <row r="101" spans="1:9" x14ac:dyDescent="0.35">
      <c r="A101" s="10">
        <v>39479</v>
      </c>
      <c r="B101" s="11">
        <v>77.918905055610466</v>
      </c>
      <c r="C101" s="12">
        <v>61.339076165955433</v>
      </c>
      <c r="D101" s="11">
        <v>81.483840741920375</v>
      </c>
      <c r="E101" s="12">
        <v>70.282264931278633</v>
      </c>
      <c r="F101" s="11">
        <v>77.70295873576913</v>
      </c>
      <c r="G101" s="12">
        <v>81.668109631675151</v>
      </c>
      <c r="H101" s="13">
        <v>76.149139141804895</v>
      </c>
      <c r="I101" s="18"/>
    </row>
    <row r="102" spans="1:9" x14ac:dyDescent="0.35">
      <c r="A102" s="10">
        <v>39508</v>
      </c>
      <c r="B102" s="11">
        <v>77.840937808860147</v>
      </c>
      <c r="C102" s="12">
        <v>61.490957578276614</v>
      </c>
      <c r="D102" s="11">
        <v>83.947441973720998</v>
      </c>
      <c r="E102" s="12">
        <v>67.168129045304568</v>
      </c>
      <c r="F102" s="11">
        <v>77.163028962815801</v>
      </c>
      <c r="G102" s="12">
        <v>77.770808430282187</v>
      </c>
      <c r="H102" s="13">
        <v>74.175153502515457</v>
      </c>
      <c r="I102" s="18"/>
    </row>
    <row r="103" spans="1:9" x14ac:dyDescent="0.35">
      <c r="A103" s="10">
        <v>39539</v>
      </c>
      <c r="B103" s="11">
        <v>77.930815328220604</v>
      </c>
      <c r="C103" s="12">
        <v>63.31552641350553</v>
      </c>
      <c r="D103" s="11">
        <v>89.133644566822284</v>
      </c>
      <c r="E103" s="12">
        <v>75.70241979117894</v>
      </c>
      <c r="F103" s="11">
        <v>80.311664655342568</v>
      </c>
      <c r="G103" s="12">
        <v>85.133551228801537</v>
      </c>
      <c r="H103" s="13">
        <v>78.640853828232068</v>
      </c>
      <c r="I103" s="18"/>
    </row>
    <row r="104" spans="1:9" x14ac:dyDescent="0.35">
      <c r="A104" s="10">
        <v>39569</v>
      </c>
      <c r="B104" s="11">
        <v>79.260462148603168</v>
      </c>
      <c r="C104" s="12">
        <v>64.724687136739917</v>
      </c>
      <c r="D104" s="11">
        <v>88.318744159372088</v>
      </c>
      <c r="E104" s="12">
        <v>73.737092264515326</v>
      </c>
      <c r="F104" s="11">
        <v>78.403068679593019</v>
      </c>
      <c r="G104" s="12">
        <v>83.179269410094193</v>
      </c>
      <c r="H104" s="13">
        <v>78.949632588250523</v>
      </c>
      <c r="I104" s="18"/>
    </row>
    <row r="105" spans="1:9" x14ac:dyDescent="0.35">
      <c r="A105" s="10">
        <v>39600</v>
      </c>
      <c r="B105" s="11">
        <v>78.891944301960436</v>
      </c>
      <c r="C105" s="12">
        <v>64.544819706804134</v>
      </c>
      <c r="D105" s="11">
        <v>90.761245380622697</v>
      </c>
      <c r="E105" s="12">
        <v>79.098031229882622</v>
      </c>
      <c r="F105" s="11">
        <v>81.184817418638929</v>
      </c>
      <c r="G105" s="12">
        <v>88.02779795123331</v>
      </c>
      <c r="H105" s="13">
        <v>80.736352403502892</v>
      </c>
      <c r="I105" s="18"/>
    </row>
    <row r="106" spans="1:9" x14ac:dyDescent="0.35">
      <c r="A106" s="10">
        <v>39630</v>
      </c>
      <c r="B106" s="11">
        <v>78.473783638388113</v>
      </c>
      <c r="C106" s="12">
        <v>65.901394603346347</v>
      </c>
      <c r="D106" s="11">
        <v>92.207046103523055</v>
      </c>
      <c r="E106" s="12">
        <v>83.620045013749106</v>
      </c>
      <c r="F106" s="11">
        <v>74.719628175665264</v>
      </c>
      <c r="G106" s="12">
        <v>92.929150307341573</v>
      </c>
      <c r="H106" s="13">
        <v>82.336006251520786</v>
      </c>
      <c r="I106" s="18"/>
    </row>
    <row r="107" spans="1:9" x14ac:dyDescent="0.35">
      <c r="A107" s="10">
        <v>39661</v>
      </c>
      <c r="B107" s="11">
        <v>78.357183070398222</v>
      </c>
      <c r="C107" s="12">
        <v>65.432504315341006</v>
      </c>
      <c r="D107" s="11">
        <v>88.928944464472238</v>
      </c>
      <c r="E107" s="12">
        <v>76.039610298731006</v>
      </c>
      <c r="F107" s="11">
        <v>76.424431562628413</v>
      </c>
      <c r="G107" s="12">
        <v>87.083348006615267</v>
      </c>
      <c r="H107" s="13">
        <v>79.19046003538466</v>
      </c>
      <c r="I107" s="18"/>
    </row>
    <row r="108" spans="1:9" x14ac:dyDescent="0.35">
      <c r="A108" s="10">
        <v>39692</v>
      </c>
      <c r="B108" s="11">
        <v>77.969448649460162</v>
      </c>
      <c r="C108" s="12">
        <v>67.460743634633417</v>
      </c>
      <c r="D108" s="11">
        <v>89.791544895772446</v>
      </c>
      <c r="E108" s="12">
        <v>83.391183583526868</v>
      </c>
      <c r="F108" s="11">
        <v>80.704578374353815</v>
      </c>
      <c r="G108" s="12">
        <v>92.44317120962549</v>
      </c>
      <c r="H108" s="13">
        <v>82.934377518507986</v>
      </c>
      <c r="I108" s="18"/>
    </row>
    <row r="109" spans="1:9" x14ac:dyDescent="0.35">
      <c r="A109" s="10">
        <v>39722</v>
      </c>
      <c r="B109" s="11">
        <v>77.949531470893646</v>
      </c>
      <c r="C109" s="12">
        <v>67.030495961697341</v>
      </c>
      <c r="D109" s="11">
        <v>90.008545004272506</v>
      </c>
      <c r="E109" s="12">
        <v>68.6964392692405</v>
      </c>
      <c r="F109" s="11">
        <v>77.168153924368127</v>
      </c>
      <c r="G109" s="12">
        <v>91.189253443348605</v>
      </c>
      <c r="H109" s="13">
        <v>78.215558552297296</v>
      </c>
      <c r="I109" s="18"/>
    </row>
    <row r="110" spans="1:9" x14ac:dyDescent="0.35">
      <c r="A110" s="10">
        <v>39753</v>
      </c>
      <c r="B110" s="11">
        <v>78.585580062804169</v>
      </c>
      <c r="C110" s="12">
        <v>60.583154907255242</v>
      </c>
      <c r="D110" s="11">
        <v>86.958143479071751</v>
      </c>
      <c r="E110" s="12">
        <v>63.296589859661488</v>
      </c>
      <c r="F110" s="11">
        <v>72.01776854317022</v>
      </c>
      <c r="G110" s="12">
        <v>87.793579149011663</v>
      </c>
      <c r="H110" s="13">
        <v>73.89945104332746</v>
      </c>
      <c r="I110" s="18"/>
    </row>
    <row r="111" spans="1:9" ht="15" thickBot="1" x14ac:dyDescent="0.4">
      <c r="A111" s="14">
        <v>39783</v>
      </c>
      <c r="B111" s="15">
        <v>80.035730817830384</v>
      </c>
      <c r="C111" s="16">
        <v>63.658529419429577</v>
      </c>
      <c r="D111" s="15">
        <v>87.898343949171988</v>
      </c>
      <c r="E111" s="16">
        <v>69.108849967145332</v>
      </c>
      <c r="F111" s="15">
        <v>70.538262485624784</v>
      </c>
      <c r="G111" s="16">
        <v>76.434664914289215</v>
      </c>
      <c r="H111" s="17">
        <v>76.962656256792002</v>
      </c>
      <c r="I111" s="18"/>
    </row>
    <row r="112" spans="1:9" x14ac:dyDescent="0.35">
      <c r="A112" s="6">
        <v>39814</v>
      </c>
      <c r="B112" s="7">
        <v>80.253418573519681</v>
      </c>
      <c r="C112" s="8">
        <v>64.842108897478724</v>
      </c>
      <c r="D112" s="7">
        <v>87.020643510321761</v>
      </c>
      <c r="E112" s="8">
        <v>72.232388376913491</v>
      </c>
      <c r="F112" s="7">
        <v>76.2621411134716</v>
      </c>
      <c r="G112" s="8">
        <v>73.41623239289224</v>
      </c>
      <c r="H112" s="9">
        <v>78.417713708128133</v>
      </c>
      <c r="I112" s="31"/>
    </row>
    <row r="113" spans="1:9" x14ac:dyDescent="0.35">
      <c r="A113" s="10">
        <v>39845</v>
      </c>
      <c r="B113" s="11">
        <v>79.351140358559263</v>
      </c>
      <c r="C113" s="12">
        <v>66.82652669452763</v>
      </c>
      <c r="D113" s="11">
        <v>86.199043099521546</v>
      </c>
      <c r="E113" s="12">
        <v>72.251993639292678</v>
      </c>
      <c r="F113" s="11">
        <v>77.147051141505628</v>
      </c>
      <c r="G113" s="12">
        <v>71.941351611923693</v>
      </c>
      <c r="H113" s="13">
        <v>78.739383231914346</v>
      </c>
      <c r="I113" s="31"/>
    </row>
    <row r="114" spans="1:9" x14ac:dyDescent="0.35">
      <c r="A114" s="10">
        <v>39873</v>
      </c>
      <c r="B114" s="11">
        <v>78.816379126997049</v>
      </c>
      <c r="C114" s="12">
        <v>67.487932897298123</v>
      </c>
      <c r="D114" s="11">
        <v>85.861942930971466</v>
      </c>
      <c r="E114" s="12">
        <v>74.732659491351797</v>
      </c>
      <c r="F114" s="11">
        <v>78.394225608679207</v>
      </c>
      <c r="G114" s="12">
        <v>72.048992593370244</v>
      </c>
      <c r="H114" s="13">
        <v>78.740382515927351</v>
      </c>
      <c r="I114" s="31"/>
    </row>
    <row r="115" spans="1:9" x14ac:dyDescent="0.35">
      <c r="A115" s="10">
        <v>39904</v>
      </c>
      <c r="B115" s="11">
        <v>79.151868486569683</v>
      </c>
      <c r="C115" s="12">
        <v>68.67828479242128</v>
      </c>
      <c r="D115" s="11">
        <v>83.899041949520978</v>
      </c>
      <c r="E115" s="12">
        <v>72.773433602469467</v>
      </c>
      <c r="F115" s="11">
        <v>77.924738934709751</v>
      </c>
      <c r="G115" s="12">
        <v>71.477698051100219</v>
      </c>
      <c r="H115" s="13">
        <v>79.043465357071668</v>
      </c>
      <c r="I115" s="31"/>
    </row>
    <row r="116" spans="1:9" x14ac:dyDescent="0.35">
      <c r="A116" s="10">
        <v>39934</v>
      </c>
      <c r="B116" s="11">
        <v>78.943188500081334</v>
      </c>
      <c r="C116" s="12">
        <v>69.74743034079367</v>
      </c>
      <c r="D116" s="11">
        <v>85.767242883621435</v>
      </c>
      <c r="E116" s="12">
        <v>74.97392425083433</v>
      </c>
      <c r="F116" s="11">
        <v>78.20600888343418</v>
      </c>
      <c r="G116" s="12">
        <v>71.538096601800788</v>
      </c>
      <c r="H116" s="13">
        <v>80.09910898840981</v>
      </c>
      <c r="I116" s="31"/>
    </row>
    <row r="117" spans="1:9" x14ac:dyDescent="0.35">
      <c r="A117" s="10">
        <v>39965</v>
      </c>
      <c r="B117" s="11">
        <v>78.879633684052493</v>
      </c>
      <c r="C117" s="12">
        <v>72.246253052359904</v>
      </c>
      <c r="D117" s="11">
        <v>85.1820425910213</v>
      </c>
      <c r="E117" s="12">
        <v>81.142780074551666</v>
      </c>
      <c r="F117" s="11">
        <v>85.34437689972151</v>
      </c>
      <c r="G117" s="12">
        <v>74.534602256606789</v>
      </c>
      <c r="H117" s="13">
        <v>83.838429765073329</v>
      </c>
      <c r="I117" s="31"/>
    </row>
    <row r="118" spans="1:9" x14ac:dyDescent="0.35">
      <c r="A118" s="10">
        <v>39995</v>
      </c>
      <c r="B118" s="11">
        <v>79.054384406550653</v>
      </c>
      <c r="C118" s="12">
        <v>73.438696429226496</v>
      </c>
      <c r="D118" s="11">
        <v>85.683842841921432</v>
      </c>
      <c r="E118" s="12">
        <v>80.079594697876814</v>
      </c>
      <c r="F118" s="11">
        <v>83.934007578411283</v>
      </c>
      <c r="G118" s="12">
        <v>72.784937970223311</v>
      </c>
      <c r="H118" s="13">
        <v>83.575817926455699</v>
      </c>
      <c r="I118" s="31"/>
    </row>
    <row r="119" spans="1:9" x14ac:dyDescent="0.35">
      <c r="A119" s="10">
        <v>40026</v>
      </c>
      <c r="B119" s="11">
        <v>79.69293515657256</v>
      </c>
      <c r="C119" s="12">
        <v>74.175694757867007</v>
      </c>
      <c r="D119" s="11">
        <v>85.998242999121501</v>
      </c>
      <c r="E119" s="12">
        <v>79.495537927305307</v>
      </c>
      <c r="F119" s="11">
        <v>85.213941603742839</v>
      </c>
      <c r="G119" s="12">
        <v>73.828955822679418</v>
      </c>
      <c r="H119" s="13">
        <v>83.561528165069731</v>
      </c>
      <c r="I119" s="31"/>
    </row>
    <row r="120" spans="1:9" x14ac:dyDescent="0.35">
      <c r="A120" s="10">
        <v>40057</v>
      </c>
      <c r="B120" s="11">
        <v>79.889304525152966</v>
      </c>
      <c r="C120" s="12">
        <v>74.45655087770028</v>
      </c>
      <c r="D120" s="11">
        <v>87.501343750671879</v>
      </c>
      <c r="E120" s="12">
        <v>85.850743770473699</v>
      </c>
      <c r="F120" s="11">
        <v>85.281972956113833</v>
      </c>
      <c r="G120" s="12">
        <v>75.361544129812359</v>
      </c>
      <c r="H120" s="13">
        <v>86.159266885276708</v>
      </c>
      <c r="I120" s="31"/>
    </row>
    <row r="121" spans="1:9" x14ac:dyDescent="0.35">
      <c r="A121" s="10">
        <v>40087</v>
      </c>
      <c r="B121" s="11">
        <v>79.259161026385257</v>
      </c>
      <c r="C121" s="12">
        <v>75.495618926714641</v>
      </c>
      <c r="D121" s="11">
        <v>86.992143496071733</v>
      </c>
      <c r="E121" s="12">
        <v>83.492310727737831</v>
      </c>
      <c r="F121" s="11">
        <v>85.423663069619167</v>
      </c>
      <c r="G121" s="12">
        <v>74.94014962096422</v>
      </c>
      <c r="H121" s="13">
        <v>86.172457434248372</v>
      </c>
      <c r="I121" s="31"/>
    </row>
    <row r="122" spans="1:9" x14ac:dyDescent="0.35">
      <c r="A122" s="10">
        <v>40118</v>
      </c>
      <c r="B122" s="11">
        <v>78.620910535336733</v>
      </c>
      <c r="C122" s="12">
        <v>76.374041258959153</v>
      </c>
      <c r="D122" s="11">
        <v>86.057843028921525</v>
      </c>
      <c r="E122" s="12">
        <v>83.870512243327966</v>
      </c>
      <c r="F122" s="11">
        <v>85.88712037705649</v>
      </c>
      <c r="G122" s="12">
        <v>76.239515801629622</v>
      </c>
      <c r="H122" s="13">
        <v>86.861163976011198</v>
      </c>
      <c r="I122" s="31"/>
    </row>
    <row r="123" spans="1:9" ht="15" thickBot="1" x14ac:dyDescent="0.4">
      <c r="A123" s="14">
        <v>40148</v>
      </c>
      <c r="B123" s="15">
        <v>79.110632920894275</v>
      </c>
      <c r="C123" s="16">
        <v>76.973400170007594</v>
      </c>
      <c r="D123" s="15">
        <v>84.046642023321013</v>
      </c>
      <c r="E123" s="16">
        <v>85.257284476108111</v>
      </c>
      <c r="F123" s="15">
        <v>86.226171755047275</v>
      </c>
      <c r="G123" s="16">
        <v>77.074730083594517</v>
      </c>
      <c r="H123" s="17">
        <v>88.165229612982301</v>
      </c>
      <c r="I123" s="31"/>
    </row>
    <row r="124" spans="1:9" x14ac:dyDescent="0.35">
      <c r="A124" s="6">
        <v>40179</v>
      </c>
      <c r="B124" s="7">
        <v>81.559445021330902</v>
      </c>
      <c r="C124" s="8">
        <v>78.289738941580765</v>
      </c>
      <c r="D124" s="7">
        <v>83.561541780770881</v>
      </c>
      <c r="E124" s="8">
        <v>86.9847481561509</v>
      </c>
      <c r="F124" s="7">
        <v>89.898457930890558</v>
      </c>
      <c r="G124" s="8">
        <v>80.574457326663122</v>
      </c>
      <c r="H124" s="9">
        <v>89.543142338514457</v>
      </c>
      <c r="I124" s="31"/>
    </row>
    <row r="125" spans="1:9" x14ac:dyDescent="0.35">
      <c r="A125" s="10">
        <v>40210</v>
      </c>
      <c r="B125" s="11">
        <v>83.179842614254795</v>
      </c>
      <c r="C125" s="12">
        <v>79.461765472856641</v>
      </c>
      <c r="D125" s="11">
        <v>84.235442117721064</v>
      </c>
      <c r="E125" s="12">
        <v>86.039994568542099</v>
      </c>
      <c r="F125" s="11">
        <v>89.186992680097816</v>
      </c>
      <c r="G125" s="12">
        <v>82.495151172456133</v>
      </c>
      <c r="H125" s="13">
        <v>89.912777494924896</v>
      </c>
      <c r="I125" s="18"/>
    </row>
    <row r="126" spans="1:9" x14ac:dyDescent="0.35">
      <c r="A126" s="10">
        <v>40238</v>
      </c>
      <c r="B126" s="11">
        <v>84.134666149553993</v>
      </c>
      <c r="C126" s="12">
        <v>81.190026553518621</v>
      </c>
      <c r="D126" s="11">
        <v>87.27154363577182</v>
      </c>
      <c r="E126" s="12">
        <v>98.488435937679597</v>
      </c>
      <c r="F126" s="11">
        <v>92.331106347725466</v>
      </c>
      <c r="G126" s="12">
        <v>86.487236238067297</v>
      </c>
      <c r="H126" s="13">
        <v>94.561946365429179</v>
      </c>
      <c r="I126" s="31"/>
    </row>
    <row r="127" spans="1:9" x14ac:dyDescent="0.35">
      <c r="A127" s="10">
        <v>40269</v>
      </c>
      <c r="B127" s="11">
        <v>82.89609788442533</v>
      </c>
      <c r="C127" s="12">
        <v>80.973209612782085</v>
      </c>
      <c r="D127" s="11">
        <v>84.632442316221173</v>
      </c>
      <c r="E127" s="12">
        <v>85.970375881726241</v>
      </c>
      <c r="F127" s="11">
        <v>90.025476585834369</v>
      </c>
      <c r="G127" s="12">
        <v>84.279400107508096</v>
      </c>
      <c r="H127" s="13">
        <v>90.013105609830575</v>
      </c>
      <c r="I127" s="31"/>
    </row>
    <row r="128" spans="1:9" x14ac:dyDescent="0.35">
      <c r="A128" s="10">
        <v>40299</v>
      </c>
      <c r="B128" s="11">
        <v>82.687017552639162</v>
      </c>
      <c r="C128" s="12">
        <v>80.692154304211329</v>
      </c>
      <c r="D128" s="11">
        <v>85.673042836521418</v>
      </c>
      <c r="E128" s="12">
        <v>86.437501265964784</v>
      </c>
      <c r="F128" s="11">
        <v>88.571193378281691</v>
      </c>
      <c r="G128" s="12">
        <v>85.936572883907886</v>
      </c>
      <c r="H128" s="13">
        <v>90.165496421813771</v>
      </c>
      <c r="I128" s="31"/>
    </row>
    <row r="129" spans="1:9" x14ac:dyDescent="0.35">
      <c r="A129" s="10">
        <v>40330</v>
      </c>
      <c r="B129" s="11">
        <v>82.554503259060937</v>
      </c>
      <c r="C129" s="12">
        <v>82.262956687902957</v>
      </c>
      <c r="D129" s="11">
        <v>84.710342355171193</v>
      </c>
      <c r="E129" s="12">
        <v>85.509552188966708</v>
      </c>
      <c r="F129" s="11">
        <v>90.300516189142229</v>
      </c>
      <c r="G129" s="12">
        <v>84.554083945347614</v>
      </c>
      <c r="H129" s="13">
        <v>90.601084323082517</v>
      </c>
      <c r="I129" s="31"/>
    </row>
    <row r="130" spans="1:9" x14ac:dyDescent="0.35">
      <c r="A130" s="10">
        <v>40360</v>
      </c>
      <c r="B130" s="11">
        <v>82.718845003815787</v>
      </c>
      <c r="C130" s="12">
        <v>82.749973151018111</v>
      </c>
      <c r="D130" s="11">
        <v>86.417443208721608</v>
      </c>
      <c r="E130" s="12">
        <v>90.008959904987833</v>
      </c>
      <c r="F130" s="11">
        <v>89.047714313205333</v>
      </c>
      <c r="G130" s="12">
        <v>85.816872125836284</v>
      </c>
      <c r="H130" s="13">
        <v>92.218525426531897</v>
      </c>
      <c r="I130" s="31"/>
    </row>
    <row r="131" spans="1:9" x14ac:dyDescent="0.35">
      <c r="A131" s="10">
        <v>40391</v>
      </c>
      <c r="B131" s="11">
        <v>83.318462173624766</v>
      </c>
      <c r="C131" s="12">
        <v>82.933923950072014</v>
      </c>
      <c r="D131" s="11">
        <v>85.518442759221386</v>
      </c>
      <c r="E131" s="12">
        <v>87.501486857430635</v>
      </c>
      <c r="F131" s="11">
        <v>89.617790918819352</v>
      </c>
      <c r="G131" s="12">
        <v>86.248233392225799</v>
      </c>
      <c r="H131" s="13">
        <v>91.012089837631336</v>
      </c>
      <c r="I131" s="31"/>
    </row>
    <row r="132" spans="1:9" x14ac:dyDescent="0.35">
      <c r="A132" s="10">
        <v>40422</v>
      </c>
      <c r="B132" s="11">
        <v>84.595563673668536</v>
      </c>
      <c r="C132" s="12">
        <v>83.686558594603952</v>
      </c>
      <c r="D132" s="11">
        <v>86.04264302132151</v>
      </c>
      <c r="E132" s="12">
        <v>86.612348197795413</v>
      </c>
      <c r="F132" s="11">
        <v>88.621840057151701</v>
      </c>
      <c r="G132" s="12">
        <v>88.597398144721311</v>
      </c>
      <c r="H132" s="13">
        <v>91.444779815262379</v>
      </c>
      <c r="I132" s="31"/>
    </row>
    <row r="133" spans="1:9" x14ac:dyDescent="0.35">
      <c r="A133" s="10">
        <v>40452</v>
      </c>
      <c r="B133" s="11">
        <v>85.397054959902931</v>
      </c>
      <c r="C133" s="12">
        <v>84.650333300854513</v>
      </c>
      <c r="D133" s="11">
        <v>85.673942836971435</v>
      </c>
      <c r="E133" s="12">
        <v>83.936529963584377</v>
      </c>
      <c r="F133" s="11">
        <v>88.264097642911267</v>
      </c>
      <c r="G133" s="12">
        <v>88.542381643093066</v>
      </c>
      <c r="H133" s="13">
        <v>91.675014851858663</v>
      </c>
      <c r="I133" s="18"/>
    </row>
    <row r="134" spans="1:9" x14ac:dyDescent="0.35">
      <c r="A134" s="10">
        <v>40483</v>
      </c>
      <c r="B134" s="11">
        <v>86.356882811424853</v>
      </c>
      <c r="C134" s="12">
        <v>85.789294501710287</v>
      </c>
      <c r="D134" s="11">
        <v>86.274743137371573</v>
      </c>
      <c r="E134" s="12">
        <v>86.679966347633794</v>
      </c>
      <c r="F134" s="11">
        <v>89.831531962383792</v>
      </c>
      <c r="G134" s="12">
        <v>90.780516716577964</v>
      </c>
      <c r="H134" s="13">
        <v>93.836865885592985</v>
      </c>
      <c r="I134" s="18"/>
    </row>
    <row r="135" spans="1:9" ht="15" thickBot="1" x14ac:dyDescent="0.4">
      <c r="A135" s="14">
        <v>40513</v>
      </c>
      <c r="B135" s="15">
        <v>87.587944602219423</v>
      </c>
      <c r="C135" s="16">
        <v>87.270561547908969</v>
      </c>
      <c r="D135" s="15">
        <v>86.069443034721516</v>
      </c>
      <c r="E135" s="16">
        <v>84.947301271449589</v>
      </c>
      <c r="F135" s="15">
        <v>88.354739119777818</v>
      </c>
      <c r="G135" s="16">
        <v>89.715369338134209</v>
      </c>
      <c r="H135" s="17">
        <v>94.871024910651528</v>
      </c>
      <c r="I135" s="18"/>
    </row>
    <row r="136" spans="1:9" x14ac:dyDescent="0.35">
      <c r="A136" s="6">
        <v>40544</v>
      </c>
      <c r="B136" s="7">
        <v>87.285984161339158</v>
      </c>
      <c r="C136" s="8">
        <v>86.467830935903223</v>
      </c>
      <c r="D136" s="7">
        <v>87.376043688021852</v>
      </c>
      <c r="E136" s="8">
        <v>86.970744397308636</v>
      </c>
      <c r="F136" s="7">
        <v>88.606867130263538</v>
      </c>
      <c r="G136" s="8">
        <v>92.697423194505262</v>
      </c>
      <c r="H136" s="9">
        <v>94.048913953152564</v>
      </c>
      <c r="I136" s="31"/>
    </row>
    <row r="137" spans="1:9" x14ac:dyDescent="0.35">
      <c r="A137" s="10">
        <v>40575</v>
      </c>
      <c r="B137" s="11">
        <v>86.816279040672583</v>
      </c>
      <c r="C137" s="12">
        <v>87.587172046118184</v>
      </c>
      <c r="D137" s="11">
        <v>90.269445134722574</v>
      </c>
      <c r="E137" s="12">
        <v>91.428040809954055</v>
      </c>
      <c r="F137" s="11">
        <v>91.275967204600619</v>
      </c>
      <c r="G137" s="12">
        <v>96.254060623134976</v>
      </c>
      <c r="H137" s="13">
        <v>96.586195990572762</v>
      </c>
      <c r="I137" s="31"/>
    </row>
    <row r="138" spans="1:9" x14ac:dyDescent="0.35">
      <c r="A138" s="10">
        <v>40603</v>
      </c>
      <c r="B138" s="11">
        <v>86.836496478212467</v>
      </c>
      <c r="C138" s="12">
        <v>86.920288153067247</v>
      </c>
      <c r="D138" s="11">
        <v>92.592446296223159</v>
      </c>
      <c r="E138" s="12">
        <v>88.843247008217787</v>
      </c>
      <c r="F138" s="11">
        <v>89.104993295260684</v>
      </c>
      <c r="G138" s="12">
        <v>95.509244832070095</v>
      </c>
      <c r="H138" s="13">
        <v>93.734838987865203</v>
      </c>
      <c r="I138" s="31"/>
    </row>
    <row r="139" spans="1:9" x14ac:dyDescent="0.35">
      <c r="A139" s="10">
        <v>40634</v>
      </c>
      <c r="B139" s="11">
        <v>88.678385107154924</v>
      </c>
      <c r="C139" s="12">
        <v>88.528040047559628</v>
      </c>
      <c r="D139" s="11">
        <v>92.698646349323184</v>
      </c>
      <c r="E139" s="12">
        <v>87.763057067234456</v>
      </c>
      <c r="F139" s="11">
        <v>87.888970555169834</v>
      </c>
      <c r="G139" s="12">
        <v>94.653897699871692</v>
      </c>
      <c r="H139" s="13">
        <v>95.681444245198321</v>
      </c>
      <c r="I139" s="31"/>
    </row>
    <row r="140" spans="1:9" x14ac:dyDescent="0.35">
      <c r="A140" s="10">
        <v>40664</v>
      </c>
      <c r="B140" s="11">
        <v>87.492962680311777</v>
      </c>
      <c r="C140" s="12">
        <v>88.895045296348854</v>
      </c>
      <c r="D140" s="11">
        <v>95.1983475991738</v>
      </c>
      <c r="E140" s="12">
        <v>91.143064317513875</v>
      </c>
      <c r="F140" s="11">
        <v>88.369611557223763</v>
      </c>
      <c r="G140" s="12">
        <v>95.662234560329779</v>
      </c>
      <c r="H140" s="13">
        <v>96.503555202697271</v>
      </c>
      <c r="I140" s="31"/>
    </row>
    <row r="141" spans="1:9" x14ac:dyDescent="0.35">
      <c r="A141" s="10">
        <v>40695</v>
      </c>
      <c r="B141" s="11">
        <v>87.0139495314709</v>
      </c>
      <c r="C141" s="12">
        <v>88.89813272177966</v>
      </c>
      <c r="D141" s="11">
        <v>94.201847100923558</v>
      </c>
      <c r="E141" s="12">
        <v>90.332846841639736</v>
      </c>
      <c r="F141" s="11">
        <v>90.476875160207385</v>
      </c>
      <c r="G141" s="12">
        <v>92.769183848802953</v>
      </c>
      <c r="H141" s="13">
        <v>96.703012291693014</v>
      </c>
      <c r="I141" s="31"/>
    </row>
    <row r="142" spans="1:9" x14ac:dyDescent="0.35">
      <c r="A142" s="10">
        <v>40725</v>
      </c>
      <c r="B142" s="11">
        <v>86.830391212420722</v>
      </c>
      <c r="C142" s="12">
        <v>88.759995332343919</v>
      </c>
      <c r="D142" s="11">
        <v>93.687746843873427</v>
      </c>
      <c r="E142" s="12">
        <v>87.88498979601107</v>
      </c>
      <c r="F142" s="11">
        <v>89.226284051998945</v>
      </c>
      <c r="G142" s="12">
        <v>92.424832375749418</v>
      </c>
      <c r="H142" s="13">
        <v>95.416334196548178</v>
      </c>
      <c r="I142" s="31"/>
    </row>
    <row r="143" spans="1:9" x14ac:dyDescent="0.35">
      <c r="A143" s="10">
        <v>40756</v>
      </c>
      <c r="B143" s="11">
        <v>86.140396091629043</v>
      </c>
      <c r="C143" s="12">
        <v>89.473489389962921</v>
      </c>
      <c r="D143" s="11">
        <v>94.596447298223652</v>
      </c>
      <c r="E143" s="12">
        <v>92.797308344181374</v>
      </c>
      <c r="F143" s="11">
        <v>92.501033994489674</v>
      </c>
      <c r="G143" s="12">
        <v>95.288082482227608</v>
      </c>
      <c r="H143" s="13">
        <v>96.644853962136139</v>
      </c>
      <c r="I143" s="18"/>
    </row>
    <row r="144" spans="1:9" x14ac:dyDescent="0.35">
      <c r="A144" s="10">
        <v>40787</v>
      </c>
      <c r="B144" s="11">
        <v>85.952133715329481</v>
      </c>
      <c r="C144" s="12">
        <v>89.231275885198912</v>
      </c>
      <c r="D144" s="11">
        <v>94.850047425023703</v>
      </c>
      <c r="E144" s="12">
        <v>94.606694013451431</v>
      </c>
      <c r="F144" s="11">
        <v>92.685633099815419</v>
      </c>
      <c r="G144" s="12">
        <v>98.760102139331281</v>
      </c>
      <c r="H144" s="13">
        <v>97.675915206754368</v>
      </c>
      <c r="I144" s="18"/>
    </row>
    <row r="145" spans="1:9" x14ac:dyDescent="0.35">
      <c r="A145" s="10">
        <v>40817</v>
      </c>
      <c r="B145" s="11">
        <v>86.198045814515027</v>
      </c>
      <c r="C145" s="12">
        <v>88.745753337614801</v>
      </c>
      <c r="D145" s="11">
        <v>92.65344632672317</v>
      </c>
      <c r="E145" s="12">
        <v>90.437775006107884</v>
      </c>
      <c r="F145" s="11">
        <v>93.352380548828123</v>
      </c>
      <c r="G145" s="12">
        <v>96.279774857591633</v>
      </c>
      <c r="H145" s="13">
        <v>96.37734563185478</v>
      </c>
      <c r="I145" s="18"/>
    </row>
    <row r="146" spans="1:9" x14ac:dyDescent="0.35">
      <c r="A146" s="10">
        <v>40848</v>
      </c>
      <c r="B146" s="11">
        <v>86.762232425466962</v>
      </c>
      <c r="C146" s="12">
        <v>90.369440331104798</v>
      </c>
      <c r="D146" s="11">
        <v>93.814246907123461</v>
      </c>
      <c r="E146" s="12">
        <v>97.756639511322149</v>
      </c>
      <c r="F146" s="11">
        <v>94.826560665936839</v>
      </c>
      <c r="G146" s="12">
        <v>97.922894505858125</v>
      </c>
      <c r="H146" s="13">
        <v>100.02593142013747</v>
      </c>
      <c r="I146" s="18"/>
    </row>
    <row r="147" spans="1:9" ht="15" thickBot="1" x14ac:dyDescent="0.4">
      <c r="A147" s="14">
        <v>40878</v>
      </c>
      <c r="B147" s="15">
        <v>87.022556955374014</v>
      </c>
      <c r="C147" s="16">
        <v>91.589272159373564</v>
      </c>
      <c r="D147" s="15">
        <v>92.929446464723227</v>
      </c>
      <c r="E147" s="16">
        <v>99.164617436063466</v>
      </c>
      <c r="F147" s="15">
        <v>94.799529005984411</v>
      </c>
      <c r="G147" s="16">
        <v>98.830866117874848</v>
      </c>
      <c r="H147" s="17">
        <v>101.57232343026223</v>
      </c>
      <c r="I147" s="18"/>
    </row>
    <row r="148" spans="1:9" x14ac:dyDescent="0.35">
      <c r="A148" s="6">
        <v>40909</v>
      </c>
      <c r="B148" s="7">
        <v>87.818543493763386</v>
      </c>
      <c r="C148" s="8">
        <v>89.148214181673751</v>
      </c>
      <c r="D148" s="7">
        <v>93.965146982573501</v>
      </c>
      <c r="E148" s="8">
        <v>95.46312389350507</v>
      </c>
      <c r="F148" s="7">
        <v>93.442519578483626</v>
      </c>
      <c r="G148" s="8">
        <v>99.63269176207622</v>
      </c>
      <c r="H148" s="9">
        <v>91.903451177231517</v>
      </c>
      <c r="I148" s="18"/>
    </row>
    <row r="149" spans="1:9" x14ac:dyDescent="0.35">
      <c r="A149" s="10">
        <v>40940</v>
      </c>
      <c r="B149" s="11">
        <v>89.140283494514023</v>
      </c>
      <c r="C149" s="12">
        <v>88.731411748516919</v>
      </c>
      <c r="D149" s="11">
        <v>90.288745144372584</v>
      </c>
      <c r="E149" s="12">
        <v>93.384065839672445</v>
      </c>
      <c r="F149" s="11">
        <v>96.380328421269837</v>
      </c>
      <c r="G149" s="12">
        <v>99.7050504218264</v>
      </c>
      <c r="H149" s="13">
        <v>91.969903564096327</v>
      </c>
      <c r="I149" s="18"/>
    </row>
    <row r="150" spans="1:9" x14ac:dyDescent="0.35">
      <c r="A150" s="10">
        <v>40969</v>
      </c>
      <c r="B150" s="11">
        <v>89.733194880584506</v>
      </c>
      <c r="C150" s="12">
        <v>91.012421575659275</v>
      </c>
      <c r="D150" s="11">
        <v>91.588445794222892</v>
      </c>
      <c r="E150" s="12">
        <v>97.402244385763865</v>
      </c>
      <c r="F150" s="11">
        <v>97.262223766037806</v>
      </c>
      <c r="G150" s="12">
        <v>99.961196090639021</v>
      </c>
      <c r="H150" s="13">
        <v>93.195625334447868</v>
      </c>
      <c r="I150" s="18"/>
    </row>
    <row r="151" spans="1:9" x14ac:dyDescent="0.35">
      <c r="A151" s="10">
        <v>41000</v>
      </c>
      <c r="B151" s="11">
        <v>89.954585830278617</v>
      </c>
      <c r="C151" s="12">
        <v>92.068619856096106</v>
      </c>
      <c r="D151" s="11">
        <v>91.855645927822962</v>
      </c>
      <c r="E151" s="12">
        <v>93.026169774403598</v>
      </c>
      <c r="F151" s="11">
        <v>97.291667172603098</v>
      </c>
      <c r="G151" s="12">
        <v>101.14823691381348</v>
      </c>
      <c r="H151" s="13">
        <v>92.708674234910688</v>
      </c>
      <c r="I151" s="18"/>
    </row>
    <row r="152" spans="1:9" x14ac:dyDescent="0.35">
      <c r="A152" s="10">
        <v>41030</v>
      </c>
      <c r="B152" s="11">
        <v>89.879220827964119</v>
      </c>
      <c r="C152" s="12">
        <v>96.314427389646539</v>
      </c>
      <c r="D152" s="11">
        <v>93.581446790723405</v>
      </c>
      <c r="E152" s="12">
        <v>100.8805780284858</v>
      </c>
      <c r="F152" s="11">
        <v>96.81042323389596</v>
      </c>
      <c r="G152" s="12">
        <v>105.05620254577566</v>
      </c>
      <c r="H152" s="13">
        <v>96.610178806884875</v>
      </c>
      <c r="I152" s="18"/>
    </row>
    <row r="153" spans="1:9" x14ac:dyDescent="0.35">
      <c r="A153" s="10">
        <v>41061</v>
      </c>
      <c r="B153" s="11">
        <v>89.988715266917723</v>
      </c>
      <c r="C153" s="12">
        <v>97.98273266032993</v>
      </c>
      <c r="D153" s="11">
        <v>92.282046141023073</v>
      </c>
      <c r="E153" s="12">
        <v>95.26206992726965</v>
      </c>
      <c r="F153" s="11">
        <v>95.03397087464252</v>
      </c>
      <c r="G153" s="12">
        <v>104.53872849422892</v>
      </c>
      <c r="H153" s="13">
        <v>95.658360784497916</v>
      </c>
      <c r="I153" s="18"/>
    </row>
    <row r="154" spans="1:9" x14ac:dyDescent="0.35">
      <c r="A154" s="10">
        <v>41091</v>
      </c>
      <c r="B154" s="11">
        <v>91.092367166681271</v>
      </c>
      <c r="C154" s="12">
        <v>99.232442799219257</v>
      </c>
      <c r="D154" s="11">
        <v>93.097446548723269</v>
      </c>
      <c r="E154" s="12">
        <v>94.134267206222589</v>
      </c>
      <c r="F154" s="11">
        <v>92.64634172791429</v>
      </c>
      <c r="G154" s="12">
        <v>105.30836151157172</v>
      </c>
      <c r="H154" s="13">
        <v>95.435220664393967</v>
      </c>
      <c r="I154" s="18"/>
    </row>
    <row r="155" spans="1:9" x14ac:dyDescent="0.35">
      <c r="A155" s="10">
        <v>41122</v>
      </c>
      <c r="B155" s="11">
        <v>92.307415145563056</v>
      </c>
      <c r="C155" s="12">
        <v>100.00728698797911</v>
      </c>
      <c r="D155" s="11">
        <v>95.009647504823761</v>
      </c>
      <c r="E155" s="12">
        <v>108.23305155492152</v>
      </c>
      <c r="F155" s="11">
        <v>94.976691892587169</v>
      </c>
      <c r="G155" s="12">
        <v>106.4024124868854</v>
      </c>
      <c r="H155" s="13">
        <v>100.27705149260555</v>
      </c>
      <c r="I155" s="18"/>
    </row>
    <row r="156" spans="1:9" x14ac:dyDescent="0.35">
      <c r="A156" s="10">
        <v>41153</v>
      </c>
      <c r="B156" s="11">
        <v>91.479100724374774</v>
      </c>
      <c r="C156" s="12">
        <v>98.628303358471513</v>
      </c>
      <c r="D156" s="11">
        <v>93.735646867823448</v>
      </c>
      <c r="E156" s="12">
        <v>96.451289133524909</v>
      </c>
      <c r="F156" s="11">
        <v>92.761301649793793</v>
      </c>
      <c r="G156" s="12">
        <v>98.426913434724057</v>
      </c>
      <c r="H156" s="13">
        <v>95.475092096512853</v>
      </c>
      <c r="I156" s="18"/>
    </row>
    <row r="157" spans="1:9" x14ac:dyDescent="0.35">
      <c r="A157" s="10">
        <v>41183</v>
      </c>
      <c r="B157" s="11">
        <v>90.734158211457398</v>
      </c>
      <c r="C157" s="12">
        <v>100.9229576141306</v>
      </c>
      <c r="D157" s="11">
        <v>98.758749379374706</v>
      </c>
      <c r="E157" s="12">
        <v>95.068217894153079</v>
      </c>
      <c r="F157" s="11">
        <v>91.925832427323314</v>
      </c>
      <c r="G157" s="12">
        <v>106.082678904959</v>
      </c>
      <c r="H157" s="13">
        <v>96.383041550728905</v>
      </c>
      <c r="I157" s="18"/>
    </row>
    <row r="158" spans="1:9" x14ac:dyDescent="0.35">
      <c r="A158" s="10">
        <v>41214</v>
      </c>
      <c r="B158" s="11">
        <v>91.180142873228164</v>
      </c>
      <c r="C158" s="12">
        <v>97.538242992664721</v>
      </c>
      <c r="D158" s="11">
        <v>98.646749323374664</v>
      </c>
      <c r="E158" s="12">
        <v>91.063242892112939</v>
      </c>
      <c r="F158" s="11">
        <v>91.065944270397665</v>
      </c>
      <c r="G158" s="12">
        <v>104.53733314817313</v>
      </c>
      <c r="H158" s="13">
        <v>94.120962330490215</v>
      </c>
      <c r="I158" s="18"/>
    </row>
    <row r="159" spans="1:9" ht="15" thickBot="1" x14ac:dyDescent="0.4">
      <c r="A159" s="14">
        <v>41244</v>
      </c>
      <c r="B159" s="15">
        <v>92.423715454579579</v>
      </c>
      <c r="C159" s="16">
        <v>97.822784104141192</v>
      </c>
      <c r="D159" s="15">
        <v>102.20105110052555</v>
      </c>
      <c r="E159" s="16">
        <v>90.65263267748783</v>
      </c>
      <c r="F159" s="15">
        <v>92.705931967140302</v>
      </c>
      <c r="G159" s="16">
        <v>101.2527882004222</v>
      </c>
      <c r="H159" s="17">
        <v>93.819778128970597</v>
      </c>
      <c r="I159" s="18"/>
    </row>
    <row r="160" spans="1:9" x14ac:dyDescent="0.35">
      <c r="A160" s="6">
        <v>41275</v>
      </c>
      <c r="B160" s="7">
        <v>93.514055873190642</v>
      </c>
      <c r="C160" s="8">
        <v>100.88481297090502</v>
      </c>
      <c r="D160" s="7">
        <v>101.16265058132529</v>
      </c>
      <c r="E160" s="8">
        <v>99.97123394537816</v>
      </c>
      <c r="F160" s="7">
        <v>97.00135317408045</v>
      </c>
      <c r="G160" s="8">
        <v>105.97683193986988</v>
      </c>
      <c r="H160" s="9">
        <v>99.128174662854079</v>
      </c>
      <c r="I160" s="18"/>
    </row>
    <row r="161" spans="1:9" x14ac:dyDescent="0.35">
      <c r="A161" s="10">
        <v>41306</v>
      </c>
      <c r="B161" s="11">
        <v>94.68406500606774</v>
      </c>
      <c r="C161" s="12">
        <v>100.68363234605991</v>
      </c>
      <c r="D161" s="11">
        <v>101.03005051502525</v>
      </c>
      <c r="E161" s="12">
        <v>96.411278393975579</v>
      </c>
      <c r="F161" s="11">
        <v>98.759817923179682</v>
      </c>
      <c r="G161" s="12">
        <v>102.8413896849375</v>
      </c>
      <c r="H161" s="13">
        <v>98.552686999764688</v>
      </c>
      <c r="I161" s="18"/>
    </row>
    <row r="162" spans="1:9" x14ac:dyDescent="0.35">
      <c r="A162" s="10">
        <v>41334</v>
      </c>
      <c r="B162" s="11">
        <v>95.23614117176065</v>
      </c>
      <c r="C162" s="12">
        <v>102.34845181383754</v>
      </c>
      <c r="D162" s="11">
        <v>101.67385083692541</v>
      </c>
      <c r="E162" s="12">
        <v>103.32033289935572</v>
      </c>
      <c r="F162" s="11">
        <v>100.02266874333682</v>
      </c>
      <c r="G162" s="12">
        <v>104.6252399496878</v>
      </c>
      <c r="H162" s="13">
        <v>100.69385285442982</v>
      </c>
      <c r="I162" s="18"/>
    </row>
    <row r="163" spans="1:9" x14ac:dyDescent="0.35">
      <c r="A163" s="10">
        <v>41365</v>
      </c>
      <c r="B163" s="11">
        <v>94.874829540478672</v>
      </c>
      <c r="C163" s="12">
        <v>99.184239124751414</v>
      </c>
      <c r="D163" s="11">
        <v>99.659249829624912</v>
      </c>
      <c r="E163" s="12">
        <v>98.679387192178822</v>
      </c>
      <c r="F163" s="11">
        <v>100.30494358648328</v>
      </c>
      <c r="G163" s="12">
        <v>104.72151882753722</v>
      </c>
      <c r="H163" s="13">
        <v>98.380010722317465</v>
      </c>
      <c r="I163" s="18"/>
    </row>
    <row r="164" spans="1:9" x14ac:dyDescent="0.35">
      <c r="A164" s="10">
        <v>41395</v>
      </c>
      <c r="B164" s="11">
        <v>95.227934093155341</v>
      </c>
      <c r="C164" s="12">
        <v>96.925040464362084</v>
      </c>
      <c r="D164" s="11">
        <v>98.177249088624535</v>
      </c>
      <c r="E164" s="12">
        <v>95.914645089319379</v>
      </c>
      <c r="F164" s="11">
        <v>100.05492585428377</v>
      </c>
      <c r="G164" s="12">
        <v>104.47633659202008</v>
      </c>
      <c r="H164" s="13">
        <v>96.604283031208155</v>
      </c>
      <c r="I164" s="18"/>
    </row>
    <row r="165" spans="1:9" x14ac:dyDescent="0.35">
      <c r="A165" s="10">
        <v>41426</v>
      </c>
      <c r="B165" s="11">
        <v>95.704344997560398</v>
      </c>
      <c r="C165" s="12">
        <v>97.023539295041189</v>
      </c>
      <c r="D165" s="11">
        <v>95.803147901573951</v>
      </c>
      <c r="E165" s="12">
        <v>99.823894396987711</v>
      </c>
      <c r="F165" s="11">
        <v>99.475403241102725</v>
      </c>
      <c r="G165" s="12">
        <v>104.06550684616576</v>
      </c>
      <c r="H165" s="13">
        <v>98.581066665734014</v>
      </c>
      <c r="I165" s="18"/>
    </row>
    <row r="166" spans="1:9" x14ac:dyDescent="0.35">
      <c r="A166" s="10">
        <v>41456</v>
      </c>
      <c r="B166" s="11">
        <v>95.803130199797337</v>
      </c>
      <c r="C166" s="12">
        <v>96.289030825619065</v>
      </c>
      <c r="D166" s="11">
        <v>96.108748054374033</v>
      </c>
      <c r="E166" s="12">
        <v>100.36674010582338</v>
      </c>
      <c r="F166" s="11">
        <v>97.080438365093727</v>
      </c>
      <c r="G166" s="12">
        <v>104.74105367231826</v>
      </c>
      <c r="H166" s="13">
        <v>97.943723322239634</v>
      </c>
      <c r="I166" s="18"/>
    </row>
    <row r="167" spans="1:9" x14ac:dyDescent="0.35">
      <c r="A167" s="10">
        <v>41487</v>
      </c>
      <c r="B167" s="11">
        <v>96.301960440880279</v>
      </c>
      <c r="C167" s="12">
        <v>96.968264420393155</v>
      </c>
      <c r="D167" s="11">
        <v>96.885048442524223</v>
      </c>
      <c r="E167" s="12">
        <v>101.73820823072592</v>
      </c>
      <c r="F167" s="11">
        <v>95.251731495895058</v>
      </c>
      <c r="G167" s="12">
        <v>107.62782532659404</v>
      </c>
      <c r="H167" s="13">
        <v>98.342537571829794</v>
      </c>
      <c r="I167" s="18"/>
    </row>
    <row r="168" spans="1:9" x14ac:dyDescent="0.35">
      <c r="A168" s="10">
        <v>41518</v>
      </c>
      <c r="B168" s="11">
        <v>96.722122830941686</v>
      </c>
      <c r="C168" s="12">
        <v>98.075355423253669</v>
      </c>
      <c r="D168" s="11">
        <v>98.032849016424507</v>
      </c>
      <c r="E168" s="12">
        <v>97.978098954727756</v>
      </c>
      <c r="F168" s="11">
        <v>94.695019986093939</v>
      </c>
      <c r="G168" s="12">
        <v>108.25184401625776</v>
      </c>
      <c r="H168" s="13">
        <v>97.988791031226128</v>
      </c>
      <c r="I168" s="18"/>
    </row>
    <row r="169" spans="1:9" x14ac:dyDescent="0.35">
      <c r="A169" s="10">
        <v>41548</v>
      </c>
      <c r="B169" s="11">
        <v>98.111120841725992</v>
      </c>
      <c r="C169" s="12">
        <v>99.786884649968115</v>
      </c>
      <c r="D169" s="11">
        <v>99.438449719224863</v>
      </c>
      <c r="E169" s="12">
        <v>105.49601688919998</v>
      </c>
      <c r="F169" s="11">
        <v>94.554033298684033</v>
      </c>
      <c r="G169" s="12">
        <v>110.93100811094729</v>
      </c>
      <c r="H169" s="13">
        <v>101.62338684332677</v>
      </c>
      <c r="I169" s="18"/>
    </row>
    <row r="170" spans="1:9" x14ac:dyDescent="0.35">
      <c r="A170" s="10">
        <v>41579</v>
      </c>
      <c r="B170" s="11">
        <v>99.298044563435965</v>
      </c>
      <c r="C170" s="12">
        <v>101.13509361953656</v>
      </c>
      <c r="D170" s="11">
        <v>97.755148877574442</v>
      </c>
      <c r="E170" s="12">
        <v>100.59330091852155</v>
      </c>
      <c r="F170" s="11">
        <v>95.324586341491766</v>
      </c>
      <c r="G170" s="12">
        <v>109.18273917061958</v>
      </c>
      <c r="H170" s="13">
        <v>100.72153302159003</v>
      </c>
      <c r="I170" s="18"/>
    </row>
    <row r="171" spans="1:9" ht="15" thickBot="1" x14ac:dyDescent="0.4">
      <c r="A171" s="14">
        <v>41609</v>
      </c>
      <c r="B171" s="15">
        <v>100.01336152431473</v>
      </c>
      <c r="C171" s="16">
        <v>99.963664654473121</v>
      </c>
      <c r="D171" s="15">
        <v>100.32305016152507</v>
      </c>
      <c r="E171" s="16">
        <v>94.607894335637909</v>
      </c>
      <c r="F171" s="15">
        <v>96.123477407000578</v>
      </c>
      <c r="G171" s="16">
        <v>110.52296905720453</v>
      </c>
      <c r="H171" s="17">
        <v>97.786136233388788</v>
      </c>
      <c r="I171" s="18"/>
    </row>
    <row r="172" spans="1:9" x14ac:dyDescent="0.35">
      <c r="A172" s="6">
        <v>41640</v>
      </c>
      <c r="B172" s="7">
        <v>100.04278690370445</v>
      </c>
      <c r="C172" s="8">
        <v>101.07693050819522</v>
      </c>
      <c r="D172" s="7">
        <v>105.47695273847637</v>
      </c>
      <c r="E172" s="8">
        <v>100.98900713266453</v>
      </c>
      <c r="F172" s="7">
        <v>99.643622567349482</v>
      </c>
      <c r="G172" s="8">
        <v>114.05419125410381</v>
      </c>
      <c r="H172" s="9">
        <v>102.45139357650244</v>
      </c>
      <c r="I172" s="18"/>
    </row>
    <row r="173" spans="1:9" x14ac:dyDescent="0.35">
      <c r="A173" s="10">
        <v>41671</v>
      </c>
      <c r="B173" s="11">
        <v>99.714303586843656</v>
      </c>
      <c r="C173" s="12">
        <v>101.83643716416988</v>
      </c>
      <c r="D173" s="11">
        <v>107.49025374512688</v>
      </c>
      <c r="E173" s="12">
        <v>100.57709656900404</v>
      </c>
      <c r="F173" s="11">
        <v>95.630275224671365</v>
      </c>
      <c r="G173" s="12">
        <v>110.60360012571402</v>
      </c>
      <c r="H173" s="13">
        <v>102.5286382307077</v>
      </c>
      <c r="I173" s="18"/>
    </row>
    <row r="174" spans="1:9" x14ac:dyDescent="0.35">
      <c r="A174" s="10">
        <v>41699</v>
      </c>
      <c r="B174" s="11">
        <v>93.869362325005326</v>
      </c>
      <c r="C174" s="12">
        <v>96.986291001134219</v>
      </c>
      <c r="D174" s="11">
        <v>102.81865140932571</v>
      </c>
      <c r="E174" s="12">
        <v>94.915076788527969</v>
      </c>
      <c r="F174" s="11">
        <v>94.069875166153011</v>
      </c>
      <c r="G174" s="12">
        <v>98.787311387419152</v>
      </c>
      <c r="H174" s="13">
        <v>95.78157250330139</v>
      </c>
      <c r="I174" s="18"/>
    </row>
    <row r="175" spans="1:9" x14ac:dyDescent="0.35">
      <c r="A175" s="10">
        <v>41730</v>
      </c>
      <c r="B175" s="11">
        <v>100.85218500957076</v>
      </c>
      <c r="C175" s="12">
        <v>99.831801710267712</v>
      </c>
      <c r="D175" s="11">
        <v>104.65795232897617</v>
      </c>
      <c r="E175" s="12">
        <v>104.85664527120153</v>
      </c>
      <c r="F175" s="11">
        <v>96.116342656604218</v>
      </c>
      <c r="G175" s="12">
        <v>111.28731969305046</v>
      </c>
      <c r="H175" s="13">
        <v>103.00419749249663</v>
      </c>
      <c r="I175" s="18"/>
    </row>
    <row r="176" spans="1:9" x14ac:dyDescent="0.35">
      <c r="A176" s="10">
        <v>41760</v>
      </c>
      <c r="B176" s="11">
        <v>101.23781761769526</v>
      </c>
      <c r="C176" s="12">
        <v>98.276137670623839</v>
      </c>
      <c r="D176" s="11">
        <v>104.31575215787609</v>
      </c>
      <c r="E176" s="12">
        <v>102.20923466207053</v>
      </c>
      <c r="F176" s="11">
        <v>95.641228573871416</v>
      </c>
      <c r="G176" s="12">
        <v>111.38369823847528</v>
      </c>
      <c r="H176" s="13">
        <v>101.03920540932423</v>
      </c>
      <c r="I176" s="18"/>
    </row>
    <row r="177" spans="1:9" x14ac:dyDescent="0.35">
      <c r="A177" s="10">
        <v>41791</v>
      </c>
      <c r="B177" s="11">
        <v>95.264765860554718</v>
      </c>
      <c r="C177" s="12">
        <v>96.654342970139794</v>
      </c>
      <c r="D177" s="11">
        <v>90.617845308922668</v>
      </c>
      <c r="E177" s="12">
        <v>93.11199281073695</v>
      </c>
      <c r="F177" s="11">
        <v>95.471300927107222</v>
      </c>
      <c r="G177" s="12">
        <v>95.895456686797303</v>
      </c>
      <c r="H177" s="13">
        <v>95.035507059192099</v>
      </c>
      <c r="I177" s="18"/>
    </row>
    <row r="178" spans="1:9" x14ac:dyDescent="0.35">
      <c r="A178" s="10">
        <v>41821</v>
      </c>
      <c r="B178" s="11">
        <v>100.88010909409365</v>
      </c>
      <c r="C178" s="12">
        <v>99.758799037984801</v>
      </c>
      <c r="D178" s="11">
        <v>98.597649298824649</v>
      </c>
      <c r="E178" s="12">
        <v>105.20743943020037</v>
      </c>
      <c r="F178" s="11">
        <v>104.92775939611876</v>
      </c>
      <c r="G178" s="12">
        <v>94.605857928522411</v>
      </c>
      <c r="H178" s="13">
        <v>101.78427156942051</v>
      </c>
      <c r="I178" s="18"/>
    </row>
    <row r="179" spans="1:9" x14ac:dyDescent="0.35">
      <c r="A179" s="10">
        <v>41852</v>
      </c>
      <c r="B179" s="11">
        <v>101.42497904442583</v>
      </c>
      <c r="C179" s="12">
        <v>98.885356424177075</v>
      </c>
      <c r="D179" s="11">
        <v>97.74194887097444</v>
      </c>
      <c r="E179" s="12">
        <v>99.22733427030704</v>
      </c>
      <c r="F179" s="11">
        <v>102.27724986858912</v>
      </c>
      <c r="G179" s="12">
        <v>91.272675203969683</v>
      </c>
      <c r="H179" s="13">
        <v>98.633029434410247</v>
      </c>
      <c r="I179" s="18"/>
    </row>
    <row r="180" spans="1:9" x14ac:dyDescent="0.35">
      <c r="A180" s="10">
        <v>41883</v>
      </c>
      <c r="B180" s="11">
        <v>101.25753462361287</v>
      </c>
      <c r="C180" s="12">
        <v>100.13018643899838</v>
      </c>
      <c r="D180" s="11">
        <v>96.542448271224131</v>
      </c>
      <c r="E180" s="12">
        <v>100.39234697913497</v>
      </c>
      <c r="F180" s="11">
        <v>104.17670130509826</v>
      </c>
      <c r="G180" s="12">
        <v>92.158919284546286</v>
      </c>
      <c r="H180" s="13">
        <v>99.869743328904846</v>
      </c>
      <c r="I180" s="18"/>
    </row>
    <row r="181" spans="1:9" x14ac:dyDescent="0.35">
      <c r="A181" s="10">
        <v>41913</v>
      </c>
      <c r="B181" s="11">
        <v>101.93391800427871</v>
      </c>
      <c r="C181" s="12">
        <v>102.15772859770964</v>
      </c>
      <c r="D181" s="11">
        <v>97.453048726524372</v>
      </c>
      <c r="E181" s="12">
        <v>105.86171504868096</v>
      </c>
      <c r="F181" s="11">
        <v>104.72818736390485</v>
      </c>
      <c r="G181" s="12">
        <v>92.120447600436677</v>
      </c>
      <c r="H181" s="13">
        <v>102.25853176199253</v>
      </c>
      <c r="I181" s="18"/>
    </row>
    <row r="182" spans="1:9" x14ac:dyDescent="0.35">
      <c r="A182" s="10">
        <v>41944</v>
      </c>
      <c r="B182" s="11">
        <v>101.37493588219839</v>
      </c>
      <c r="C182" s="12">
        <v>101.24424904767035</v>
      </c>
      <c r="D182" s="11">
        <v>97.102648551324279</v>
      </c>
      <c r="E182" s="12">
        <v>96.132303512467786</v>
      </c>
      <c r="F182" s="11">
        <v>102.61871299319276</v>
      </c>
      <c r="G182" s="12">
        <v>92.817024285001409</v>
      </c>
      <c r="H182" s="13">
        <v>98.247405733791751</v>
      </c>
      <c r="I182" s="18"/>
    </row>
    <row r="183" spans="1:9" ht="15" thickBot="1" x14ac:dyDescent="0.4">
      <c r="A183" s="14">
        <v>41974</v>
      </c>
      <c r="B183" s="15">
        <v>102.14730204801643</v>
      </c>
      <c r="C183" s="16">
        <v>103.16173942892924</v>
      </c>
      <c r="D183" s="15">
        <v>97.184848592424288</v>
      </c>
      <c r="E183" s="16">
        <v>96.519807525003159</v>
      </c>
      <c r="F183" s="15">
        <v>104.69874395733956</v>
      </c>
      <c r="G183" s="16">
        <v>95.013498311963502</v>
      </c>
      <c r="H183" s="17">
        <v>99.366503899955688</v>
      </c>
      <c r="I183" s="18"/>
    </row>
    <row r="184" spans="1:9" x14ac:dyDescent="0.35">
      <c r="A184" s="6">
        <v>42005</v>
      </c>
      <c r="B184" s="7">
        <v>100.40549974352879</v>
      </c>
      <c r="C184" s="8">
        <v>103.26960013026945</v>
      </c>
      <c r="D184" s="7">
        <v>96.571048285524142</v>
      </c>
      <c r="E184" s="8">
        <v>90.593416782954819</v>
      </c>
      <c r="F184" s="7">
        <v>104.58388452490226</v>
      </c>
      <c r="G184" s="8">
        <v>93.050146743893535</v>
      </c>
      <c r="H184" s="9">
        <v>97.799526639163062</v>
      </c>
      <c r="I184" s="18"/>
    </row>
    <row r="185" spans="1:9" x14ac:dyDescent="0.35">
      <c r="A185" s="10">
        <v>42036</v>
      </c>
      <c r="B185" s="11">
        <v>99.54826037457309</v>
      </c>
      <c r="C185" s="12">
        <v>102.06809366584795</v>
      </c>
      <c r="D185" s="11">
        <v>92.497946248973122</v>
      </c>
      <c r="E185" s="12">
        <v>88.401028309348689</v>
      </c>
      <c r="F185" s="11">
        <v>101.40480053138816</v>
      </c>
      <c r="G185" s="12">
        <v>95.592068587238685</v>
      </c>
      <c r="H185" s="13">
        <v>96.51634603806373</v>
      </c>
      <c r="I185" s="18"/>
    </row>
    <row r="186" spans="1:9" x14ac:dyDescent="0.35">
      <c r="A186" s="10">
        <v>42064</v>
      </c>
      <c r="B186" s="11">
        <v>101.1059038420638</v>
      </c>
      <c r="C186" s="12">
        <v>104.58085958903713</v>
      </c>
      <c r="D186" s="11">
        <v>97.46554873277438</v>
      </c>
      <c r="E186" s="12">
        <v>92.231256406407084</v>
      </c>
      <c r="F186" s="11">
        <v>103.35037662186819</v>
      </c>
      <c r="G186" s="12">
        <v>100.43999912292534</v>
      </c>
      <c r="H186" s="13">
        <v>99.257282157334288</v>
      </c>
      <c r="I186" s="18"/>
    </row>
    <row r="187" spans="1:9" x14ac:dyDescent="0.35">
      <c r="A187" s="10">
        <v>42095</v>
      </c>
      <c r="B187" s="11">
        <v>102.03600605522263</v>
      </c>
      <c r="C187" s="12">
        <v>103.88847953759</v>
      </c>
      <c r="D187" s="11">
        <v>98.18424909212456</v>
      </c>
      <c r="E187" s="12">
        <v>88.726115568187083</v>
      </c>
      <c r="F187" s="11">
        <v>102.35683750681339</v>
      </c>
      <c r="G187" s="12">
        <v>100.47488277432006</v>
      </c>
      <c r="H187" s="13">
        <v>98.200439385180516</v>
      </c>
      <c r="I187" s="18"/>
    </row>
    <row r="188" spans="1:9" x14ac:dyDescent="0.35">
      <c r="A188" s="10">
        <v>42125</v>
      </c>
      <c r="B188" s="11">
        <v>101.29076328333188</v>
      </c>
      <c r="C188" s="12">
        <v>103.2725879613315</v>
      </c>
      <c r="D188" s="11">
        <v>99.272749636374826</v>
      </c>
      <c r="E188" s="12">
        <v>84.122179795093317</v>
      </c>
      <c r="F188" s="11">
        <v>100.27479675382256</v>
      </c>
      <c r="G188" s="12">
        <v>101.62434892156362</v>
      </c>
      <c r="H188" s="13">
        <v>96.349065894286738</v>
      </c>
      <c r="I188" s="18"/>
    </row>
    <row r="189" spans="1:9" x14ac:dyDescent="0.35">
      <c r="A189" s="10">
        <v>42156</v>
      </c>
      <c r="B189" s="11">
        <v>99.757040447385876</v>
      </c>
      <c r="C189" s="12">
        <v>102.60630163449298</v>
      </c>
      <c r="D189" s="11">
        <v>99.593749796874903</v>
      </c>
      <c r="E189" s="12">
        <v>80.135809786943639</v>
      </c>
      <c r="F189" s="11">
        <v>99.397724902280302</v>
      </c>
      <c r="G189" s="12">
        <v>104.55427663599342</v>
      </c>
      <c r="H189" s="13">
        <v>94.588827105378996</v>
      </c>
      <c r="I189" s="18"/>
    </row>
    <row r="190" spans="1:9" x14ac:dyDescent="0.35">
      <c r="A190" s="10">
        <v>42186</v>
      </c>
      <c r="B190" s="11">
        <v>99.773955036218737</v>
      </c>
      <c r="C190" s="12">
        <v>100.39202003440322</v>
      </c>
      <c r="D190" s="11">
        <v>100.17885008942504</v>
      </c>
      <c r="E190" s="12">
        <v>79.081826880365128</v>
      </c>
      <c r="F190" s="11">
        <v>97.056119920080747</v>
      </c>
      <c r="G190" s="12">
        <v>103.63095621736302</v>
      </c>
      <c r="H190" s="13">
        <v>93.476723927306097</v>
      </c>
      <c r="I190" s="18"/>
    </row>
    <row r="191" spans="1:9" x14ac:dyDescent="0.35">
      <c r="A191" s="10">
        <v>42217</v>
      </c>
      <c r="B191" s="11">
        <v>98.620460146876681</v>
      </c>
      <c r="C191" s="12">
        <v>98.901789495018377</v>
      </c>
      <c r="D191" s="11">
        <v>99.978549989274995</v>
      </c>
      <c r="E191" s="12">
        <v>74.439380770455116</v>
      </c>
      <c r="F191" s="11">
        <v>96.153021303008089</v>
      </c>
      <c r="G191" s="12">
        <v>101.3631202064049</v>
      </c>
      <c r="H191" s="13">
        <v>90.471277329793224</v>
      </c>
      <c r="I191" s="18"/>
    </row>
    <row r="192" spans="1:9" x14ac:dyDescent="0.35">
      <c r="A192" s="10">
        <v>42248</v>
      </c>
      <c r="B192" s="11">
        <v>97.299921182019489</v>
      </c>
      <c r="C192" s="12">
        <v>97.530076254428437</v>
      </c>
      <c r="D192" s="11">
        <v>99.951149975574978</v>
      </c>
      <c r="E192" s="12">
        <v>75.63540180243379</v>
      </c>
      <c r="F192" s="11">
        <v>95.668863170477081</v>
      </c>
      <c r="G192" s="12">
        <v>99.252958299750901</v>
      </c>
      <c r="H192" s="13">
        <v>90.290906565445866</v>
      </c>
      <c r="I192" s="18"/>
    </row>
    <row r="193" spans="1:9" x14ac:dyDescent="0.35">
      <c r="A193" s="10">
        <v>42278</v>
      </c>
      <c r="B193" s="11">
        <v>96.889867510727996</v>
      </c>
      <c r="C193" s="12">
        <v>91.858874115539763</v>
      </c>
      <c r="D193" s="11">
        <v>102.30075115037558</v>
      </c>
      <c r="E193" s="12">
        <v>73.392199689600019</v>
      </c>
      <c r="F193" s="11">
        <v>94.238194981841986</v>
      </c>
      <c r="G193" s="12">
        <v>95.901137738595878</v>
      </c>
      <c r="H193" s="13">
        <v>87.101891494744024</v>
      </c>
      <c r="I193" s="18"/>
    </row>
    <row r="194" spans="1:9" x14ac:dyDescent="0.35">
      <c r="A194" s="10">
        <v>42309</v>
      </c>
      <c r="B194" s="11">
        <v>95.707747932591872</v>
      </c>
      <c r="C194" s="12">
        <v>91.239397142006808</v>
      </c>
      <c r="D194" s="11">
        <v>101.23825061912532</v>
      </c>
      <c r="E194" s="12">
        <v>73.246260517093802</v>
      </c>
      <c r="F194" s="11">
        <v>91.820419002453036</v>
      </c>
      <c r="G194" s="12">
        <v>84.901525113238989</v>
      </c>
      <c r="H194" s="13">
        <v>85.394714686926818</v>
      </c>
      <c r="I194" s="18"/>
    </row>
    <row r="195" spans="1:9" ht="15" thickBot="1" x14ac:dyDescent="0.4">
      <c r="A195" s="14">
        <v>42339</v>
      </c>
      <c r="B195" s="15">
        <v>94.718294529031297</v>
      </c>
      <c r="C195" s="16">
        <v>90.33976120922172</v>
      </c>
      <c r="D195" s="15">
        <v>101.10695055347527</v>
      </c>
      <c r="E195" s="16">
        <v>72.688310754078231</v>
      </c>
      <c r="F195" s="15">
        <v>88.604455383650688</v>
      </c>
      <c r="G195" s="16">
        <v>88.589225403537398</v>
      </c>
      <c r="H195" s="17">
        <v>85.035272227449028</v>
      </c>
      <c r="I195" s="18"/>
    </row>
    <row r="196" spans="1:9" x14ac:dyDescent="0.35">
      <c r="A196" s="6">
        <v>42370</v>
      </c>
      <c r="B196" s="7">
        <v>94.282318499705994</v>
      </c>
      <c r="C196" s="8">
        <v>91.569751663101471</v>
      </c>
      <c r="D196" s="7">
        <v>100.17405008702505</v>
      </c>
      <c r="E196" s="8">
        <v>72.395332113728188</v>
      </c>
      <c r="F196" s="7">
        <v>88.699618885416328</v>
      </c>
      <c r="G196" s="8">
        <v>91.307658522939818</v>
      </c>
      <c r="H196" s="9">
        <v>85.67971048743577</v>
      </c>
      <c r="I196" s="18"/>
    </row>
    <row r="197" spans="1:9" x14ac:dyDescent="0.35">
      <c r="A197" s="10">
        <v>42401</v>
      </c>
      <c r="B197" s="11">
        <v>94.899751035267926</v>
      </c>
      <c r="C197" s="12">
        <v>91.450338014987963</v>
      </c>
      <c r="D197" s="11">
        <v>99.40614970307486</v>
      </c>
      <c r="E197" s="12">
        <v>74.32555021643725</v>
      </c>
      <c r="F197" s="11">
        <v>87.705074875939502</v>
      </c>
      <c r="G197" s="12">
        <v>93.086525408919456</v>
      </c>
      <c r="H197" s="13">
        <v>86.526303903253336</v>
      </c>
      <c r="I197" s="18"/>
    </row>
    <row r="198" spans="1:9" x14ac:dyDescent="0.35">
      <c r="A198" s="10">
        <v>42430</v>
      </c>
      <c r="B198" s="11">
        <v>94.376099385720195</v>
      </c>
      <c r="C198" s="12">
        <v>89.885112915945513</v>
      </c>
      <c r="D198" s="11">
        <v>101.77935088967544</v>
      </c>
      <c r="E198" s="12">
        <v>73.055109208896809</v>
      </c>
      <c r="F198" s="11">
        <v>88.12703004374724</v>
      </c>
      <c r="G198" s="12">
        <v>92.845628879145082</v>
      </c>
      <c r="H198" s="13">
        <v>86.252000441683535</v>
      </c>
      <c r="I198" s="18"/>
    </row>
    <row r="199" spans="1:9" x14ac:dyDescent="0.35">
      <c r="A199" s="10">
        <v>42461</v>
      </c>
      <c r="B199" s="11">
        <v>92.330034654889843</v>
      </c>
      <c r="C199" s="12">
        <v>90.26934799052593</v>
      </c>
      <c r="D199" s="11">
        <v>101.41945070972535</v>
      </c>
      <c r="E199" s="12">
        <v>72.62199295327521</v>
      </c>
      <c r="F199" s="11">
        <v>87.618452976761063</v>
      </c>
      <c r="G199" s="12">
        <v>94.599379536120537</v>
      </c>
      <c r="H199" s="13">
        <v>85.295885498040661</v>
      </c>
      <c r="I199" s="18"/>
    </row>
    <row r="200" spans="1:9" x14ac:dyDescent="0.35">
      <c r="A200" s="10">
        <v>42491</v>
      </c>
      <c r="B200" s="11">
        <v>92.06110270107969</v>
      </c>
      <c r="C200" s="12">
        <v>88.510312249924766</v>
      </c>
      <c r="D200" s="11">
        <v>102.57265128632565</v>
      </c>
      <c r="E200" s="12">
        <v>72.648099960831146</v>
      </c>
      <c r="F200" s="11">
        <v>86.999237033910077</v>
      </c>
      <c r="G200" s="12">
        <v>93.210711207884643</v>
      </c>
      <c r="H200" s="13">
        <v>85.219240414243203</v>
      </c>
      <c r="I200" s="18"/>
    </row>
    <row r="201" spans="1:9" x14ac:dyDescent="0.35">
      <c r="A201" s="10">
        <v>42522</v>
      </c>
      <c r="B201" s="11">
        <v>92.51179142009984</v>
      </c>
      <c r="C201" s="12">
        <v>89.564120265511946</v>
      </c>
      <c r="D201" s="11">
        <v>102.67435133717566</v>
      </c>
      <c r="E201" s="12">
        <v>72.704014969351348</v>
      </c>
      <c r="F201" s="11">
        <v>87.168963701789878</v>
      </c>
      <c r="G201" s="12">
        <v>95.236255343012601</v>
      </c>
      <c r="H201" s="13">
        <v>85.603165332039609</v>
      </c>
      <c r="I201" s="18"/>
    </row>
    <row r="202" spans="1:9" x14ac:dyDescent="0.35">
      <c r="A202" s="10">
        <v>42552</v>
      </c>
      <c r="B202" s="11">
        <v>92.325630856613827</v>
      </c>
      <c r="C202" s="12">
        <v>88.611898506034677</v>
      </c>
      <c r="D202" s="11">
        <v>103.1850515925258</v>
      </c>
      <c r="E202" s="12">
        <v>68.956108968915728</v>
      </c>
      <c r="F202" s="11">
        <v>85.105814963933085</v>
      </c>
      <c r="G202" s="12">
        <v>94.130941931677214</v>
      </c>
      <c r="H202" s="13">
        <v>83.962640767889823</v>
      </c>
      <c r="I202" s="18"/>
    </row>
    <row r="203" spans="1:9" x14ac:dyDescent="0.35">
      <c r="A203" s="10">
        <v>42583</v>
      </c>
      <c r="B203" s="11">
        <v>91.359897911949062</v>
      </c>
      <c r="C203" s="12">
        <v>87.693837615033573</v>
      </c>
      <c r="D203" s="11">
        <v>102.90675145337573</v>
      </c>
      <c r="E203" s="12">
        <v>69.993587445430137</v>
      </c>
      <c r="F203" s="11">
        <v>84.350033869129078</v>
      </c>
      <c r="G203" s="12">
        <v>94.68618999430565</v>
      </c>
      <c r="H203" s="13">
        <v>83.805753177848075</v>
      </c>
      <c r="I203" s="18"/>
    </row>
    <row r="204" spans="1:9" x14ac:dyDescent="0.35">
      <c r="A204" s="10">
        <v>42614</v>
      </c>
      <c r="B204" s="11">
        <v>91.139407739175056</v>
      </c>
      <c r="C204" s="12">
        <v>86.007904141084055</v>
      </c>
      <c r="D204" s="11">
        <v>100.49305024652513</v>
      </c>
      <c r="E204" s="12">
        <v>67.961742064265735</v>
      </c>
      <c r="F204" s="11">
        <v>82.74732775544355</v>
      </c>
      <c r="G204" s="12">
        <v>92.310713001900993</v>
      </c>
      <c r="H204" s="13">
        <v>82.39356501066986</v>
      </c>
      <c r="I204" s="18"/>
    </row>
    <row r="205" spans="1:9" x14ac:dyDescent="0.35">
      <c r="A205" s="10">
        <v>42644</v>
      </c>
      <c r="B205" s="11">
        <v>90.961254081645421</v>
      </c>
      <c r="C205" s="12">
        <v>83.888137596923997</v>
      </c>
      <c r="D205" s="11">
        <v>97.763248881624449</v>
      </c>
      <c r="E205" s="12">
        <v>66.095741198533361</v>
      </c>
      <c r="F205" s="11">
        <v>82.65326963754211</v>
      </c>
      <c r="G205" s="12">
        <v>91.220449394453027</v>
      </c>
      <c r="H205" s="13">
        <v>80.252698941208621</v>
      </c>
      <c r="I205" s="18"/>
    </row>
    <row r="206" spans="1:9" x14ac:dyDescent="0.35">
      <c r="A206" s="10">
        <v>42675</v>
      </c>
      <c r="B206" s="11">
        <v>89.525715929989616</v>
      </c>
      <c r="C206" s="12">
        <v>84.177260049362289</v>
      </c>
      <c r="D206" s="11">
        <v>98.184349092174543</v>
      </c>
      <c r="E206" s="12">
        <v>69.217179044475174</v>
      </c>
      <c r="F206" s="11">
        <v>83.417893803259929</v>
      </c>
      <c r="G206" s="12">
        <v>90.59403868297936</v>
      </c>
      <c r="H206" s="13">
        <v>80.953696676331418</v>
      </c>
      <c r="I206" s="18"/>
    </row>
    <row r="207" spans="1:9" ht="15" thickBot="1" x14ac:dyDescent="0.4">
      <c r="A207" s="14">
        <v>42705</v>
      </c>
      <c r="B207" s="15">
        <v>88.078067333074785</v>
      </c>
      <c r="C207" s="16">
        <v>83.590848406249421</v>
      </c>
      <c r="D207" s="15">
        <v>98.91064945532473</v>
      </c>
      <c r="E207" s="16">
        <v>66.039826190013144</v>
      </c>
      <c r="F207" s="15">
        <v>78.80422253286487</v>
      </c>
      <c r="G207" s="16">
        <v>83.088771251618766</v>
      </c>
      <c r="H207" s="17">
        <v>78.328377717365512</v>
      </c>
      <c r="I207" s="18"/>
    </row>
    <row r="208" spans="1:9" x14ac:dyDescent="0.35">
      <c r="A208" s="6">
        <v>42736</v>
      </c>
      <c r="B208" s="7">
        <v>88.960228196819756</v>
      </c>
      <c r="C208" s="8">
        <v>82.061477279951646</v>
      </c>
      <c r="D208" s="7">
        <v>96.976548488274247</v>
      </c>
      <c r="E208" s="8">
        <v>65.722040891142527</v>
      </c>
      <c r="F208" s="7">
        <v>78.820702801386062</v>
      </c>
      <c r="G208" s="8">
        <v>80.306251881225492</v>
      </c>
      <c r="H208" s="9">
        <v>78.94993237345443</v>
      </c>
      <c r="I208" s="18"/>
    </row>
    <row r="209" spans="1:9" x14ac:dyDescent="0.35">
      <c r="A209" s="10">
        <v>42767</v>
      </c>
      <c r="B209" s="11">
        <v>90.386358233976821</v>
      </c>
      <c r="C209" s="12">
        <v>80.514079572912792</v>
      </c>
      <c r="D209" s="11">
        <v>97.088148544074272</v>
      </c>
      <c r="E209" s="12">
        <v>66.3321046424211</v>
      </c>
      <c r="F209" s="11">
        <v>78.401360359075568</v>
      </c>
      <c r="G209" s="12">
        <v>80.178278714394594</v>
      </c>
      <c r="H209" s="13">
        <v>79.078939939533328</v>
      </c>
      <c r="I209" s="18"/>
    </row>
    <row r="210" spans="1:9" x14ac:dyDescent="0.35">
      <c r="A210" s="10">
        <v>42795</v>
      </c>
      <c r="B210" s="11">
        <v>90.967159174788264</v>
      </c>
      <c r="C210" s="12">
        <v>79.908047839159096</v>
      </c>
      <c r="D210" s="11">
        <v>100.08875004437503</v>
      </c>
      <c r="E210" s="12">
        <v>66.012218779724122</v>
      </c>
      <c r="F210" s="11">
        <v>76.934817439574246</v>
      </c>
      <c r="G210" s="12">
        <v>81.129007716263686</v>
      </c>
      <c r="H210" s="13">
        <v>79.788731373970563</v>
      </c>
      <c r="I210" s="18"/>
    </row>
    <row r="211" spans="1:9" x14ac:dyDescent="0.35">
      <c r="A211" s="10">
        <v>42826</v>
      </c>
      <c r="B211" s="11">
        <v>92.473258185184733</v>
      </c>
      <c r="C211" s="12">
        <v>77.920243833573167</v>
      </c>
      <c r="D211" s="11">
        <v>94.678347339173669</v>
      </c>
      <c r="E211" s="12">
        <v>65.338738006259845</v>
      </c>
      <c r="F211" s="11">
        <v>78.023922014163489</v>
      </c>
      <c r="G211" s="12">
        <v>79.717615180833533</v>
      </c>
      <c r="H211" s="13">
        <v>79.261908842314497</v>
      </c>
      <c r="I211" s="18"/>
    </row>
    <row r="212" spans="1:9" x14ac:dyDescent="0.35">
      <c r="A212" s="10">
        <v>42856</v>
      </c>
      <c r="B212" s="11">
        <v>94.517921707472709</v>
      </c>
      <c r="C212" s="12">
        <v>79.134597971561504</v>
      </c>
      <c r="D212" s="11">
        <v>91.635545817772908</v>
      </c>
      <c r="E212" s="12">
        <v>67.45190521555827</v>
      </c>
      <c r="F212" s="11">
        <v>76.50030109149121</v>
      </c>
      <c r="G212" s="12">
        <v>81.261366256412771</v>
      </c>
      <c r="H212" s="13">
        <v>80.924817368355576</v>
      </c>
      <c r="I212" s="18"/>
    </row>
    <row r="213" spans="1:9" x14ac:dyDescent="0.35">
      <c r="A213" s="10">
        <v>42887</v>
      </c>
      <c r="B213" s="11">
        <v>96.200973339505325</v>
      </c>
      <c r="C213" s="12">
        <v>76.893027514438288</v>
      </c>
      <c r="D213" s="11">
        <v>86.958443479221742</v>
      </c>
      <c r="E213" s="12">
        <v>65.308429871051203</v>
      </c>
      <c r="F213" s="11">
        <v>73.339204708131348</v>
      </c>
      <c r="G213" s="12">
        <v>78.498381730800531</v>
      </c>
      <c r="H213" s="13">
        <v>79.337055000092434</v>
      </c>
      <c r="I213" s="18"/>
    </row>
    <row r="214" spans="1:9" x14ac:dyDescent="0.35">
      <c r="A214" s="10">
        <v>42917</v>
      </c>
      <c r="B214" s="11">
        <v>95.672417460059307</v>
      </c>
      <c r="C214" s="12">
        <v>77.518878527570294</v>
      </c>
      <c r="D214" s="11">
        <v>87.196143598071814</v>
      </c>
      <c r="E214" s="12">
        <v>61.269645794091886</v>
      </c>
      <c r="F214" s="11">
        <v>73.675542871182671</v>
      </c>
      <c r="G214" s="12">
        <v>78.114163227581614</v>
      </c>
      <c r="H214" s="13">
        <v>78.081254780949465</v>
      </c>
      <c r="I214" s="18"/>
    </row>
    <row r="215" spans="1:9" x14ac:dyDescent="0.35">
      <c r="A215" s="10">
        <v>42948</v>
      </c>
      <c r="B215" s="11">
        <v>94.288623938146671</v>
      </c>
      <c r="C215" s="12">
        <v>78.179089597915961</v>
      </c>
      <c r="D215" s="11">
        <v>88.32344416172208</v>
      </c>
      <c r="E215" s="12">
        <v>65.356042651114919</v>
      </c>
      <c r="F215" s="11">
        <v>75.112642384118715</v>
      </c>
      <c r="G215" s="12">
        <v>79.320240557660014</v>
      </c>
      <c r="H215" s="13">
        <v>78.995699581250051</v>
      </c>
      <c r="I215" s="18"/>
    </row>
    <row r="216" spans="1:9" x14ac:dyDescent="0.35">
      <c r="A216" s="10">
        <v>42979</v>
      </c>
      <c r="B216" s="11">
        <v>93.720433874216525</v>
      </c>
      <c r="C216" s="12">
        <v>79.916015388657897</v>
      </c>
      <c r="D216" s="11">
        <v>88.449044224522112</v>
      </c>
      <c r="E216" s="12">
        <v>64.296558267848397</v>
      </c>
      <c r="F216" s="11">
        <v>75.393208906747716</v>
      </c>
      <c r="G216" s="12">
        <v>79.703263049973984</v>
      </c>
      <c r="H216" s="13">
        <v>79.630944428317122</v>
      </c>
      <c r="I216" s="18"/>
    </row>
    <row r="217" spans="1:9" x14ac:dyDescent="0.35">
      <c r="A217" s="10">
        <v>43009</v>
      </c>
      <c r="B217" s="11">
        <v>92.829165154946153</v>
      </c>
      <c r="C217" s="12">
        <v>87.350735014740806</v>
      </c>
      <c r="D217" s="11">
        <v>87.905743952871973</v>
      </c>
      <c r="E217" s="12">
        <v>63.123743464808335</v>
      </c>
      <c r="F217" s="11">
        <v>75.189516807403535</v>
      </c>
      <c r="G217" s="12">
        <v>78.609012739509481</v>
      </c>
      <c r="H217" s="13">
        <v>79.919737508075471</v>
      </c>
      <c r="I217" s="18"/>
    </row>
    <row r="218" spans="1:9" x14ac:dyDescent="0.35">
      <c r="A218" s="10">
        <v>43040</v>
      </c>
      <c r="B218" s="11">
        <v>93.217800352804304</v>
      </c>
      <c r="C218" s="12">
        <v>87.397942745521291</v>
      </c>
      <c r="D218" s="11">
        <v>87.385143692571845</v>
      </c>
      <c r="E218" s="12">
        <v>65.192998887451367</v>
      </c>
      <c r="F218" s="11">
        <v>75.824710571564694</v>
      </c>
      <c r="G218" s="12">
        <v>79.202234148370465</v>
      </c>
      <c r="H218" s="13">
        <v>80.976979993834419</v>
      </c>
      <c r="I218" s="18"/>
    </row>
    <row r="219" spans="1:9" ht="15" thickBot="1" x14ac:dyDescent="0.4">
      <c r="A219" s="14">
        <v>43070</v>
      </c>
      <c r="B219" s="15">
        <v>92.628592160738648</v>
      </c>
      <c r="C219" s="16">
        <v>87.221959495966189</v>
      </c>
      <c r="D219" s="15">
        <v>87.659243829621914</v>
      </c>
      <c r="E219" s="16">
        <v>66.979078300933935</v>
      </c>
      <c r="F219" s="15">
        <v>65.441236998236334</v>
      </c>
      <c r="G219" s="16">
        <v>73.690019222553047</v>
      </c>
      <c r="H219" s="17">
        <v>80.183248702304809</v>
      </c>
      <c r="I219" s="18"/>
    </row>
    <row r="220" spans="1:9" x14ac:dyDescent="0.35">
      <c r="A220" s="6">
        <v>43101</v>
      </c>
      <c r="B220" s="7">
        <v>92.138369343558821</v>
      </c>
      <c r="C220" s="8">
        <v>88.928807787350095</v>
      </c>
      <c r="D220" s="7">
        <v>89.507244753622373</v>
      </c>
      <c r="E220" s="8">
        <v>68.064569664907552</v>
      </c>
      <c r="F220" s="7">
        <v>73.087177187087818</v>
      </c>
      <c r="G220" s="8">
        <v>72.723243741042381</v>
      </c>
      <c r="H220" s="9">
        <v>80.70517474229716</v>
      </c>
      <c r="I220" s="18"/>
    </row>
    <row r="221" spans="1:9" x14ac:dyDescent="0.35">
      <c r="A221" s="10">
        <v>43132</v>
      </c>
      <c r="B221" s="11">
        <v>91.627528743541319</v>
      </c>
      <c r="C221" s="12">
        <v>92.040534244112777</v>
      </c>
      <c r="D221" s="11">
        <v>90.202045101022549</v>
      </c>
      <c r="E221" s="12">
        <v>68.603714380334907</v>
      </c>
      <c r="F221" s="11">
        <v>74.88834994912304</v>
      </c>
      <c r="G221" s="12">
        <v>75.117458237624774</v>
      </c>
      <c r="H221" s="13">
        <v>81.982959209726246</v>
      </c>
      <c r="I221" s="18"/>
    </row>
    <row r="222" spans="1:9" x14ac:dyDescent="0.35">
      <c r="A222" s="10">
        <v>43160</v>
      </c>
      <c r="B222" s="11">
        <v>91.044325730942944</v>
      </c>
      <c r="C222" s="12">
        <v>93.937010213568499</v>
      </c>
      <c r="D222" s="11">
        <v>89.874844937422466</v>
      </c>
      <c r="E222" s="12">
        <v>70.958046322266995</v>
      </c>
      <c r="F222" s="11">
        <v>76.492563404441626</v>
      </c>
      <c r="G222" s="12">
        <v>76.067290231315155</v>
      </c>
      <c r="H222" s="13">
        <v>84.157201365221823</v>
      </c>
      <c r="I222" s="18"/>
    </row>
    <row r="223" spans="1:9" x14ac:dyDescent="0.35">
      <c r="A223" s="10">
        <v>43191</v>
      </c>
      <c r="B223" s="11">
        <v>89.760718619809595</v>
      </c>
      <c r="C223" s="12">
        <v>92.175882991223915</v>
      </c>
      <c r="D223" s="11">
        <v>90.06044503022251</v>
      </c>
      <c r="E223" s="12">
        <v>71.670537566791879</v>
      </c>
      <c r="F223" s="11">
        <v>77.672912392550614</v>
      </c>
      <c r="G223" s="12">
        <v>77.230012166088699</v>
      </c>
      <c r="H223" s="13">
        <v>83.417731195598364</v>
      </c>
      <c r="I223" s="18"/>
    </row>
    <row r="224" spans="1:9" x14ac:dyDescent="0.35">
      <c r="A224" s="10">
        <v>43221</v>
      </c>
      <c r="B224" s="11">
        <v>89.646720296255538</v>
      </c>
      <c r="C224" s="12">
        <v>90.900377910832177</v>
      </c>
      <c r="D224" s="11">
        <v>83.889541944770968</v>
      </c>
      <c r="E224" s="12">
        <v>64.481007777170845</v>
      </c>
      <c r="F224" s="11">
        <v>77.279094268559547</v>
      </c>
      <c r="G224" s="12">
        <v>77.452071524109925</v>
      </c>
      <c r="H224" s="13">
        <v>82.089982527519041</v>
      </c>
      <c r="I224" s="18"/>
    </row>
    <row r="225" spans="1:9" x14ac:dyDescent="0.35">
      <c r="A225" s="10">
        <v>43252</v>
      </c>
      <c r="B225" s="11">
        <v>90.402972563836315</v>
      </c>
      <c r="C225" s="12">
        <v>89.646584402824701</v>
      </c>
      <c r="D225" s="11">
        <v>91.487945743972858</v>
      </c>
      <c r="E225" s="12">
        <v>68.62472001859831</v>
      </c>
      <c r="F225" s="11">
        <v>76.066789637830183</v>
      </c>
      <c r="G225" s="12">
        <v>73.106465568507176</v>
      </c>
      <c r="H225" s="13">
        <v>82.18951121521431</v>
      </c>
      <c r="I225" s="18"/>
    </row>
    <row r="226" spans="1:9" x14ac:dyDescent="0.35">
      <c r="A226" s="10">
        <v>43282</v>
      </c>
      <c r="B226" s="11">
        <v>90.501557593424337</v>
      </c>
      <c r="C226" s="12">
        <v>88.054568418592481</v>
      </c>
      <c r="D226" s="11">
        <v>92.359246179623085</v>
      </c>
      <c r="E226" s="12">
        <v>70.668568621627529</v>
      </c>
      <c r="F226" s="11">
        <v>72.582318229463127</v>
      </c>
      <c r="G226" s="12">
        <v>75.238753676902974</v>
      </c>
      <c r="H226" s="13">
        <v>81.76621450730552</v>
      </c>
      <c r="I226" s="18"/>
    </row>
    <row r="227" spans="1:9" x14ac:dyDescent="0.35">
      <c r="A227" s="10">
        <v>43313</v>
      </c>
      <c r="B227" s="11">
        <v>90.903103927137181</v>
      </c>
      <c r="C227" s="12">
        <v>88.762883569037243</v>
      </c>
      <c r="D227" s="11">
        <v>93.198246599123308</v>
      </c>
      <c r="E227" s="12">
        <v>72.804742006166805</v>
      </c>
      <c r="F227" s="11">
        <v>71.028249005803517</v>
      </c>
      <c r="G227" s="12">
        <v>75.590181547810857</v>
      </c>
      <c r="H227" s="13">
        <v>82.703442983102605</v>
      </c>
      <c r="I227" s="18"/>
    </row>
    <row r="228" spans="1:9" x14ac:dyDescent="0.35">
      <c r="A228" s="10">
        <v>43344</v>
      </c>
      <c r="B228" s="11">
        <v>90.968460297006175</v>
      </c>
      <c r="C228" s="12">
        <v>87.587670017961855</v>
      </c>
      <c r="D228" s="11">
        <v>92.721246360623184</v>
      </c>
      <c r="E228" s="12">
        <v>70.48982064269083</v>
      </c>
      <c r="F228" s="11">
        <v>70.600766918674651</v>
      </c>
      <c r="G228" s="12">
        <v>75.815031597943644</v>
      </c>
      <c r="H228" s="13">
        <v>81.837263600630152</v>
      </c>
      <c r="I228" s="18"/>
    </row>
    <row r="229" spans="1:9" x14ac:dyDescent="0.35">
      <c r="A229" s="10">
        <v>43374</v>
      </c>
      <c r="B229" s="11">
        <v>91.051231687330329</v>
      </c>
      <c r="C229" s="12">
        <v>88.938169658011205</v>
      </c>
      <c r="D229" s="11">
        <v>91.576645788322892</v>
      </c>
      <c r="E229" s="12">
        <v>72.308208728359489</v>
      </c>
      <c r="F229" s="11">
        <v>70.720952291548684</v>
      </c>
      <c r="G229" s="12">
        <v>76.275595463929307</v>
      </c>
      <c r="H229" s="13">
        <v>82.395663507097169</v>
      </c>
      <c r="I229" s="18"/>
    </row>
    <row r="230" spans="1:9" x14ac:dyDescent="0.35">
      <c r="A230" s="10">
        <v>43405</v>
      </c>
      <c r="B230" s="11">
        <v>90.445809510702986</v>
      </c>
      <c r="C230" s="12">
        <v>86.047841482946879</v>
      </c>
      <c r="D230" s="11">
        <v>90.514845257422621</v>
      </c>
      <c r="E230" s="12">
        <v>71.926306219361038</v>
      </c>
      <c r="F230" s="11">
        <v>71.030057815763158</v>
      </c>
      <c r="G230" s="12">
        <v>77.46722099557276</v>
      </c>
      <c r="H230" s="13">
        <v>81.449341546781739</v>
      </c>
      <c r="I230" s="18"/>
    </row>
    <row r="231" spans="1:9" ht="15" thickBot="1" x14ac:dyDescent="0.4">
      <c r="A231" s="14">
        <v>43435</v>
      </c>
      <c r="B231" s="15">
        <v>89.550937683752238</v>
      </c>
      <c r="C231" s="16">
        <v>86.666123324055008</v>
      </c>
      <c r="D231" s="15">
        <v>90.892045446022721</v>
      </c>
      <c r="E231" s="16">
        <v>72.635596604721968</v>
      </c>
      <c r="F231" s="15">
        <v>73.022060028540665</v>
      </c>
      <c r="G231" s="16">
        <v>79.268014748143358</v>
      </c>
      <c r="H231" s="17">
        <v>81.642703003298152</v>
      </c>
      <c r="I231" s="18"/>
    </row>
    <row r="232" spans="1:9" x14ac:dyDescent="0.35">
      <c r="A232" s="6">
        <v>43466</v>
      </c>
      <c r="B232" s="7">
        <v>88.329784439078722</v>
      </c>
      <c r="C232" s="8">
        <v>84.755604548607621</v>
      </c>
      <c r="D232" s="7">
        <v>89.429244714622357</v>
      </c>
      <c r="E232" s="8">
        <v>73.673875296027376</v>
      </c>
      <c r="F232" s="7">
        <v>69.265161742363006</v>
      </c>
      <c r="G232" s="8">
        <v>80.527214895917155</v>
      </c>
      <c r="H232" s="9">
        <v>80.086418081444648</v>
      </c>
      <c r="I232" s="18"/>
    </row>
    <row r="233" spans="1:9" x14ac:dyDescent="0.35">
      <c r="A233" s="10">
        <v>43497</v>
      </c>
      <c r="B233" s="11">
        <v>87.954560808697508</v>
      </c>
      <c r="C233" s="12">
        <v>83.851387274860713</v>
      </c>
      <c r="D233" s="11">
        <v>89.042044521022262</v>
      </c>
      <c r="E233" s="12">
        <v>74.22152229360897</v>
      </c>
      <c r="F233" s="11">
        <v>68.900284577726197</v>
      </c>
      <c r="G233" s="12">
        <v>80.428045658380739</v>
      </c>
      <c r="H233" s="13">
        <v>79.890958128500927</v>
      </c>
      <c r="I233" s="18"/>
    </row>
    <row r="234" spans="1:9" x14ac:dyDescent="0.35">
      <c r="A234" s="10">
        <v>43525</v>
      </c>
      <c r="B234" s="11">
        <v>88.733532671929538</v>
      </c>
      <c r="C234" s="12">
        <v>84.068104621228514</v>
      </c>
      <c r="D234" s="11">
        <v>88.104944052472021</v>
      </c>
      <c r="E234" s="12">
        <v>78.135472863174357</v>
      </c>
      <c r="F234" s="11">
        <v>70.482390355760259</v>
      </c>
      <c r="G234" s="12">
        <v>81.162595689178033</v>
      </c>
      <c r="H234" s="13">
        <v>82.124058112362505</v>
      </c>
      <c r="I234" s="18"/>
    </row>
    <row r="235" spans="1:9" x14ac:dyDescent="0.35">
      <c r="A235" s="10">
        <v>43556</v>
      </c>
      <c r="B235" s="11">
        <v>89.770326906957251</v>
      </c>
      <c r="C235" s="12">
        <v>88.587199102588343</v>
      </c>
      <c r="D235" s="11">
        <v>87.670743835371908</v>
      </c>
      <c r="E235" s="12">
        <v>79.271977920073368</v>
      </c>
      <c r="F235" s="11">
        <v>71.17285331313272</v>
      </c>
      <c r="G235" s="12">
        <v>81.060536091954631</v>
      </c>
      <c r="H235" s="13">
        <v>84.200770148188838</v>
      </c>
      <c r="I235" s="18"/>
    </row>
    <row r="236" spans="1:9" x14ac:dyDescent="0.35">
      <c r="A236" s="10">
        <v>43586</v>
      </c>
      <c r="B236" s="11">
        <v>90.214710187536753</v>
      </c>
      <c r="C236" s="12">
        <v>90.044762689028047</v>
      </c>
      <c r="D236" s="11">
        <v>87.323443661721839</v>
      </c>
      <c r="E236" s="12">
        <v>79.674686013637483</v>
      </c>
      <c r="F236" s="11">
        <v>72.124789799115746</v>
      </c>
      <c r="G236" s="12">
        <v>79.703462385124809</v>
      </c>
      <c r="H236" s="13">
        <v>86.046247863405881</v>
      </c>
      <c r="I236" s="18"/>
    </row>
    <row r="237" spans="1:9" x14ac:dyDescent="0.35">
      <c r="A237" s="10">
        <v>43617</v>
      </c>
      <c r="B237" s="11">
        <v>90.890693222904744</v>
      </c>
      <c r="C237" s="12">
        <v>90.276319596337402</v>
      </c>
      <c r="D237" s="11">
        <v>87.757843878921946</v>
      </c>
      <c r="E237" s="12">
        <v>77.124201421064768</v>
      </c>
      <c r="F237" s="11">
        <v>74.140407030810834</v>
      </c>
      <c r="G237" s="12">
        <v>77.761938016070403</v>
      </c>
      <c r="H237" s="13">
        <v>84.859098455956314</v>
      </c>
      <c r="I237" s="18"/>
    </row>
    <row r="238" spans="1:9" x14ac:dyDescent="0.35">
      <c r="A238" s="10">
        <v>43647</v>
      </c>
      <c r="B238" s="11">
        <v>91.727314809022786</v>
      </c>
      <c r="C238" s="12">
        <v>92.08943507916176</v>
      </c>
      <c r="D238" s="11">
        <v>88.839244419622219</v>
      </c>
      <c r="E238" s="12">
        <v>76.938951696951321</v>
      </c>
      <c r="F238" s="11">
        <v>71.747250964761449</v>
      </c>
      <c r="G238" s="12">
        <v>78.230176285362887</v>
      </c>
      <c r="H238" s="13">
        <v>85.12530771702076</v>
      </c>
      <c r="I238" s="18"/>
    </row>
    <row r="239" spans="1:9" x14ac:dyDescent="0.35">
      <c r="A239" s="10">
        <v>43678</v>
      </c>
      <c r="B239" s="11">
        <v>91.695787616819516</v>
      </c>
      <c r="C239" s="12">
        <v>90.170550376740607</v>
      </c>
      <c r="D239" s="11">
        <v>87.494943747471879</v>
      </c>
      <c r="E239" s="12">
        <v>75.560581719476531</v>
      </c>
      <c r="F239" s="11">
        <v>73.556362392730662</v>
      </c>
      <c r="G239" s="12">
        <v>78.072701516209591</v>
      </c>
      <c r="H239" s="13">
        <v>84.00431091123211</v>
      </c>
      <c r="I239" s="18"/>
    </row>
    <row r="240" spans="1:9" x14ac:dyDescent="0.35">
      <c r="A240" s="10">
        <v>43709</v>
      </c>
      <c r="B240" s="11">
        <v>92.321827576284548</v>
      </c>
      <c r="C240" s="12">
        <v>90.844306281234239</v>
      </c>
      <c r="D240" s="11">
        <v>87.906143953071975</v>
      </c>
      <c r="E240" s="12">
        <v>77.658144740350707</v>
      </c>
      <c r="F240" s="11">
        <v>73.169578529693752</v>
      </c>
      <c r="G240" s="12">
        <v>78.885091923404801</v>
      </c>
      <c r="H240" s="13">
        <v>85.145093540478257</v>
      </c>
      <c r="I240" s="18"/>
    </row>
    <row r="241" spans="1:9" x14ac:dyDescent="0.35">
      <c r="A241" s="10">
        <v>43739</v>
      </c>
      <c r="B241" s="11">
        <v>93.780185409916044</v>
      </c>
      <c r="C241" s="12">
        <v>89.565116209199317</v>
      </c>
      <c r="D241" s="11">
        <v>85.892042946021476</v>
      </c>
      <c r="E241" s="12">
        <v>76.270272212232953</v>
      </c>
      <c r="F241" s="11">
        <v>72.59156325814574</v>
      </c>
      <c r="G241" s="12">
        <v>78.413963294425329</v>
      </c>
      <c r="H241" s="13">
        <v>84.509548908207279</v>
      </c>
      <c r="I241" s="18"/>
    </row>
    <row r="242" spans="1:9" x14ac:dyDescent="0.35">
      <c r="A242" s="10">
        <v>43770</v>
      </c>
      <c r="B242" s="11">
        <v>94.914964156585057</v>
      </c>
      <c r="C242" s="12">
        <v>92.504345219312626</v>
      </c>
      <c r="D242" s="11">
        <v>82.589841294920646</v>
      </c>
      <c r="E242" s="12">
        <v>71.520397266632969</v>
      </c>
      <c r="F242" s="11">
        <v>76.095429128857873</v>
      </c>
      <c r="G242" s="12">
        <v>79.068679597316432</v>
      </c>
      <c r="H242" s="13">
        <v>84.974016117451839</v>
      </c>
      <c r="I242" s="18"/>
    </row>
    <row r="243" spans="1:9" ht="15" thickBot="1" x14ac:dyDescent="0.4">
      <c r="A243" s="14">
        <v>43800</v>
      </c>
      <c r="B243" s="15">
        <v>94.507012298107114</v>
      </c>
      <c r="C243" s="16">
        <v>89.067044771154556</v>
      </c>
      <c r="D243" s="15">
        <v>84.14034207017103</v>
      </c>
      <c r="E243" s="16">
        <v>73.777803192006772</v>
      </c>
      <c r="F243" s="15">
        <v>77.833193052863393</v>
      </c>
      <c r="G243" s="16">
        <v>80.688377365360736</v>
      </c>
      <c r="H243" s="17">
        <v>84.143910887848861</v>
      </c>
      <c r="I243" s="18"/>
    </row>
    <row r="244" spans="1:9" x14ac:dyDescent="0.35">
      <c r="A244" s="6">
        <v>43831</v>
      </c>
      <c r="B244" s="7">
        <v>93.537876418410875</v>
      </c>
      <c r="C244" s="8">
        <v>88.62026443300843</v>
      </c>
      <c r="D244" s="7">
        <v>85.167642583821291</v>
      </c>
      <c r="E244" s="8">
        <v>72.670305921281027</v>
      </c>
      <c r="F244" s="7">
        <v>74.634614107562058</v>
      </c>
      <c r="G244" s="8">
        <v>80.954190788988456</v>
      </c>
      <c r="H244" s="9">
        <v>82.633692958994885</v>
      </c>
      <c r="I244" s="18"/>
    </row>
    <row r="245" spans="1:9" x14ac:dyDescent="0.35">
      <c r="A245" s="10">
        <v>43862</v>
      </c>
      <c r="B245" s="11">
        <v>93.077779584891971</v>
      </c>
      <c r="C245" s="12">
        <v>87.346552051253923</v>
      </c>
      <c r="D245" s="11">
        <v>84.715742357871179</v>
      </c>
      <c r="E245" s="12">
        <v>72.919772882371177</v>
      </c>
      <c r="F245" s="11">
        <v>74.065743375254456</v>
      </c>
      <c r="G245" s="12">
        <v>81.515020235840069</v>
      </c>
      <c r="H245" s="13">
        <v>82.196106489700142</v>
      </c>
      <c r="I245" s="18"/>
    </row>
    <row r="246" spans="1:9" x14ac:dyDescent="0.35">
      <c r="A246" s="10">
        <v>43891</v>
      </c>
      <c r="B246" s="11">
        <v>86.628216837021938</v>
      </c>
      <c r="C246" s="12">
        <v>72.166776746109235</v>
      </c>
      <c r="D246" s="11">
        <v>80.325340162670074</v>
      </c>
      <c r="E246" s="12">
        <v>57.697787047673366</v>
      </c>
      <c r="F246" s="11">
        <v>62.739276876299087</v>
      </c>
      <c r="G246" s="12">
        <v>67.183719899561652</v>
      </c>
      <c r="H246" s="13">
        <v>71.306608814784212</v>
      </c>
      <c r="I246" s="18"/>
    </row>
    <row r="247" spans="1:9" x14ac:dyDescent="0.35">
      <c r="A247" s="10">
        <v>43922</v>
      </c>
      <c r="B247" s="11">
        <v>68.431722360535957</v>
      </c>
      <c r="C247" s="12">
        <v>54.830683763478646</v>
      </c>
      <c r="D247" s="11">
        <v>71.309535654767828</v>
      </c>
      <c r="E247" s="12">
        <v>55.105991366515958</v>
      </c>
      <c r="F247" s="11">
        <v>43.141624879109109</v>
      </c>
      <c r="G247" s="12">
        <v>55.512248148342557</v>
      </c>
      <c r="H247" s="13">
        <v>57.882227384079307</v>
      </c>
      <c r="I247" s="18"/>
    </row>
    <row r="248" spans="1:9" x14ac:dyDescent="0.35">
      <c r="A248" s="10">
        <v>43952</v>
      </c>
      <c r="B248" s="11">
        <v>71.906319200310278</v>
      </c>
      <c r="C248" s="12">
        <v>56.858624299664854</v>
      </c>
      <c r="D248" s="11">
        <v>70.263735131867563</v>
      </c>
      <c r="E248" s="12">
        <v>53.562977195795639</v>
      </c>
      <c r="F248" s="11">
        <v>42.728814250541788</v>
      </c>
      <c r="G248" s="12">
        <v>56.740451680162764</v>
      </c>
      <c r="H248" s="13">
        <v>59.738097653031609</v>
      </c>
      <c r="I248" s="18"/>
    </row>
    <row r="249" spans="1:9" x14ac:dyDescent="0.35">
      <c r="A249" s="10">
        <v>43983</v>
      </c>
      <c r="B249" s="11">
        <v>74.38315547159425</v>
      </c>
      <c r="C249" s="12">
        <v>71.124621271664054</v>
      </c>
      <c r="D249" s="11">
        <v>84.96114248057124</v>
      </c>
      <c r="E249" s="12">
        <v>59.282112306978384</v>
      </c>
      <c r="F249" s="11">
        <v>52.96235757610421</v>
      </c>
      <c r="G249" s="12">
        <v>67.665014621233311</v>
      </c>
      <c r="H249" s="13">
        <v>67.561592119246555</v>
      </c>
      <c r="I249" s="18"/>
    </row>
    <row r="250" spans="1:9" x14ac:dyDescent="0.35">
      <c r="A250" s="10">
        <v>44013</v>
      </c>
      <c r="B250" s="11">
        <v>78.350977718282024</v>
      </c>
      <c r="C250" s="12">
        <v>74.010766483241525</v>
      </c>
      <c r="D250" s="11">
        <v>83.772841886420949</v>
      </c>
      <c r="E250" s="12">
        <v>60.866137485736793</v>
      </c>
      <c r="F250" s="11">
        <v>61.173148919575205</v>
      </c>
      <c r="G250" s="12">
        <v>67.886276638651225</v>
      </c>
      <c r="H250" s="13">
        <v>70.38936601924722</v>
      </c>
      <c r="I250" s="18"/>
    </row>
    <row r="251" spans="1:9" x14ac:dyDescent="0.35">
      <c r="A251" s="10">
        <v>44044</v>
      </c>
      <c r="B251" s="11">
        <v>82.675307452677941</v>
      </c>
      <c r="C251" s="12">
        <v>79.015184323447997</v>
      </c>
      <c r="D251" s="11">
        <v>82.553841276920636</v>
      </c>
      <c r="E251" s="12">
        <v>62.861573093911282</v>
      </c>
      <c r="F251" s="11">
        <v>65.590966267117849</v>
      </c>
      <c r="G251" s="12">
        <v>69.678498979736247</v>
      </c>
      <c r="H251" s="13">
        <v>74.00157786945654</v>
      </c>
      <c r="I251" s="18"/>
    </row>
    <row r="252" spans="1:9" x14ac:dyDescent="0.35">
      <c r="A252" s="10">
        <v>44075</v>
      </c>
      <c r="B252" s="11">
        <v>84.681437740050796</v>
      </c>
      <c r="C252" s="12">
        <v>81.283346477023514</v>
      </c>
      <c r="D252" s="11">
        <v>82.691441345720676</v>
      </c>
      <c r="E252" s="12">
        <v>66.574269643543488</v>
      </c>
      <c r="F252" s="11">
        <v>66.307556479462932</v>
      </c>
      <c r="G252" s="12">
        <v>71.412316121628976</v>
      </c>
      <c r="H252" s="13">
        <v>76.082986540143992</v>
      </c>
      <c r="I252" s="18"/>
    </row>
    <row r="253" spans="1:9" x14ac:dyDescent="0.35">
      <c r="A253" s="10">
        <v>44105</v>
      </c>
      <c r="B253" s="11">
        <v>86.605597327695151</v>
      </c>
      <c r="C253" s="12">
        <v>84.197876083690488</v>
      </c>
      <c r="D253" s="11">
        <v>82.983641491820748</v>
      </c>
      <c r="E253" s="12">
        <v>66.765721032287075</v>
      </c>
      <c r="F253" s="11">
        <v>66.4846188766235</v>
      </c>
      <c r="G253" s="12">
        <v>73.727195228182268</v>
      </c>
      <c r="H253" s="13">
        <v>77.967236475065633</v>
      </c>
      <c r="I253" s="18"/>
    </row>
    <row r="254" spans="1:9" x14ac:dyDescent="0.35">
      <c r="A254" s="10">
        <v>44136</v>
      </c>
      <c r="B254" s="11">
        <v>89.286609700867004</v>
      </c>
      <c r="C254" s="12">
        <v>86.745101658462033</v>
      </c>
      <c r="D254" s="11">
        <v>82.230741115370549</v>
      </c>
      <c r="E254" s="12">
        <v>68.293631148827529</v>
      </c>
      <c r="F254" s="11">
        <v>67.376965123380515</v>
      </c>
      <c r="G254" s="12">
        <v>74.230815486746522</v>
      </c>
      <c r="H254" s="13">
        <v>80.006675217206862</v>
      </c>
      <c r="I254" s="18"/>
    </row>
    <row r="255" spans="1:9" ht="15" thickBot="1" x14ac:dyDescent="0.4">
      <c r="A255" s="14">
        <v>44166</v>
      </c>
      <c r="B255" s="15">
        <v>92.000850733757872</v>
      </c>
      <c r="C255" s="16">
        <v>86.236871594806288</v>
      </c>
      <c r="D255" s="15">
        <v>82.310241155120579</v>
      </c>
      <c r="E255" s="16">
        <v>69.284097006371454</v>
      </c>
      <c r="F255" s="15">
        <v>68.567262566267544</v>
      </c>
      <c r="G255" s="16">
        <v>76.837022916233394</v>
      </c>
      <c r="H255" s="17">
        <v>80.673097725479707</v>
      </c>
      <c r="I255" s="18"/>
    </row>
    <row r="256" spans="1:9" x14ac:dyDescent="0.35">
      <c r="A256" s="6">
        <v>44197</v>
      </c>
      <c r="B256" s="7">
        <v>92.564436826763085</v>
      </c>
      <c r="C256" s="8">
        <v>87.197957253100995</v>
      </c>
      <c r="D256" s="7">
        <v>81.651940825970414</v>
      </c>
      <c r="E256" s="8">
        <v>68.070471248991069</v>
      </c>
      <c r="F256" s="7">
        <v>69.483625789710942</v>
      </c>
      <c r="G256" s="8">
        <v>78.980274457924665</v>
      </c>
      <c r="H256" s="9">
        <v>80.336538869899726</v>
      </c>
      <c r="I256" s="18"/>
    </row>
    <row r="257" spans="1:9" x14ac:dyDescent="0.35">
      <c r="A257" s="10">
        <v>44228</v>
      </c>
      <c r="B257" s="11">
        <v>92.130462523926894</v>
      </c>
      <c r="C257" s="12">
        <v>87.33629383127419</v>
      </c>
      <c r="D257" s="11">
        <v>81.912440956220493</v>
      </c>
      <c r="E257" s="12">
        <v>68.599813333228852</v>
      </c>
      <c r="F257" s="11">
        <v>69.01373715797267</v>
      </c>
      <c r="G257" s="12">
        <v>79.693794630309696</v>
      </c>
      <c r="H257" s="13">
        <v>80.556781066365971</v>
      </c>
      <c r="I257" s="18"/>
    </row>
    <row r="258" spans="1:9" x14ac:dyDescent="0.35">
      <c r="A258" s="10">
        <v>44256</v>
      </c>
      <c r="B258" s="11">
        <v>90.694023595350998</v>
      </c>
      <c r="C258" s="12">
        <v>73.831197836411945</v>
      </c>
      <c r="D258" s="11">
        <v>80.496640248320134</v>
      </c>
      <c r="E258" s="12">
        <v>66.609479094346895</v>
      </c>
      <c r="F258" s="11">
        <v>49.989879875758206</v>
      </c>
      <c r="G258" s="12">
        <v>74.532509237523101</v>
      </c>
      <c r="H258" s="13">
        <v>75.445043626241798</v>
      </c>
      <c r="I258" s="18"/>
    </row>
    <row r="259" spans="1:9" x14ac:dyDescent="0.35">
      <c r="A259" s="10">
        <v>44287</v>
      </c>
      <c r="B259" s="11">
        <v>88.305363375911739</v>
      </c>
      <c r="C259" s="12">
        <v>75.831949109933433</v>
      </c>
      <c r="D259" s="11">
        <v>75.098437549218772</v>
      </c>
      <c r="E259" s="12">
        <v>70.200943103144596</v>
      </c>
      <c r="F259" s="11">
        <v>41.103899970129518</v>
      </c>
      <c r="G259" s="12">
        <v>74.773007096995826</v>
      </c>
      <c r="H259" s="13">
        <v>74.3138541235205</v>
      </c>
      <c r="I259" s="18"/>
    </row>
    <row r="260" spans="1:9" x14ac:dyDescent="0.35">
      <c r="A260" s="10">
        <v>44317</v>
      </c>
      <c r="B260" s="11">
        <v>87.782912762257453</v>
      </c>
      <c r="C260" s="12">
        <v>80.493961510428278</v>
      </c>
      <c r="D260" s="11">
        <v>69.746234873117444</v>
      </c>
      <c r="E260" s="12">
        <v>71.123190649756893</v>
      </c>
      <c r="F260" s="11">
        <v>41.940776044790823</v>
      </c>
      <c r="G260" s="12">
        <v>77.508383704218531</v>
      </c>
      <c r="H260" s="13">
        <v>76.629395038454945</v>
      </c>
      <c r="I260" s="18"/>
    </row>
    <row r="261" spans="1:9" x14ac:dyDescent="0.35">
      <c r="A261" s="10">
        <v>44348</v>
      </c>
      <c r="B261" s="11">
        <v>86.899450776294557</v>
      </c>
      <c r="C261" s="12">
        <v>83.324333875514029</v>
      </c>
      <c r="D261" s="11">
        <v>71.483735741867875</v>
      </c>
      <c r="E261" s="12">
        <v>70.069207743178382</v>
      </c>
      <c r="F261" s="11">
        <v>54.334641398819741</v>
      </c>
      <c r="G261" s="12">
        <v>74.809585097172558</v>
      </c>
      <c r="H261" s="13">
        <v>76.677260742677888</v>
      </c>
      <c r="I261" s="18"/>
    </row>
    <row r="262" spans="1:9" x14ac:dyDescent="0.35">
      <c r="A262" s="10">
        <v>44378</v>
      </c>
      <c r="B262" s="11">
        <v>87.263965169959093</v>
      </c>
      <c r="C262" s="12">
        <v>85.624764604559729</v>
      </c>
      <c r="D262" s="11">
        <v>74.604337302168645</v>
      </c>
      <c r="E262" s="12">
        <v>68.586909869724195</v>
      </c>
      <c r="F262" s="11">
        <v>60.715519999785627</v>
      </c>
      <c r="G262" s="12">
        <v>76.726092904798193</v>
      </c>
      <c r="H262" s="13">
        <v>77.878400126309515</v>
      </c>
      <c r="I262" s="18"/>
    </row>
    <row r="263" spans="1:9" x14ac:dyDescent="0.35">
      <c r="A263" s="10">
        <v>44409</v>
      </c>
      <c r="B263" s="11">
        <v>87.286684765610346</v>
      </c>
      <c r="C263" s="12">
        <v>86.444625447987931</v>
      </c>
      <c r="D263" s="11">
        <v>75.178937589468802</v>
      </c>
      <c r="E263" s="12">
        <v>64.473805844051967</v>
      </c>
      <c r="F263" s="11">
        <v>60.495347631920239</v>
      </c>
      <c r="G263" s="12">
        <v>76.675162773761912</v>
      </c>
      <c r="H263" s="13">
        <v>77.224268811396641</v>
      </c>
      <c r="I263" s="18"/>
    </row>
    <row r="264" spans="1:9" x14ac:dyDescent="0.35">
      <c r="A264" s="10">
        <v>44440</v>
      </c>
      <c r="B264" s="11">
        <v>86.533435087763195</v>
      </c>
      <c r="C264" s="12">
        <v>87.616851168001261</v>
      </c>
      <c r="D264" s="11">
        <v>72.529436264718129</v>
      </c>
      <c r="E264" s="12">
        <v>65.496480346933112</v>
      </c>
      <c r="F264" s="11">
        <v>61.155965224958599</v>
      </c>
      <c r="G264" s="12">
        <v>77.417985213318502</v>
      </c>
      <c r="H264" s="13">
        <v>77.274233012046878</v>
      </c>
      <c r="I264" s="18"/>
    </row>
    <row r="265" spans="1:9" x14ac:dyDescent="0.35">
      <c r="A265" s="10">
        <v>44470</v>
      </c>
      <c r="B265" s="11">
        <v>85.383943651399335</v>
      </c>
      <c r="C265" s="12">
        <v>89.137955961694033</v>
      </c>
      <c r="D265" s="11">
        <v>71.831435915717961</v>
      </c>
      <c r="E265" s="12">
        <v>61.841499289100845</v>
      </c>
      <c r="F265" s="11">
        <v>61.898481713391881</v>
      </c>
      <c r="G265" s="12">
        <v>75.96423395833763</v>
      </c>
      <c r="H265" s="13">
        <v>77.049993679528612</v>
      </c>
      <c r="I265" s="18"/>
    </row>
    <row r="266" spans="1:9" x14ac:dyDescent="0.35">
      <c r="A266" s="10">
        <v>44501</v>
      </c>
      <c r="B266" s="11">
        <v>83.60080569491187</v>
      </c>
      <c r="C266" s="12">
        <v>87.475626353134743</v>
      </c>
      <c r="D266" s="11">
        <v>72.724636362318179</v>
      </c>
      <c r="E266" s="12">
        <v>62.858872368991705</v>
      </c>
      <c r="F266" s="11">
        <v>62.832129120894074</v>
      </c>
      <c r="G266" s="12">
        <v>77.288118362554755</v>
      </c>
      <c r="H266" s="13">
        <v>76.617703415502802</v>
      </c>
      <c r="I266" s="18"/>
    </row>
    <row r="267" spans="1:9" ht="15" thickBot="1" x14ac:dyDescent="0.4">
      <c r="A267" s="14">
        <v>44531</v>
      </c>
      <c r="B267" s="15">
        <v>82.691821696212997</v>
      </c>
      <c r="C267" s="16">
        <v>89.243227209447127</v>
      </c>
      <c r="D267" s="15">
        <v>69.108134554067263</v>
      </c>
      <c r="E267" s="16">
        <v>60.984269194256214</v>
      </c>
      <c r="F267" s="15">
        <v>63.470438057763509</v>
      </c>
      <c r="G267" s="16">
        <v>76.220877965027313</v>
      </c>
      <c r="H267" s="17">
        <v>76.610008928602667</v>
      </c>
      <c r="I267" s="18"/>
    </row>
    <row r="268" spans="1:9" x14ac:dyDescent="0.35">
      <c r="A268" s="6">
        <v>44562</v>
      </c>
      <c r="B268" s="7">
        <v>83.453778884287701</v>
      </c>
      <c r="C268" s="8">
        <v>88.881102084725924</v>
      </c>
      <c r="D268" s="7">
        <v>69.700334850167422</v>
      </c>
      <c r="E268" s="8">
        <v>61.547220299715441</v>
      </c>
      <c r="F268" s="7">
        <v>64.017301602228798</v>
      </c>
      <c r="G268" s="8">
        <v>74.416496179741827</v>
      </c>
      <c r="H268" s="9">
        <v>75.709853889688034</v>
      </c>
      <c r="I268" s="18"/>
    </row>
    <row r="269" spans="1:9" x14ac:dyDescent="0.35">
      <c r="A269" s="10">
        <v>44593</v>
      </c>
      <c r="B269" s="11">
        <v>85.043850320901782</v>
      </c>
      <c r="C269" s="12">
        <v>89.599775049519153</v>
      </c>
      <c r="D269" s="11">
        <v>70.880035440017721</v>
      </c>
      <c r="E269" s="12">
        <v>62.394147629126117</v>
      </c>
      <c r="F269" s="11">
        <v>65.01415686887627</v>
      </c>
      <c r="G269" s="12">
        <v>74.812874127161194</v>
      </c>
      <c r="H269" s="13">
        <v>76.416147830079751</v>
      </c>
    </row>
    <row r="270" spans="1:9" x14ac:dyDescent="0.35">
      <c r="A270" s="10">
        <v>44621</v>
      </c>
      <c r="B270" s="11">
        <v>85.542980820958078</v>
      </c>
      <c r="C270" s="12">
        <v>88.071101083802532</v>
      </c>
      <c r="D270" s="11">
        <v>68.424234212117113</v>
      </c>
      <c r="E270" s="12">
        <v>58.788679861486145</v>
      </c>
      <c r="F270" s="11">
        <v>63.709401951320729</v>
      </c>
      <c r="G270" s="12">
        <v>73.813607016065745</v>
      </c>
      <c r="H270" s="13">
        <v>75.681474223718709</v>
      </c>
    </row>
    <row r="271" spans="1:9" x14ac:dyDescent="0.35">
      <c r="A271" s="10">
        <v>44652</v>
      </c>
      <c r="B271" s="11">
        <v>86.366691271221427</v>
      </c>
      <c r="C271" s="12">
        <v>87.263191564622559</v>
      </c>
      <c r="D271" s="11">
        <v>70.517335258667629</v>
      </c>
      <c r="E271" s="12">
        <v>58.535811987534316</v>
      </c>
      <c r="F271" s="11">
        <v>62.27581956886177</v>
      </c>
      <c r="G271" s="12">
        <v>71.654907000185389</v>
      </c>
      <c r="H271" s="13">
        <v>75.091197157236849</v>
      </c>
    </row>
    <row r="272" spans="1:9" x14ac:dyDescent="0.35">
      <c r="A272" s="10">
        <v>44682</v>
      </c>
      <c r="B272" s="11">
        <v>86.90095207116137</v>
      </c>
      <c r="C272" s="12">
        <v>85.488818291236186</v>
      </c>
      <c r="D272" s="11">
        <v>71.611435805717903</v>
      </c>
      <c r="E272" s="12">
        <v>64.691764347747011</v>
      </c>
      <c r="F272" s="11">
        <v>64.01187517234986</v>
      </c>
      <c r="G272" s="12">
        <v>75.033139468824984</v>
      </c>
      <c r="H272" s="13">
        <v>76.820857855346645</v>
      </c>
    </row>
    <row r="273" spans="1:9" x14ac:dyDescent="0.35">
      <c r="A273" s="10">
        <v>44713</v>
      </c>
      <c r="B273" s="11">
        <v>88.522951045276571</v>
      </c>
      <c r="C273" s="12">
        <v>86.220239335227518</v>
      </c>
      <c r="D273" s="11">
        <v>73.80903690451845</v>
      </c>
      <c r="E273" s="12">
        <v>68.112682579215615</v>
      </c>
      <c r="F273" s="11">
        <v>65.724215267478186</v>
      </c>
      <c r="G273" s="12">
        <v>76.869016207941115</v>
      </c>
      <c r="H273" s="13">
        <v>78.603880319750914</v>
      </c>
    </row>
    <row r="274" spans="1:9" x14ac:dyDescent="0.35">
      <c r="A274" s="10">
        <v>44743</v>
      </c>
      <c r="B274" s="11">
        <v>88.350502308240863</v>
      </c>
      <c r="C274" s="12">
        <v>86.555673169127672</v>
      </c>
      <c r="D274" s="11">
        <v>74.130537065268527</v>
      </c>
      <c r="E274" s="12">
        <v>66.210471994191096</v>
      </c>
      <c r="F274" s="11">
        <v>64.618630424367751</v>
      </c>
      <c r="G274" s="12">
        <v>76.585063285588134</v>
      </c>
      <c r="H274" s="13">
        <v>77.881098193144609</v>
      </c>
    </row>
    <row r="275" spans="1:9" x14ac:dyDescent="0.35">
      <c r="A275" s="10">
        <v>44774</v>
      </c>
      <c r="B275" s="11">
        <v>87.965870563360909</v>
      </c>
      <c r="C275" s="12">
        <v>87.308805785503282</v>
      </c>
      <c r="D275" s="11">
        <v>74.915537457768721</v>
      </c>
      <c r="E275" s="12">
        <v>71.232720049273212</v>
      </c>
      <c r="F275" s="11">
        <v>66.163253640460326</v>
      </c>
      <c r="G275" s="12">
        <v>76.698684321559483</v>
      </c>
      <c r="H275" s="13">
        <v>79.319467601463558</v>
      </c>
    </row>
    <row r="276" spans="1:9" x14ac:dyDescent="0.35">
      <c r="A276" s="10">
        <v>44805</v>
      </c>
      <c r="B276" s="11">
        <v>88.279641190526831</v>
      </c>
      <c r="C276" s="12">
        <v>86.792010606136316</v>
      </c>
      <c r="D276" s="11">
        <v>76.559438279719132</v>
      </c>
      <c r="E276" s="12">
        <v>69.668000052347367</v>
      </c>
      <c r="F276" s="11">
        <v>65.862991187159665</v>
      </c>
      <c r="G276" s="12">
        <v>77.249148340568084</v>
      </c>
      <c r="H276" s="13">
        <v>79.268803902004208</v>
      </c>
    </row>
    <row r="277" spans="1:9" x14ac:dyDescent="0.35">
      <c r="A277" s="10">
        <v>44835</v>
      </c>
      <c r="B277" s="11">
        <v>87.4957650973965</v>
      </c>
      <c r="C277" s="12">
        <v>87.602808362009597</v>
      </c>
      <c r="D277" s="11">
        <v>77.365438682719329</v>
      </c>
      <c r="E277" s="12">
        <v>64.856408540992533</v>
      </c>
      <c r="F277" s="11">
        <v>66.281027266721509</v>
      </c>
      <c r="G277" s="12">
        <v>78.261870574344371</v>
      </c>
      <c r="H277" s="13">
        <v>78.239541368609395</v>
      </c>
    </row>
    <row r="278" spans="1:9" x14ac:dyDescent="0.35">
      <c r="A278" s="10">
        <v>44866</v>
      </c>
      <c r="B278" s="11">
        <v>87.058287773204384</v>
      </c>
      <c r="C278" s="12">
        <v>89.674968797914232</v>
      </c>
      <c r="D278" s="11">
        <v>78.406739203369597</v>
      </c>
      <c r="E278" s="12">
        <v>68.947806740459242</v>
      </c>
      <c r="F278" s="11">
        <v>63.993887562195638</v>
      </c>
      <c r="G278" s="12">
        <v>76.274698455750595</v>
      </c>
      <c r="H278" s="13">
        <v>79.751657937088098</v>
      </c>
    </row>
    <row r="279" spans="1:9" ht="15" thickBot="1" x14ac:dyDescent="0.4">
      <c r="A279" s="14">
        <v>44896</v>
      </c>
      <c r="B279" s="15">
        <v>86.917866659994246</v>
      </c>
      <c r="C279" s="16">
        <v>91.753901650892871</v>
      </c>
      <c r="D279" s="15">
        <v>77.508938754469384</v>
      </c>
      <c r="E279" s="16">
        <v>69.857851011508998</v>
      </c>
      <c r="F279" s="15">
        <v>64.322588527639581</v>
      </c>
      <c r="G279" s="16">
        <v>77.071540721181279</v>
      </c>
      <c r="H279" s="17">
        <v>80.649114909167594</v>
      </c>
    </row>
    <row r="280" spans="1:9" x14ac:dyDescent="0.35">
      <c r="A280" s="6">
        <v>44927</v>
      </c>
      <c r="B280" s="7">
        <v>87.311506174075134</v>
      </c>
      <c r="C280" s="8">
        <v>91.499736821880632</v>
      </c>
      <c r="D280" s="7">
        <v>76.56243828121913</v>
      </c>
      <c r="E280" s="8">
        <v>69.299201060551326</v>
      </c>
      <c r="F280" s="7">
        <v>64.735499645649099</v>
      </c>
      <c r="G280" s="8">
        <v>75.873137794409701</v>
      </c>
      <c r="H280" s="9">
        <v>80.170058153333144</v>
      </c>
      <c r="I280" s="18"/>
    </row>
    <row r="281" spans="1:9" x14ac:dyDescent="0.35">
      <c r="A281" s="10">
        <v>44958</v>
      </c>
      <c r="B281" s="11">
        <v>86.958601794047368</v>
      </c>
      <c r="C281" s="12">
        <v>92.279859512183464</v>
      </c>
      <c r="D281" s="11">
        <v>77.443038721519358</v>
      </c>
      <c r="E281" s="12">
        <v>67.418996382278934</v>
      </c>
      <c r="F281" s="11">
        <v>64.75981809066208</v>
      </c>
      <c r="G281" s="12">
        <v>76.728484926608104</v>
      </c>
      <c r="H281" s="13">
        <v>79.928031565383407</v>
      </c>
    </row>
    <row r="282" spans="1:9" x14ac:dyDescent="0.35">
      <c r="A282" s="10">
        <v>44986</v>
      </c>
      <c r="B282" s="11">
        <v>86.712789781186288</v>
      </c>
      <c r="C282" s="12">
        <v>92.60961646706572</v>
      </c>
      <c r="D282" s="11">
        <v>76.112538056269031</v>
      </c>
      <c r="E282" s="12">
        <v>65.776755577476251</v>
      </c>
      <c r="F282" s="11">
        <v>63.663679255118666</v>
      </c>
      <c r="G282" s="12">
        <v>77.120377833133887</v>
      </c>
      <c r="H282" s="13">
        <v>79.861079536512108</v>
      </c>
    </row>
    <row r="283" spans="1:9" x14ac:dyDescent="0.35">
      <c r="A283" s="10">
        <v>45017</v>
      </c>
      <c r="B283" s="11">
        <v>88.418460922545705</v>
      </c>
      <c r="C283" s="12">
        <v>93.215449012081962</v>
      </c>
      <c r="D283" s="11">
        <v>76.707638353819178</v>
      </c>
      <c r="E283" s="12">
        <v>63.801625419623043</v>
      </c>
      <c r="F283" s="11">
        <v>62.587638308015727</v>
      </c>
      <c r="G283" s="12">
        <v>76.129682133523985</v>
      </c>
      <c r="H283" s="13">
        <v>79.619452662167561</v>
      </c>
    </row>
    <row r="284" spans="1:9" x14ac:dyDescent="0.35">
      <c r="A284" s="10">
        <v>45047</v>
      </c>
      <c r="B284" s="11">
        <v>89.219151518184447</v>
      </c>
      <c r="C284" s="12">
        <v>94.050846577032843</v>
      </c>
      <c r="D284" s="11">
        <v>76.691638345819172</v>
      </c>
      <c r="E284" s="12">
        <v>64.489109951929592</v>
      </c>
      <c r="F284" s="11">
        <v>64.263400246182385</v>
      </c>
      <c r="G284" s="12">
        <v>76.929414758641684</v>
      </c>
      <c r="H284" s="13">
        <v>80.275682473507743</v>
      </c>
    </row>
    <row r="285" spans="1:9" x14ac:dyDescent="0.35">
      <c r="A285" s="10">
        <v>45078</v>
      </c>
      <c r="B285" s="11">
        <v>89.136179955211375</v>
      </c>
      <c r="C285" s="12">
        <v>93.860720927117342</v>
      </c>
      <c r="D285" s="11">
        <v>78.109639054819525</v>
      </c>
      <c r="E285" s="12">
        <v>67.474011149159281</v>
      </c>
      <c r="F285" s="11">
        <v>65.653068742398915</v>
      </c>
      <c r="G285" s="12">
        <v>76.659813967148224</v>
      </c>
      <c r="H285" s="13">
        <v>80.70967152035567</v>
      </c>
    </row>
    <row r="286" spans="1:9" x14ac:dyDescent="0.35">
      <c r="A286" s="10">
        <v>45108</v>
      </c>
      <c r="B286" s="11">
        <v>88.345598078342576</v>
      </c>
      <c r="C286" s="12">
        <v>94.362676545542769</v>
      </c>
      <c r="D286" s="11">
        <v>77.720738860369423</v>
      </c>
      <c r="E286" s="12">
        <v>68.612116635640277</v>
      </c>
      <c r="F286" s="11">
        <v>64.290331416692624</v>
      </c>
      <c r="G286" s="12">
        <v>76.663701002589363</v>
      </c>
      <c r="H286" s="13">
        <v>80.696680828186601</v>
      </c>
    </row>
    <row r="287" spans="1:9" x14ac:dyDescent="0.35">
      <c r="A287" s="10">
        <v>45139</v>
      </c>
      <c r="B287" s="11">
        <v>88.573694811775155</v>
      </c>
      <c r="C287" s="12">
        <v>94.763643474070705</v>
      </c>
      <c r="D287" s="11">
        <v>78.410939205469603</v>
      </c>
      <c r="E287" s="12">
        <v>68.659829442552862</v>
      </c>
      <c r="F287" s="11">
        <v>64.013081045656293</v>
      </c>
      <c r="G287" s="12">
        <v>76.488086734710819</v>
      </c>
      <c r="H287" s="13">
        <v>80.854967415846545</v>
      </c>
    </row>
    <row r="288" spans="1:9" x14ac:dyDescent="0.35">
      <c r="A288" s="10">
        <v>45170</v>
      </c>
      <c r="B288" s="11">
        <v>89.078430146000926</v>
      </c>
      <c r="C288" s="12">
        <v>95.848425338334536</v>
      </c>
      <c r="D288" s="11">
        <v>79.229839614919811</v>
      </c>
      <c r="E288" s="12">
        <v>66.069734217826309</v>
      </c>
      <c r="F288" s="11">
        <v>66.078038593472726</v>
      </c>
      <c r="G288" s="12">
        <v>76.455395769975212</v>
      </c>
      <c r="H288" s="13">
        <v>80.863861043562295</v>
      </c>
    </row>
    <row r="289" spans="1:9" x14ac:dyDescent="0.35">
      <c r="A289" s="10">
        <v>45200</v>
      </c>
      <c r="B289" s="11">
        <v>89.74260299508326</v>
      </c>
      <c r="C289" s="12">
        <v>96.557836026835375</v>
      </c>
      <c r="D289" s="11">
        <v>79.782139891069946</v>
      </c>
      <c r="E289" s="12">
        <v>67.492015981956484</v>
      </c>
      <c r="F289" s="11">
        <v>66.416888992579118</v>
      </c>
      <c r="G289" s="12">
        <v>76.315960831971765</v>
      </c>
      <c r="H289" s="13">
        <v>81.896321285798734</v>
      </c>
    </row>
    <row r="290" spans="1:9" x14ac:dyDescent="0.35">
      <c r="A290" s="10">
        <v>45231</v>
      </c>
      <c r="B290" s="11">
        <v>90.349326293928527</v>
      </c>
      <c r="C290" s="12">
        <v>95.367085754237294</v>
      </c>
      <c r="D290" s="11">
        <v>82.690841345420679</v>
      </c>
      <c r="E290" s="12">
        <v>69.653096051865248</v>
      </c>
      <c r="F290" s="11">
        <v>67.332850258253686</v>
      </c>
      <c r="G290" s="12">
        <v>75.024269054613185</v>
      </c>
      <c r="H290" s="13">
        <v>82.527469068412501</v>
      </c>
    </row>
    <row r="291" spans="1:9" ht="15" thickBot="1" x14ac:dyDescent="0.4">
      <c r="A291" s="14">
        <v>45261</v>
      </c>
      <c r="B291" s="15">
        <v>89.831879996496994</v>
      </c>
      <c r="C291" s="16">
        <v>94.924587973946785</v>
      </c>
      <c r="D291" s="15">
        <v>82.610641305320669</v>
      </c>
      <c r="E291" s="16">
        <v>68.445771985963901</v>
      </c>
      <c r="F291" s="15">
        <v>67.510214123740852</v>
      </c>
      <c r="G291" s="16">
        <v>76.467455546600235</v>
      </c>
      <c r="H291" s="17">
        <v>82.075592837731776</v>
      </c>
    </row>
    <row r="292" spans="1:9" x14ac:dyDescent="0.35">
      <c r="A292" s="6">
        <v>45292</v>
      </c>
      <c r="B292" s="7">
        <v>89.625301822822195</v>
      </c>
      <c r="C292" s="8">
        <v>95.945430253482627</v>
      </c>
      <c r="D292" s="7">
        <v>81.242740621370316</v>
      </c>
      <c r="E292" s="8">
        <v>69.68960585170403</v>
      </c>
      <c r="F292" s="7">
        <v>68.479535283224891</v>
      </c>
      <c r="G292" s="8">
        <v>77.416888869988966</v>
      </c>
      <c r="H292" s="9">
        <v>82.850737446619505</v>
      </c>
      <c r="I292" s="18"/>
    </row>
    <row r="293" spans="1:9" x14ac:dyDescent="0.35">
      <c r="A293" s="10">
        <v>45323</v>
      </c>
      <c r="B293" s="11">
        <v>89.007869287260263</v>
      </c>
      <c r="C293" s="12">
        <v>96.259451298104722</v>
      </c>
      <c r="D293" s="11">
        <v>82.617741308870649</v>
      </c>
      <c r="E293" s="12">
        <v>70.136325758772415</v>
      </c>
      <c r="F293" s="11">
        <v>68.436425312520072</v>
      </c>
      <c r="G293" s="12">
        <v>74.794634960860535</v>
      </c>
      <c r="H293" s="13">
        <v>82.539960118575053</v>
      </c>
    </row>
    <row r="294" spans="1:9" x14ac:dyDescent="0.35">
      <c r="A294" s="10">
        <v>45352</v>
      </c>
      <c r="B294" s="11">
        <v>89.713277702018004</v>
      </c>
      <c r="C294" s="12">
        <v>96.552856308398617</v>
      </c>
      <c r="D294" s="11">
        <v>81.882140941070475</v>
      </c>
      <c r="E294" s="12">
        <v>67.936735352047393</v>
      </c>
      <c r="F294" s="11">
        <v>67.476248692276457</v>
      </c>
      <c r="G294" s="12">
        <v>75.446361236489224</v>
      </c>
      <c r="H294" s="13">
        <v>82.99683276932079</v>
      </c>
    </row>
    <row r="295" spans="1:9" x14ac:dyDescent="0.35">
      <c r="A295" s="10">
        <v>45383</v>
      </c>
      <c r="B295" s="11">
        <v>90.112021618646082</v>
      </c>
      <c r="C295" s="12">
        <v>97.474004624830499</v>
      </c>
      <c r="D295" s="11">
        <v>82.445241222620609</v>
      </c>
      <c r="E295" s="12">
        <v>68.642224717151151</v>
      </c>
      <c r="F295" s="11">
        <v>66.487231602120758</v>
      </c>
      <c r="G295" s="12">
        <v>76.699880332464446</v>
      </c>
      <c r="H295" s="13">
        <v>83.253948545866891</v>
      </c>
    </row>
    <row r="296" spans="1:9" x14ac:dyDescent="0.35">
      <c r="A296" s="10">
        <v>45413</v>
      </c>
      <c r="B296" s="11">
        <v>90.858565512754751</v>
      </c>
      <c r="C296" s="12">
        <v>96.205072772775296</v>
      </c>
      <c r="D296" s="11">
        <v>82.828141414070714</v>
      </c>
      <c r="E296" s="12">
        <v>67.629252818610723</v>
      </c>
      <c r="F296" s="11">
        <v>67.829770549944385</v>
      </c>
      <c r="G296" s="12">
        <v>75.810247554323823</v>
      </c>
      <c r="H296" s="13">
        <v>82.78508448696509</v>
      </c>
    </row>
    <row r="297" spans="1:9" x14ac:dyDescent="0.35">
      <c r="A297" s="10">
        <v>45444</v>
      </c>
      <c r="B297" s="11">
        <v>91.028011660056805</v>
      </c>
      <c r="C297" s="12">
        <v>96.620480884769819</v>
      </c>
      <c r="D297" s="11">
        <v>84.768842384421191</v>
      </c>
      <c r="E297" s="12">
        <v>69.015925024541986</v>
      </c>
      <c r="F297" s="11">
        <v>69.446947143307071</v>
      </c>
      <c r="G297" s="12">
        <v>75.961044595924392</v>
      </c>
      <c r="H297" s="13">
        <v>82.908296205768579</v>
      </c>
    </row>
    <row r="298" spans="1:9" x14ac:dyDescent="0.35">
      <c r="A298" s="10">
        <v>45474</v>
      </c>
      <c r="B298" s="11">
        <v>91.162427593799649</v>
      </c>
      <c r="C298" s="12">
        <v>96.979319395322761</v>
      </c>
      <c r="D298" s="11">
        <v>85.065742532871269</v>
      </c>
      <c r="E298" s="12">
        <v>70.183138324045132</v>
      </c>
      <c r="F298" s="11">
        <v>67.963722976400149</v>
      </c>
      <c r="G298" s="12">
        <v>76.966690431846303</v>
      </c>
      <c r="H298" s="13">
        <v>83.461000193361457</v>
      </c>
    </row>
    <row r="299" spans="1:9" x14ac:dyDescent="0.35">
      <c r="A299" s="10">
        <v>45505</v>
      </c>
      <c r="B299" s="11">
        <v>90.850958952096178</v>
      </c>
      <c r="C299" s="12">
        <v>96.552557525292414</v>
      </c>
      <c r="D299" s="11">
        <v>85.835742917871457</v>
      </c>
      <c r="E299" s="12">
        <v>69.885558448646918</v>
      </c>
      <c r="F299" s="11">
        <v>67.591811550809183</v>
      </c>
      <c r="G299" s="12">
        <v>78.267152955841283</v>
      </c>
      <c r="H299" s="13">
        <v>82.83245054918153</v>
      </c>
    </row>
    <row r="300" spans="1:9" x14ac:dyDescent="0.35">
      <c r="A300" s="10">
        <v>45536</v>
      </c>
      <c r="B300" s="11">
        <v>91.558669352316372</v>
      </c>
      <c r="C300" s="12">
        <v>96.8124988276913</v>
      </c>
      <c r="D300" s="11">
        <v>85.064342532171267</v>
      </c>
      <c r="E300" s="12">
        <v>71.76746358335015</v>
      </c>
      <c r="F300" s="11">
        <v>67.176790154513398</v>
      </c>
      <c r="G300" s="12">
        <v>78.788015704952073</v>
      </c>
      <c r="H300" s="13">
        <v>83.989721364642236</v>
      </c>
    </row>
    <row r="301" spans="1:9" x14ac:dyDescent="0.35">
      <c r="A301" s="10">
        <v>45566</v>
      </c>
      <c r="B301" s="11">
        <v>92.219439266367246</v>
      </c>
      <c r="C301" s="12">
        <v>96.122608635462541</v>
      </c>
      <c r="D301" s="11">
        <v>84.844442422221206</v>
      </c>
      <c r="E301" s="12">
        <v>78.634606839052381</v>
      </c>
      <c r="F301" s="11">
        <v>67.398268885127422</v>
      </c>
      <c r="G301" s="12">
        <v>79.057018490993045</v>
      </c>
      <c r="H301" s="13">
        <v>85.575585093280665</v>
      </c>
    </row>
    <row r="302" spans="1:9" x14ac:dyDescent="0.35">
      <c r="A302" s="10">
        <v>45597</v>
      </c>
      <c r="B302" s="11">
        <v>92.729479175789137</v>
      </c>
      <c r="C302" s="12">
        <v>97.224421136780094</v>
      </c>
      <c r="D302" s="11">
        <v>86.495943247971624</v>
      </c>
      <c r="E302" s="12">
        <v>78.584693441464566</v>
      </c>
      <c r="F302" s="11">
        <v>68.520233507316846</v>
      </c>
      <c r="G302" s="12">
        <v>79.407250350995966</v>
      </c>
      <c r="H302" s="13">
        <v>86.178652995128985</v>
      </c>
    </row>
    <row r="303" spans="1:9" ht="15" thickBot="1" x14ac:dyDescent="0.4">
      <c r="A303" s="14">
        <v>45627</v>
      </c>
      <c r="B303" s="15">
        <v>93.344909984861943</v>
      </c>
      <c r="C303" s="16">
        <v>97.256191740406621</v>
      </c>
      <c r="D303" s="15">
        <v>88.347244173622087</v>
      </c>
      <c r="E303" s="16">
        <v>81.128676288860518</v>
      </c>
      <c r="F303" s="15">
        <v>68.434315034233833</v>
      </c>
      <c r="G303" s="16">
        <v>80.704025174700661</v>
      </c>
      <c r="H303" s="17">
        <v>86.860964119208589</v>
      </c>
    </row>
    <row r="304" spans="1:9" x14ac:dyDescent="0.35">
      <c r="A304" s="6">
        <v>45658</v>
      </c>
      <c r="B304" s="7">
        <v>93.422476886314442</v>
      </c>
      <c r="C304" s="8">
        <v>97.983330226542336</v>
      </c>
      <c r="D304" s="7">
        <v>86.243143121571563</v>
      </c>
      <c r="E304" s="8">
        <v>78.190687683752444</v>
      </c>
      <c r="F304" s="7">
        <v>69.546733159414018</v>
      </c>
      <c r="G304" s="8">
        <v>81.237545705888962</v>
      </c>
      <c r="H304" s="9">
        <v>87.127273308674347</v>
      </c>
    </row>
    <row r="305" spans="1:8" x14ac:dyDescent="0.35">
      <c r="A305" s="10">
        <v>45689</v>
      </c>
      <c r="B305" s="11"/>
      <c r="C305" s="12"/>
      <c r="D305" s="11"/>
      <c r="E305" s="12"/>
      <c r="F305" s="11"/>
      <c r="G305" s="12"/>
      <c r="H305" s="13"/>
    </row>
    <row r="306" spans="1:8" x14ac:dyDescent="0.35">
      <c r="A306" s="10">
        <v>45717</v>
      </c>
      <c r="B306" s="11"/>
      <c r="C306" s="12"/>
      <c r="D306" s="11"/>
      <c r="E306" s="12"/>
      <c r="F306" s="11"/>
      <c r="G306" s="12"/>
      <c r="H306" s="13"/>
    </row>
    <row r="307" spans="1:8" x14ac:dyDescent="0.35">
      <c r="A307" s="10">
        <v>45748</v>
      </c>
      <c r="B307" s="11"/>
      <c r="C307" s="12"/>
      <c r="D307" s="11"/>
      <c r="E307" s="12"/>
      <c r="F307" s="11"/>
      <c r="G307" s="12"/>
      <c r="H307" s="13"/>
    </row>
    <row r="308" spans="1:8" x14ac:dyDescent="0.35">
      <c r="A308" s="10">
        <v>45778</v>
      </c>
      <c r="B308" s="11"/>
      <c r="C308" s="12"/>
      <c r="D308" s="11"/>
      <c r="E308" s="12"/>
      <c r="F308" s="11"/>
      <c r="G308" s="12"/>
      <c r="H308" s="13"/>
    </row>
    <row r="309" spans="1:8" x14ac:dyDescent="0.35">
      <c r="A309" s="10">
        <v>45809</v>
      </c>
      <c r="B309" s="11"/>
      <c r="C309" s="12"/>
      <c r="D309" s="11"/>
      <c r="E309" s="12"/>
      <c r="F309" s="11"/>
      <c r="G309" s="12"/>
      <c r="H309" s="13"/>
    </row>
    <row r="310" spans="1:8" x14ac:dyDescent="0.35">
      <c r="A310" s="10">
        <v>45839</v>
      </c>
      <c r="B310" s="11"/>
      <c r="C310" s="12"/>
      <c r="D310" s="11"/>
      <c r="E310" s="12"/>
      <c r="F310" s="11"/>
      <c r="G310" s="12"/>
      <c r="H310" s="13"/>
    </row>
    <row r="311" spans="1:8" x14ac:dyDescent="0.35">
      <c r="A311" s="10">
        <v>45870</v>
      </c>
      <c r="B311" s="11"/>
      <c r="C311" s="12"/>
      <c r="D311" s="11"/>
      <c r="E311" s="12"/>
      <c r="F311" s="11"/>
      <c r="G311" s="12"/>
      <c r="H311" s="13"/>
    </row>
    <row r="312" spans="1:8" x14ac:dyDescent="0.35">
      <c r="A312" s="10">
        <v>45901</v>
      </c>
      <c r="B312" s="11"/>
      <c r="C312" s="12"/>
      <c r="D312" s="11"/>
      <c r="E312" s="12"/>
      <c r="F312" s="11"/>
      <c r="G312" s="12"/>
      <c r="H312" s="13"/>
    </row>
    <row r="313" spans="1:8" x14ac:dyDescent="0.35">
      <c r="A313" s="10">
        <v>45931</v>
      </c>
      <c r="B313" s="11"/>
      <c r="C313" s="12"/>
      <c r="D313" s="11"/>
      <c r="E313" s="12"/>
      <c r="F313" s="11"/>
      <c r="G313" s="12"/>
      <c r="H313" s="13"/>
    </row>
    <row r="314" spans="1:8" x14ac:dyDescent="0.35">
      <c r="A314" s="10">
        <v>45962</v>
      </c>
      <c r="B314" s="11"/>
      <c r="C314" s="12"/>
      <c r="D314" s="11"/>
      <c r="E314" s="12"/>
      <c r="F314" s="11"/>
      <c r="G314" s="12"/>
      <c r="H314" s="13"/>
    </row>
    <row r="315" spans="1:8" ht="15" thickBot="1" x14ac:dyDescent="0.4">
      <c r="A315" s="14">
        <v>45992</v>
      </c>
      <c r="B315" s="15"/>
      <c r="C315" s="16"/>
      <c r="D315" s="15"/>
      <c r="E315" s="16"/>
      <c r="F315" s="15"/>
      <c r="G315" s="16"/>
      <c r="H315" s="1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workbookViewId="0">
      <pane xSplit="1" ySplit="3" topLeftCell="B296" activePane="bottomRight" state="frozen"/>
      <selection pane="topRight" activeCell="B1" sqref="B1"/>
      <selection pane="bottomLeft" activeCell="A4" sqref="A4"/>
      <selection pane="bottomRight" activeCell="H308" sqref="H308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5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5">
      <c r="A302" s="23">
        <v>45597</v>
      </c>
      <c r="B302" s="24">
        <v>92.11246440338752</v>
      </c>
      <c r="C302" s="25">
        <v>109.59204072655552</v>
      </c>
      <c r="D302" s="24">
        <v>86.659953174782743</v>
      </c>
      <c r="E302" s="25">
        <v>81.430692843954517</v>
      </c>
      <c r="F302" s="24">
        <v>70.785953155786288</v>
      </c>
      <c r="G302" s="25">
        <v>85.406468706243459</v>
      </c>
      <c r="H302" s="26">
        <v>91.062068703187833</v>
      </c>
    </row>
    <row r="303" spans="1:8" ht="15" thickBot="1" x14ac:dyDescent="0.4">
      <c r="A303" s="27">
        <v>45627</v>
      </c>
      <c r="B303" s="28">
        <v>111.29505799955362</v>
      </c>
      <c r="C303" s="29">
        <v>135.45012960082659</v>
      </c>
      <c r="D303" s="28">
        <v>90.74686868596072</v>
      </c>
      <c r="E303" s="29">
        <v>83.340758332258375</v>
      </c>
      <c r="F303" s="28">
        <v>129.62602615496533</v>
      </c>
      <c r="G303" s="29">
        <v>79.802429150510505</v>
      </c>
      <c r="H303" s="30">
        <v>107.92171732292812</v>
      </c>
    </row>
    <row r="304" spans="1:8" x14ac:dyDescent="0.35">
      <c r="A304" s="19">
        <v>45658</v>
      </c>
      <c r="B304" s="20">
        <v>88.795112953032714</v>
      </c>
      <c r="C304" s="21">
        <v>98.450498730399687</v>
      </c>
      <c r="D304" s="20">
        <v>84.650758261931315</v>
      </c>
      <c r="E304" s="21">
        <v>77.40945517359161</v>
      </c>
      <c r="F304" s="20">
        <v>55.870375228269864</v>
      </c>
      <c r="G304" s="21">
        <v>81.768109672649558</v>
      </c>
      <c r="H304" s="22">
        <v>84.671219731191329</v>
      </c>
    </row>
    <row r="305" spans="1:8" x14ac:dyDescent="0.35">
      <c r="A305" s="23">
        <v>45689</v>
      </c>
      <c r="B305" s="24"/>
      <c r="C305" s="25"/>
      <c r="D305" s="24"/>
      <c r="E305" s="25"/>
      <c r="F305" s="24"/>
      <c r="G305" s="25"/>
      <c r="H305" s="26"/>
    </row>
    <row r="306" spans="1:8" x14ac:dyDescent="0.35">
      <c r="A306" s="23">
        <v>45717</v>
      </c>
      <c r="B306" s="24"/>
      <c r="C306" s="25"/>
      <c r="D306" s="24"/>
      <c r="E306" s="25"/>
      <c r="F306" s="24"/>
      <c r="G306" s="25"/>
      <c r="H306" s="26"/>
    </row>
    <row r="307" spans="1:8" x14ac:dyDescent="0.35">
      <c r="A307" s="23">
        <v>45748</v>
      </c>
      <c r="B307" s="24"/>
      <c r="C307" s="25"/>
      <c r="D307" s="24"/>
      <c r="E307" s="25"/>
      <c r="F307" s="24"/>
      <c r="G307" s="25"/>
      <c r="H307" s="26"/>
    </row>
    <row r="308" spans="1:8" x14ac:dyDescent="0.35">
      <c r="A308" s="23">
        <v>45778</v>
      </c>
      <c r="B308" s="24"/>
      <c r="C308" s="25"/>
      <c r="D308" s="24"/>
      <c r="E308" s="25"/>
      <c r="F308" s="24"/>
      <c r="G308" s="25"/>
      <c r="H308" s="26"/>
    </row>
    <row r="309" spans="1:8" x14ac:dyDescent="0.35">
      <c r="A309" s="23">
        <v>45809</v>
      </c>
      <c r="B309" s="24"/>
      <c r="C309" s="25"/>
      <c r="D309" s="24"/>
      <c r="E309" s="25"/>
      <c r="F309" s="24"/>
      <c r="G309" s="25"/>
      <c r="H309" s="26"/>
    </row>
    <row r="310" spans="1:8" x14ac:dyDescent="0.35">
      <c r="A310" s="23">
        <v>45839</v>
      </c>
      <c r="B310" s="24"/>
      <c r="C310" s="25"/>
      <c r="D310" s="24"/>
      <c r="E310" s="25"/>
      <c r="F310" s="24"/>
      <c r="G310" s="25"/>
      <c r="H310" s="26"/>
    </row>
    <row r="311" spans="1:8" x14ac:dyDescent="0.35">
      <c r="A311" s="23">
        <v>45870</v>
      </c>
      <c r="B311" s="24"/>
      <c r="C311" s="25"/>
      <c r="D311" s="24"/>
      <c r="E311" s="25"/>
      <c r="F311" s="24"/>
      <c r="G311" s="25"/>
      <c r="H311" s="26"/>
    </row>
    <row r="312" spans="1:8" x14ac:dyDescent="0.35">
      <c r="A312" s="23">
        <v>45901</v>
      </c>
      <c r="B312" s="24"/>
      <c r="C312" s="25"/>
      <c r="D312" s="24"/>
      <c r="E312" s="25"/>
      <c r="F312" s="24"/>
      <c r="G312" s="25"/>
      <c r="H312" s="26"/>
    </row>
    <row r="313" spans="1:8" x14ac:dyDescent="0.35">
      <c r="A313" s="23">
        <v>45931</v>
      </c>
      <c r="B313" s="24"/>
      <c r="C313" s="25"/>
      <c r="D313" s="24"/>
      <c r="E313" s="25"/>
      <c r="F313" s="24"/>
      <c r="G313" s="25"/>
      <c r="H313" s="26"/>
    </row>
    <row r="314" spans="1:8" x14ac:dyDescent="0.35">
      <c r="A314" s="23">
        <v>45962</v>
      </c>
      <c r="B314" s="24"/>
      <c r="C314" s="25"/>
      <c r="D314" s="24"/>
      <c r="E314" s="25"/>
      <c r="F314" s="24"/>
      <c r="G314" s="25"/>
      <c r="H314" s="26"/>
    </row>
    <row r="315" spans="1:8" ht="15" thickBot="1" x14ac:dyDescent="0.4">
      <c r="A315" s="27">
        <v>45992</v>
      </c>
      <c r="B315" s="28"/>
      <c r="C315" s="29"/>
      <c r="D315" s="28"/>
      <c r="E315" s="29"/>
      <c r="F315" s="28"/>
      <c r="G315" s="29"/>
      <c r="H315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2009-03-26T18:51:39Z</dcterms:created>
  <dcterms:modified xsi:type="dcterms:W3CDTF">2025-02-21T17:33:03Z</dcterms:modified>
</cp:coreProperties>
</file>