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CD8EF681-13D1-42E0-92F2-C2FBFC183B33}" xr6:coauthVersionLast="47" xr6:coauthVersionMax="47" xr10:uidLastSave="{00000000-0000-0000-0000-000000000000}"/>
  <bookViews>
    <workbookView xWindow="-108" yWindow="-108" windowWidth="23256" windowHeight="12576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3" i="6" l="1"/>
  <c r="C303" i="6"/>
  <c r="D303" i="6"/>
  <c r="E303" i="6"/>
  <c r="F303" i="6"/>
  <c r="G303" i="6"/>
  <c r="H303" i="6"/>
  <c r="B303" i="5"/>
  <c r="C303" i="5"/>
  <c r="D303" i="5"/>
  <c r="E303" i="5"/>
  <c r="F303" i="5"/>
  <c r="G303" i="5"/>
  <c r="H303" i="5"/>
  <c r="B303" i="4"/>
  <c r="C303" i="4"/>
  <c r="D303" i="4"/>
  <c r="E303" i="4"/>
  <c r="F303" i="4"/>
  <c r="G303" i="4"/>
  <c r="H303" i="4"/>
  <c r="B303" i="3"/>
  <c r="C303" i="3"/>
  <c r="D303" i="3"/>
  <c r="E303" i="3"/>
  <c r="F303" i="3"/>
  <c r="G303" i="3"/>
  <c r="H303" i="3"/>
  <c r="B302" i="3"/>
  <c r="C302" i="3"/>
  <c r="D302" i="3"/>
  <c r="E302" i="3"/>
  <c r="F302" i="3"/>
  <c r="G302" i="3"/>
  <c r="H302" i="3"/>
  <c r="B302" i="4"/>
  <c r="C302" i="4"/>
  <c r="D302" i="4"/>
  <c r="E302" i="4"/>
  <c r="F302" i="4"/>
  <c r="G302" i="4"/>
  <c r="H302" i="4"/>
  <c r="B302" i="5"/>
  <c r="C302" i="5"/>
  <c r="D302" i="5"/>
  <c r="E302" i="5"/>
  <c r="F302" i="5"/>
  <c r="G302" i="5"/>
  <c r="H302" i="5"/>
  <c r="B302" i="6"/>
  <c r="C302" i="6"/>
  <c r="D302" i="6"/>
  <c r="E302" i="6"/>
  <c r="F302" i="6"/>
  <c r="G302" i="6"/>
  <c r="H302" i="6"/>
  <c r="B301" i="3"/>
  <c r="C301" i="3"/>
  <c r="D301" i="3"/>
  <c r="E301" i="3"/>
  <c r="F301" i="3"/>
  <c r="G301" i="3"/>
  <c r="H301" i="3"/>
  <c r="B301" i="4"/>
  <c r="C301" i="4"/>
  <c r="D301" i="4"/>
  <c r="E301" i="4"/>
  <c r="F301" i="4"/>
  <c r="G301" i="4"/>
  <c r="H301" i="4"/>
  <c r="B301" i="5"/>
  <c r="C301" i="5"/>
  <c r="D301" i="5"/>
  <c r="E301" i="5"/>
  <c r="F301" i="5"/>
  <c r="G301" i="5"/>
  <c r="H301" i="5"/>
  <c r="B301" i="6"/>
  <c r="C301" i="6"/>
  <c r="D301" i="6"/>
  <c r="E301" i="6"/>
  <c r="F301" i="6"/>
  <c r="G301" i="6"/>
  <c r="H301" i="6"/>
  <c r="B300" i="3"/>
  <c r="C300" i="3"/>
  <c r="D300" i="3"/>
  <c r="E300" i="3"/>
  <c r="F300" i="3"/>
  <c r="G300" i="3"/>
  <c r="H300" i="3"/>
  <c r="B300" i="4"/>
  <c r="C300" i="4"/>
  <c r="D300" i="4"/>
  <c r="E300" i="4"/>
  <c r="F300" i="4"/>
  <c r="G300" i="4"/>
  <c r="H300" i="4"/>
  <c r="B300" i="5"/>
  <c r="C300" i="5"/>
  <c r="D300" i="5"/>
  <c r="E300" i="5"/>
  <c r="F300" i="5"/>
  <c r="G300" i="5"/>
  <c r="H300" i="5"/>
  <c r="B300" i="6"/>
  <c r="C300" i="6"/>
  <c r="D300" i="6"/>
  <c r="E300" i="6"/>
  <c r="F300" i="6"/>
  <c r="G300" i="6"/>
  <c r="H300" i="6"/>
  <c r="B299" i="3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<sst xmlns="http://schemas.openxmlformats.org/spreadsheetml/2006/main" count="392" uniqueCount="14">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</sst>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4"/>
  <sheetViews>
    <sheetView tabSelected="1" zoomScaleNormal="100"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D307" sqref="D307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0" customHeight="1" x14ac:dyDescent="0.35"/>
    <row r="2" spans="1:9" ht="16" thickBot="1" x14ac:dyDescent="0.4">
      <c r="A2" s="42" t="s">
        <v>13</v>
      </c>
      <c r="B2" s="42"/>
      <c r="C2" s="42"/>
      <c r="D2" s="42"/>
      <c r="E2" s="42"/>
      <c r="F2" s="42"/>
      <c r="G2" s="42"/>
      <c r="H2" s="42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8.0851330533828758E-3</v>
      </c>
      <c r="C5" s="33">
        <f>'Com Ajuste Sazonal'!C5/'Com Ajuste Sazonal'!C4-1</f>
        <v>5.4077625043317701E-2</v>
      </c>
      <c r="D5" s="32">
        <f>'Com Ajuste Sazonal'!D5/'Com Ajuste Sazonal'!D4-1</f>
        <v>2.5168027518358338E-2</v>
      </c>
      <c r="E5" s="33">
        <f>'Com Ajuste Sazonal'!E5/'Com Ajuste Sazonal'!E4-1</f>
        <v>0.2090330757290535</v>
      </c>
      <c r="F5" s="32">
        <f>'Com Ajuste Sazonal'!F5/'Com Ajuste Sazonal'!F4-1</f>
        <v>0.10015955821611655</v>
      </c>
      <c r="G5" s="33">
        <f>'Com Ajuste Sazonal'!G5/'Com Ajuste Sazonal'!G4-1</f>
        <v>1.2627436055165475E-2</v>
      </c>
      <c r="H5" s="34">
        <f>'Com Ajuste Sazonal'!H5/'Com Ajuste Sazonal'!H4-1</f>
        <v>0.10161612259352237</v>
      </c>
      <c r="I5" s="18"/>
    </row>
    <row r="6" spans="1:9" x14ac:dyDescent="0.35">
      <c r="A6" s="10">
        <v>36586</v>
      </c>
      <c r="B6" s="32">
        <f>'Com Ajuste Sazonal'!B6/'Com Ajuste Sazonal'!B5-1</f>
        <v>-8.0366492146597412E-3</v>
      </c>
      <c r="C6" s="33">
        <f>'Com Ajuste Sazonal'!C6/'Com Ajuste Sazonal'!C5-1</f>
        <v>-8.6025983134524475E-3</v>
      </c>
      <c r="D6" s="32">
        <f>'Com Ajuste Sazonal'!D6/'Com Ajuste Sazonal'!D5-1</f>
        <v>-2.9025472010334008E-2</v>
      </c>
      <c r="E6" s="33">
        <f>'Com Ajuste Sazonal'!E6/'Com Ajuste Sazonal'!E5-1</f>
        <v>-0.11685870524624709</v>
      </c>
      <c r="F6" s="32">
        <f>'Com Ajuste Sazonal'!F6/'Com Ajuste Sazonal'!F5-1</f>
        <v>2.6726325173147547E-3</v>
      </c>
      <c r="G6" s="33">
        <f>'Com Ajuste Sazonal'!G6/'Com Ajuste Sazonal'!G5-1</f>
        <v>-2.9881316747493281E-2</v>
      </c>
      <c r="H6" s="34">
        <f>'Com Ajuste Sazonal'!H6/'Com Ajuste Sazonal'!H5-1</f>
        <v>-7.123847598562949E-2</v>
      </c>
      <c r="I6" s="18"/>
    </row>
    <row r="7" spans="1:9" x14ac:dyDescent="0.35">
      <c r="A7" s="10">
        <v>36617</v>
      </c>
      <c r="B7" s="32">
        <f>'Com Ajuste Sazonal'!B7/'Com Ajuste Sazonal'!B6-1</f>
        <v>-7.1088327659463157E-4</v>
      </c>
      <c r="C7" s="33">
        <f>'Com Ajuste Sazonal'!C7/'Com Ajuste Sazonal'!C6-1</f>
        <v>3.3636760568829027E-2</v>
      </c>
      <c r="D7" s="32">
        <f>'Com Ajuste Sazonal'!D7/'Com Ajuste Sazonal'!D6-1</f>
        <v>3.570994719815257E-2</v>
      </c>
      <c r="E7" s="33">
        <f>'Com Ajuste Sazonal'!E7/'Com Ajuste Sazonal'!E6-1</f>
        <v>2.926239887102855E-2</v>
      </c>
      <c r="F7" s="32">
        <f>'Com Ajuste Sazonal'!F7/'Com Ajuste Sazonal'!F6-1</f>
        <v>3.6154486654504492E-2</v>
      </c>
      <c r="G7" s="33">
        <f>'Com Ajuste Sazonal'!G7/'Com Ajuste Sazonal'!G6-1</f>
        <v>3.3741930542978693E-3</v>
      </c>
      <c r="H7" s="34">
        <f>'Com Ajuste Sazonal'!H7/'Com Ajuste Sazonal'!H6-1</f>
        <v>3.7943324152369007E-2</v>
      </c>
      <c r="I7" s="18"/>
    </row>
    <row r="8" spans="1:9" x14ac:dyDescent="0.35">
      <c r="A8" s="10">
        <v>36647</v>
      </c>
      <c r="B8" s="32">
        <f>'Com Ajuste Sazonal'!B8/'Com Ajuste Sazonal'!B7-1</f>
        <v>2.5567089263638376E-3</v>
      </c>
      <c r="C8" s="33">
        <f>'Com Ajuste Sazonal'!C8/'Com Ajuste Sazonal'!C7-1</f>
        <v>7.2222608398077259E-2</v>
      </c>
      <c r="D8" s="32">
        <f>'Com Ajuste Sazonal'!D8/'Com Ajuste Sazonal'!D7-1</f>
        <v>-3.8512124714604745E-3</v>
      </c>
      <c r="E8" s="33">
        <f>'Com Ajuste Sazonal'!E8/'Com Ajuste Sazonal'!E7-1</f>
        <v>6.2029743323904762E-2</v>
      </c>
      <c r="F8" s="32">
        <f>'Com Ajuste Sazonal'!F8/'Com Ajuste Sazonal'!F7-1</f>
        <v>2.4645847943566501E-2</v>
      </c>
      <c r="G8" s="33">
        <f>'Com Ajuste Sazonal'!G8/'Com Ajuste Sazonal'!G7-1</f>
        <v>5.1273301964729345E-3</v>
      </c>
      <c r="H8" s="34">
        <f>'Com Ajuste Sazonal'!H8/'Com Ajuste Sazonal'!H7-1</f>
        <v>2.5636672669103966E-2</v>
      </c>
      <c r="I8" s="18"/>
    </row>
    <row r="9" spans="1:9" x14ac:dyDescent="0.35">
      <c r="A9" s="10">
        <v>36678</v>
      </c>
      <c r="B9" s="32">
        <f>'Com Ajuste Sazonal'!B9/'Com Ajuste Sazonal'!B8-1</f>
        <v>3.1588426851233198E-2</v>
      </c>
      <c r="C9" s="33">
        <f>'Com Ajuste Sazonal'!C9/'Com Ajuste Sazonal'!C8-1</f>
        <v>5.152449058974895E-2</v>
      </c>
      <c r="D9" s="32">
        <f>'Com Ajuste Sazonal'!D9/'Com Ajuste Sazonal'!D8-1</f>
        <v>2.093662085340009E-2</v>
      </c>
      <c r="E9" s="33">
        <f>'Com Ajuste Sazonal'!E9/'Com Ajuste Sazonal'!E8-1</f>
        <v>-3.6042217852039538E-2</v>
      </c>
      <c r="F9" s="32">
        <f>'Com Ajuste Sazonal'!F9/'Com Ajuste Sazonal'!F8-1</f>
        <v>2.4677878320860769E-2</v>
      </c>
      <c r="G9" s="33">
        <f>'Com Ajuste Sazonal'!G9/'Com Ajuste Sazonal'!G8-1</f>
        <v>2.6058277869596802E-2</v>
      </c>
      <c r="H9" s="34">
        <f>'Com Ajuste Sazonal'!H9/'Com Ajuste Sazonal'!H8-1</f>
        <v>2.1846994190950042E-2</v>
      </c>
      <c r="I9" s="18"/>
    </row>
    <row r="10" spans="1:9" x14ac:dyDescent="0.35">
      <c r="A10" s="10">
        <v>36708</v>
      </c>
      <c r="B10" s="32">
        <f>'Com Ajuste Sazonal'!B10/'Com Ajuste Sazonal'!B9-1</f>
        <v>2.4705031814911127E-3</v>
      </c>
      <c r="C10" s="33">
        <f>'Com Ajuste Sazonal'!C10/'Com Ajuste Sazonal'!C9-1</f>
        <v>4.2189530394863173E-2</v>
      </c>
      <c r="D10" s="32">
        <f>'Com Ajuste Sazonal'!D10/'Com Ajuste Sazonal'!D9-1</f>
        <v>-3.0569993438570031E-2</v>
      </c>
      <c r="E10" s="33">
        <f>'Com Ajuste Sazonal'!E10/'Com Ajuste Sazonal'!E9-1</f>
        <v>8.6778163458505198E-3</v>
      </c>
      <c r="F10" s="32">
        <f>'Com Ajuste Sazonal'!F10/'Com Ajuste Sazonal'!F9-1</f>
        <v>-1.3170198888862616E-2</v>
      </c>
      <c r="G10" s="33">
        <f>'Com Ajuste Sazonal'!G10/'Com Ajuste Sazonal'!G9-1</f>
        <v>-1.1111417463949946E-2</v>
      </c>
      <c r="H10" s="34">
        <f>'Com Ajuste Sazonal'!H10/'Com Ajuste Sazonal'!H9-1</f>
        <v>-8.1223207622488358E-3</v>
      </c>
      <c r="I10" s="18"/>
    </row>
    <row r="11" spans="1:9" x14ac:dyDescent="0.35">
      <c r="A11" s="10">
        <v>36739</v>
      </c>
      <c r="B11" s="32">
        <f>'Com Ajuste Sazonal'!B11/'Com Ajuste Sazonal'!B10-1</f>
        <v>2.1584325812198157E-2</v>
      </c>
      <c r="C11" s="33">
        <f>'Com Ajuste Sazonal'!C11/'Com Ajuste Sazonal'!C10-1</f>
        <v>1.2286465775366961E-2</v>
      </c>
      <c r="D11" s="32">
        <f>'Com Ajuste Sazonal'!D11/'Com Ajuste Sazonal'!D10-1</f>
        <v>-3.1954409583781707E-2</v>
      </c>
      <c r="E11" s="33">
        <f>'Com Ajuste Sazonal'!E11/'Com Ajuste Sazonal'!E10-1</f>
        <v>4.4265348364308288E-2</v>
      </c>
      <c r="F11" s="32">
        <f>'Com Ajuste Sazonal'!F11/'Com Ajuste Sazonal'!F10-1</f>
        <v>-5.1627236604263493E-2</v>
      </c>
      <c r="G11" s="33">
        <f>'Com Ajuste Sazonal'!G11/'Com Ajuste Sazonal'!G10-1</f>
        <v>-1.6960792658051727E-2</v>
      </c>
      <c r="H11" s="34">
        <f>'Com Ajuste Sazonal'!H11/'Com Ajuste Sazonal'!H10-1</f>
        <v>2.4496509247432519E-2</v>
      </c>
      <c r="I11" s="18"/>
    </row>
    <row r="12" spans="1:9" x14ac:dyDescent="0.35">
      <c r="A12" s="10">
        <v>36770</v>
      </c>
      <c r="B12" s="32">
        <f>'Com Ajuste Sazonal'!B12/'Com Ajuste Sazonal'!B11-1</f>
        <v>1.6013738528500188E-2</v>
      </c>
      <c r="C12" s="33">
        <f>'Com Ajuste Sazonal'!C12/'Com Ajuste Sazonal'!C11-1</f>
        <v>5.8960504194125463E-2</v>
      </c>
      <c r="D12" s="32">
        <f>'Com Ajuste Sazonal'!D12/'Com Ajuste Sazonal'!D11-1</f>
        <v>7.2232231276769809E-3</v>
      </c>
      <c r="E12" s="33">
        <f>'Com Ajuste Sazonal'!E12/'Com Ajuste Sazonal'!E11-1</f>
        <v>-5.3821836327692996E-2</v>
      </c>
      <c r="F12" s="32">
        <f>'Com Ajuste Sazonal'!F12/'Com Ajuste Sazonal'!F11-1</f>
        <v>-1.1526680638400677E-2</v>
      </c>
      <c r="G12" s="33">
        <f>'Com Ajuste Sazonal'!G12/'Com Ajuste Sazonal'!G11-1</f>
        <v>-4.7798464239227068E-3</v>
      </c>
      <c r="H12" s="34">
        <f>'Com Ajuste Sazonal'!H12/'Com Ajuste Sazonal'!H11-1</f>
        <v>-2.6567531819343682E-4</v>
      </c>
      <c r="I12" s="18"/>
    </row>
    <row r="13" spans="1:9" x14ac:dyDescent="0.35">
      <c r="A13" s="10">
        <v>36800</v>
      </c>
      <c r="B13" s="32">
        <f>'Com Ajuste Sazonal'!B13/'Com Ajuste Sazonal'!B12-1</f>
        <v>4.9909889182866429E-3</v>
      </c>
      <c r="C13" s="33">
        <f>'Com Ajuste Sazonal'!C13/'Com Ajuste Sazonal'!C12-1</f>
        <v>2.0626565352124704E-2</v>
      </c>
      <c r="D13" s="32">
        <f>'Com Ajuste Sazonal'!D13/'Com Ajuste Sazonal'!D12-1</f>
        <v>1.0625645593851374E-3</v>
      </c>
      <c r="E13" s="33">
        <f>'Com Ajuste Sazonal'!E13/'Com Ajuste Sazonal'!E12-1</f>
        <v>4.1002588203242096E-2</v>
      </c>
      <c r="F13" s="32">
        <f>'Com Ajuste Sazonal'!F13/'Com Ajuste Sazonal'!F12-1</f>
        <v>-7.0010736905055104E-3</v>
      </c>
      <c r="G13" s="33">
        <f>'Com Ajuste Sazonal'!G13/'Com Ajuste Sazonal'!G12-1</f>
        <v>3.2773656280096208E-3</v>
      </c>
      <c r="H13" s="34">
        <f>'Com Ajuste Sazonal'!H13/'Com Ajuste Sazonal'!H12-1</f>
        <v>8.0084431275255774E-3</v>
      </c>
      <c r="I13" s="18"/>
    </row>
    <row r="14" spans="1:9" x14ac:dyDescent="0.35">
      <c r="A14" s="10">
        <v>36831</v>
      </c>
      <c r="B14" s="32">
        <f>'Com Ajuste Sazonal'!B14/'Com Ajuste Sazonal'!B13-1</f>
        <v>1.7650317675194538E-2</v>
      </c>
      <c r="C14" s="33">
        <f>'Com Ajuste Sazonal'!C14/'Com Ajuste Sazonal'!C13-1</f>
        <v>6.9712888212320578E-2</v>
      </c>
      <c r="D14" s="32">
        <f>'Com Ajuste Sazonal'!D14/'Com Ajuste Sazonal'!D13-1</f>
        <v>1.3779744190201892E-2</v>
      </c>
      <c r="E14" s="33">
        <f>'Com Ajuste Sazonal'!E14/'Com Ajuste Sazonal'!E13-1</f>
        <v>4.4427311373137046E-2</v>
      </c>
      <c r="F14" s="32">
        <f>'Com Ajuste Sazonal'!F14/'Com Ajuste Sazonal'!F13-1</f>
        <v>-3.7211100712910561E-3</v>
      </c>
      <c r="G14" s="33">
        <f>'Com Ajuste Sazonal'!G14/'Com Ajuste Sazonal'!G13-1</f>
        <v>1.8547450286225065E-2</v>
      </c>
      <c r="H14" s="34">
        <f>'Com Ajuste Sazonal'!H14/'Com Ajuste Sazonal'!H13-1</f>
        <v>4.182939827281662E-2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2.1612372036940775E-2</v>
      </c>
      <c r="C15" s="36">
        <f>'Com Ajuste Sazonal'!C15/'Com Ajuste Sazonal'!C14-1</f>
        <v>1.2131109296629194E-3</v>
      </c>
      <c r="D15" s="35">
        <f>'Com Ajuste Sazonal'!D15/'Com Ajuste Sazonal'!D14-1</f>
        <v>-3.3611679813616013E-2</v>
      </c>
      <c r="E15" s="36">
        <f>'Com Ajuste Sazonal'!E15/'Com Ajuste Sazonal'!E14-1</f>
        <v>-3.2131682672120854E-2</v>
      </c>
      <c r="F15" s="35">
        <f>'Com Ajuste Sazonal'!F15/'Com Ajuste Sazonal'!F14-1</f>
        <v>1.9897720872085856E-2</v>
      </c>
      <c r="G15" s="36">
        <f>'Com Ajuste Sazonal'!G15/'Com Ajuste Sazonal'!G14-1</f>
        <v>1.2407435948244672E-2</v>
      </c>
      <c r="H15" s="37">
        <f>'Com Ajuste Sazonal'!H15/'Com Ajuste Sazonal'!H14-1</f>
        <v>-1.0353347757166342E-2</v>
      </c>
      <c r="I15" s="18"/>
    </row>
    <row r="16" spans="1:9" x14ac:dyDescent="0.35">
      <c r="A16" s="6">
        <v>36892</v>
      </c>
      <c r="B16" s="38">
        <f>'Com Ajuste Sazonal'!B16/'Com Ajuste Sazonal'!B15-1</f>
        <v>-1.7112323015831987E-2</v>
      </c>
      <c r="C16" s="39">
        <f>'Com Ajuste Sazonal'!C16/'Com Ajuste Sazonal'!C15-1</f>
        <v>-1.0151377465029365E-2</v>
      </c>
      <c r="D16" s="38">
        <f>'Com Ajuste Sazonal'!D16/'Com Ajuste Sazonal'!D15-1</f>
        <v>3.0848018552293022E-2</v>
      </c>
      <c r="E16" s="39">
        <f>'Com Ajuste Sazonal'!E16/'Com Ajuste Sazonal'!E15-1</f>
        <v>6.0622334489044194E-2</v>
      </c>
      <c r="F16" s="38">
        <f>'Com Ajuste Sazonal'!F16/'Com Ajuste Sazonal'!F15-1</f>
        <v>-2.6049182122020897E-2</v>
      </c>
      <c r="G16" s="39">
        <f>'Com Ajuste Sazonal'!G16/'Com Ajuste Sazonal'!G15-1</f>
        <v>1.1798682978174435E-2</v>
      </c>
      <c r="H16" s="40">
        <f>'Com Ajuste Sazonal'!H16/'Com Ajuste Sazonal'!H15-1</f>
        <v>1.9683191391046684E-2</v>
      </c>
      <c r="I16" s="18"/>
    </row>
    <row r="17" spans="1:9" x14ac:dyDescent="0.35">
      <c r="A17" s="10">
        <v>36923</v>
      </c>
      <c r="B17" s="32">
        <f>'Com Ajuste Sazonal'!B17/'Com Ajuste Sazonal'!B16-1</f>
        <v>-1.7968838679228716E-2</v>
      </c>
      <c r="C17" s="33">
        <f>'Com Ajuste Sazonal'!C17/'Com Ajuste Sazonal'!C16-1</f>
        <v>-0.10440271805655821</v>
      </c>
      <c r="D17" s="32">
        <f>'Com Ajuste Sazonal'!D17/'Com Ajuste Sazonal'!D16-1</f>
        <v>-2.5765404759394706E-3</v>
      </c>
      <c r="E17" s="33">
        <f>'Com Ajuste Sazonal'!E17/'Com Ajuste Sazonal'!E16-1</f>
        <v>-8.8944745995853558E-2</v>
      </c>
      <c r="F17" s="32">
        <f>'Com Ajuste Sazonal'!F17/'Com Ajuste Sazonal'!F16-1</f>
        <v>1.2516336931492233E-2</v>
      </c>
      <c r="G17" s="33">
        <f>'Com Ajuste Sazonal'!G17/'Com Ajuste Sazonal'!G16-1</f>
        <v>-3.3567567877388127E-2</v>
      </c>
      <c r="H17" s="34">
        <f>'Com Ajuste Sazonal'!H17/'Com Ajuste Sazonal'!H16-1</f>
        <v>-5.2978685294644556E-2</v>
      </c>
      <c r="I17" s="18"/>
    </row>
    <row r="18" spans="1:9" x14ac:dyDescent="0.35">
      <c r="A18" s="10">
        <v>36951</v>
      </c>
      <c r="B18" s="32">
        <f>'Com Ajuste Sazonal'!B18/'Com Ajuste Sazonal'!B17-1</f>
        <v>8.2324867646008659E-3</v>
      </c>
      <c r="C18" s="33">
        <f>'Com Ajuste Sazonal'!C18/'Com Ajuste Sazonal'!C17-1</f>
        <v>3.3345453111789602E-2</v>
      </c>
      <c r="D18" s="32">
        <f>'Com Ajuste Sazonal'!D18/'Com Ajuste Sazonal'!D17-1</f>
        <v>1.0600619544187451E-2</v>
      </c>
      <c r="E18" s="33">
        <f>'Com Ajuste Sazonal'!E18/'Com Ajuste Sazonal'!E17-1</f>
        <v>0.12674766148727046</v>
      </c>
      <c r="F18" s="32">
        <f>'Com Ajuste Sazonal'!F18/'Com Ajuste Sazonal'!F17-1</f>
        <v>2.7936566476120195E-2</v>
      </c>
      <c r="G18" s="33">
        <f>'Com Ajuste Sazonal'!G18/'Com Ajuste Sazonal'!G17-1</f>
        <v>3.7193268589221118E-2</v>
      </c>
      <c r="H18" s="34">
        <f>'Com Ajuste Sazonal'!H18/'Com Ajuste Sazonal'!H17-1</f>
        <v>4.0560067483479179E-2</v>
      </c>
      <c r="I18" s="18"/>
    </row>
    <row r="19" spans="1:9" x14ac:dyDescent="0.35">
      <c r="A19" s="10">
        <v>36982</v>
      </c>
      <c r="B19" s="32">
        <f>'Com Ajuste Sazonal'!B19/'Com Ajuste Sazonal'!B18-1</f>
        <v>9.5907561884360781E-3</v>
      </c>
      <c r="C19" s="33">
        <f>'Com Ajuste Sazonal'!C19/'Com Ajuste Sazonal'!C18-1</f>
        <v>-0.12594906926562921</v>
      </c>
      <c r="D19" s="32">
        <f>'Com Ajuste Sazonal'!D19/'Com Ajuste Sazonal'!D18-1</f>
        <v>5.8782161932828814E-3</v>
      </c>
      <c r="E19" s="33">
        <f>'Com Ajuste Sazonal'!E19/'Com Ajuste Sazonal'!E18-1</f>
        <v>-8.9081835621808603E-2</v>
      </c>
      <c r="F19" s="32">
        <f>'Com Ajuste Sazonal'!F19/'Com Ajuste Sazonal'!F18-1</f>
        <v>-5.0168923969264867E-2</v>
      </c>
      <c r="G19" s="33">
        <f>'Com Ajuste Sazonal'!G19/'Com Ajuste Sazonal'!G18-1</f>
        <v>-3.6139721386349577E-2</v>
      </c>
      <c r="H19" s="34">
        <f>'Com Ajuste Sazonal'!H19/'Com Ajuste Sazonal'!H18-1</f>
        <v>-3.9213547886369104E-2</v>
      </c>
      <c r="I19" s="18"/>
    </row>
    <row r="20" spans="1:9" x14ac:dyDescent="0.35">
      <c r="A20" s="10">
        <v>37012</v>
      </c>
      <c r="B20" s="32">
        <f>'Com Ajuste Sazonal'!B20/'Com Ajuste Sazonal'!B19-1</f>
        <v>-9.4772355099747019E-3</v>
      </c>
      <c r="C20" s="33">
        <f>'Com Ajuste Sazonal'!C20/'Com Ajuste Sazonal'!C19-1</f>
        <v>-6.3246014385557325E-3</v>
      </c>
      <c r="D20" s="32">
        <f>'Com Ajuste Sazonal'!D20/'Com Ajuste Sazonal'!D19-1</f>
        <v>-1.605820521591228E-2</v>
      </c>
      <c r="E20" s="33">
        <f>'Com Ajuste Sazonal'!E20/'Com Ajuste Sazonal'!E19-1</f>
        <v>-4.0523855719199253E-2</v>
      </c>
      <c r="F20" s="32">
        <f>'Com Ajuste Sazonal'!F20/'Com Ajuste Sazonal'!F19-1</f>
        <v>2.1985093784646859E-2</v>
      </c>
      <c r="G20" s="33">
        <f>'Com Ajuste Sazonal'!G20/'Com Ajuste Sazonal'!G19-1</f>
        <v>1.8516760745950656E-2</v>
      </c>
      <c r="H20" s="34">
        <f>'Com Ajuste Sazonal'!H20/'Com Ajuste Sazonal'!H19-1</f>
        <v>-2.3259861557001216E-2</v>
      </c>
      <c r="I20" s="18"/>
    </row>
    <row r="21" spans="1:9" x14ac:dyDescent="0.35">
      <c r="A21" s="10">
        <v>37043</v>
      </c>
      <c r="B21" s="32">
        <f>'Com Ajuste Sazonal'!B21/'Com Ajuste Sazonal'!B20-1</f>
        <v>-9.2813129294286867E-3</v>
      </c>
      <c r="C21" s="33">
        <f>'Com Ajuste Sazonal'!C21/'Com Ajuste Sazonal'!C20-1</f>
        <v>-3.4381940207443562E-2</v>
      </c>
      <c r="D21" s="32">
        <f>'Com Ajuste Sazonal'!D21/'Com Ajuste Sazonal'!D20-1</f>
        <v>2.5896816746842966E-2</v>
      </c>
      <c r="E21" s="33">
        <f>'Com Ajuste Sazonal'!E21/'Com Ajuste Sazonal'!E20-1</f>
        <v>-2.0868606094029962E-2</v>
      </c>
      <c r="F21" s="32">
        <f>'Com Ajuste Sazonal'!F21/'Com Ajuste Sazonal'!F20-1</f>
        <v>-2.8668033277779226E-2</v>
      </c>
      <c r="G21" s="33">
        <f>'Com Ajuste Sazonal'!G21/'Com Ajuste Sazonal'!G20-1</f>
        <v>4.0189941156683062E-3</v>
      </c>
      <c r="H21" s="34">
        <f>'Com Ajuste Sazonal'!H21/'Com Ajuste Sazonal'!H20-1</f>
        <v>-1.1212516802311945E-2</v>
      </c>
      <c r="I21" s="18"/>
    </row>
    <row r="22" spans="1:9" x14ac:dyDescent="0.35">
      <c r="A22" s="10">
        <v>37073</v>
      </c>
      <c r="B22" s="32">
        <f>'Com Ajuste Sazonal'!B22/'Com Ajuste Sazonal'!B21-1</f>
        <v>-1.7937185593003502E-2</v>
      </c>
      <c r="C22" s="33">
        <f>'Com Ajuste Sazonal'!C22/'Com Ajuste Sazonal'!C21-1</f>
        <v>-6.3235792166039806E-3</v>
      </c>
      <c r="D22" s="32">
        <f>'Com Ajuste Sazonal'!D22/'Com Ajuste Sazonal'!D21-1</f>
        <v>8.2804239467160201E-3</v>
      </c>
      <c r="E22" s="33">
        <f>'Com Ajuste Sazonal'!E22/'Com Ajuste Sazonal'!E21-1</f>
        <v>-1.5908062550810009E-2</v>
      </c>
      <c r="F22" s="32">
        <f>'Com Ajuste Sazonal'!F22/'Com Ajuste Sazonal'!F21-1</f>
        <v>-3.5965190430891636E-2</v>
      </c>
      <c r="G22" s="33">
        <f>'Com Ajuste Sazonal'!G22/'Com Ajuste Sazonal'!G21-1</f>
        <v>8.440911444396404E-3</v>
      </c>
      <c r="H22" s="34">
        <f>'Com Ajuste Sazonal'!H22/'Com Ajuste Sazonal'!H21-1</f>
        <v>-2.1976106199890544E-2</v>
      </c>
      <c r="I22" s="18"/>
    </row>
    <row r="23" spans="1:9" x14ac:dyDescent="0.35">
      <c r="A23" s="10">
        <v>37104</v>
      </c>
      <c r="B23" s="32">
        <f>'Com Ajuste Sazonal'!B23/'Com Ajuste Sazonal'!B22-1</f>
        <v>-2.1187235566525131E-2</v>
      </c>
      <c r="C23" s="33">
        <f>'Com Ajuste Sazonal'!C23/'Com Ajuste Sazonal'!C22-1</f>
        <v>4.2461084545732053E-2</v>
      </c>
      <c r="D23" s="32">
        <f>'Com Ajuste Sazonal'!D23/'Com Ajuste Sazonal'!D22-1</f>
        <v>-2.0289779378453998E-3</v>
      </c>
      <c r="E23" s="33">
        <f>'Com Ajuste Sazonal'!E23/'Com Ajuste Sazonal'!E22-1</f>
        <v>-8.2342840789850213E-2</v>
      </c>
      <c r="F23" s="32">
        <f>'Com Ajuste Sazonal'!F23/'Com Ajuste Sazonal'!F22-1</f>
        <v>1.6210319345666635E-2</v>
      </c>
      <c r="G23" s="33">
        <f>'Com Ajuste Sazonal'!G23/'Com Ajuste Sazonal'!G22-1</f>
        <v>-7.1607420478942974E-3</v>
      </c>
      <c r="H23" s="34">
        <f>'Com Ajuste Sazonal'!H23/'Com Ajuste Sazonal'!H22-1</f>
        <v>-2.6405495804041723E-2</v>
      </c>
      <c r="I23" s="18"/>
    </row>
    <row r="24" spans="1:9" x14ac:dyDescent="0.35">
      <c r="A24" s="10">
        <v>37135</v>
      </c>
      <c r="B24" s="32">
        <f>'Com Ajuste Sazonal'!B24/'Com Ajuste Sazonal'!B23-1</f>
        <v>3.9898945901211125E-3</v>
      </c>
      <c r="C24" s="33">
        <f>'Com Ajuste Sazonal'!C24/'Com Ajuste Sazonal'!C23-1</f>
        <v>-2.8863936914120703E-2</v>
      </c>
      <c r="D24" s="32">
        <f>'Com Ajuste Sazonal'!D24/'Com Ajuste Sazonal'!D23-1</f>
        <v>-7.0424778599964544E-4</v>
      </c>
      <c r="E24" s="33">
        <f>'Com Ajuste Sazonal'!E24/'Com Ajuste Sazonal'!E23-1</f>
        <v>-9.8621592964510452E-2</v>
      </c>
      <c r="F24" s="32">
        <f>'Com Ajuste Sazonal'!F24/'Com Ajuste Sazonal'!F23-1</f>
        <v>5.5941666741590179E-3</v>
      </c>
      <c r="G24" s="33">
        <f>'Com Ajuste Sazonal'!G24/'Com Ajuste Sazonal'!G23-1</f>
        <v>7.202248167569536E-3</v>
      </c>
      <c r="H24" s="34">
        <f>'Com Ajuste Sazonal'!H24/'Com Ajuste Sazonal'!H23-1</f>
        <v>-3.404607225584555E-2</v>
      </c>
      <c r="I24" s="18"/>
    </row>
    <row r="25" spans="1:9" x14ac:dyDescent="0.35">
      <c r="A25" s="10">
        <v>37165</v>
      </c>
      <c r="B25" s="32">
        <f>'Com Ajuste Sazonal'!B25/'Com Ajuste Sazonal'!B24-1</f>
        <v>-1.5003218355987835E-3</v>
      </c>
      <c r="C25" s="33">
        <f>'Com Ajuste Sazonal'!C25/'Com Ajuste Sazonal'!C24-1</f>
        <v>2.6485840049846221E-2</v>
      </c>
      <c r="D25" s="32">
        <f>'Com Ajuste Sazonal'!D25/'Com Ajuste Sazonal'!D24-1</f>
        <v>1.8072872133917173E-2</v>
      </c>
      <c r="E25" s="33">
        <f>'Com Ajuste Sazonal'!E25/'Com Ajuste Sazonal'!E24-1</f>
        <v>0.12317266130631932</v>
      </c>
      <c r="F25" s="32">
        <f>'Com Ajuste Sazonal'!F25/'Com Ajuste Sazonal'!F24-1</f>
        <v>2.4762797151777649E-2</v>
      </c>
      <c r="G25" s="33">
        <f>'Com Ajuste Sazonal'!G25/'Com Ajuste Sazonal'!G24-1</f>
        <v>1.8394619969164916E-2</v>
      </c>
      <c r="H25" s="34">
        <f>'Com Ajuste Sazonal'!H25/'Com Ajuste Sazonal'!H24-1</f>
        <v>3.8711037661109726E-2</v>
      </c>
      <c r="I25" s="18"/>
    </row>
    <row r="26" spans="1:9" x14ac:dyDescent="0.35">
      <c r="A26" s="10">
        <v>37196</v>
      </c>
      <c r="B26" s="32">
        <f>'Com Ajuste Sazonal'!B26/'Com Ajuste Sazonal'!B25-1</f>
        <v>-2.1863984465479547E-2</v>
      </c>
      <c r="C26" s="33">
        <f>'Com Ajuste Sazonal'!C26/'Com Ajuste Sazonal'!C25-1</f>
        <v>5.5168565176739737E-3</v>
      </c>
      <c r="D26" s="32">
        <f>'Com Ajuste Sazonal'!D26/'Com Ajuste Sazonal'!D25-1</f>
        <v>-1.7149273043042368E-2</v>
      </c>
      <c r="E26" s="33">
        <f>'Com Ajuste Sazonal'!E26/'Com Ajuste Sazonal'!E25-1</f>
        <v>-3.6830843033046179E-2</v>
      </c>
      <c r="F26" s="32">
        <f>'Com Ajuste Sazonal'!F26/'Com Ajuste Sazonal'!F25-1</f>
        <v>4.0710274763817722E-3</v>
      </c>
      <c r="G26" s="33">
        <f>'Com Ajuste Sazonal'!G26/'Com Ajuste Sazonal'!G25-1</f>
        <v>-1.6967894455883314E-2</v>
      </c>
      <c r="H26" s="34">
        <f>'Com Ajuste Sazonal'!H26/'Com Ajuste Sazonal'!H25-1</f>
        <v>-1.3734973848396392E-2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-3.0726487097685995E-2</v>
      </c>
      <c r="C27" s="36">
        <f>'Com Ajuste Sazonal'!C27/'Com Ajuste Sazonal'!C26-1</f>
        <v>-8.8744462294922277E-2</v>
      </c>
      <c r="D27" s="35">
        <f>'Com Ajuste Sazonal'!D27/'Com Ajuste Sazonal'!D26-1</f>
        <v>-6.2049991352551959E-2</v>
      </c>
      <c r="E27" s="36">
        <f>'Com Ajuste Sazonal'!E27/'Com Ajuste Sazonal'!E26-1</f>
        <v>-4.780596177996288E-2</v>
      </c>
      <c r="F27" s="35">
        <f>'Com Ajuste Sazonal'!F27/'Com Ajuste Sazonal'!F26-1</f>
        <v>-2.8729229918996513E-2</v>
      </c>
      <c r="G27" s="36">
        <f>'Com Ajuste Sazonal'!G27/'Com Ajuste Sazonal'!G26-1</f>
        <v>-9.8191749019878038E-3</v>
      </c>
      <c r="H27" s="37">
        <f>'Com Ajuste Sazonal'!H27/'Com Ajuste Sazonal'!H26-1</f>
        <v>-4.6936391190643523E-2</v>
      </c>
      <c r="I27" s="18"/>
    </row>
    <row r="28" spans="1:9" x14ac:dyDescent="0.35">
      <c r="A28" s="6">
        <v>37257</v>
      </c>
      <c r="B28" s="38">
        <f>'Com Ajuste Sazonal'!B28/'Com Ajuste Sazonal'!B27-1</f>
        <v>-8.2176074446757008E-3</v>
      </c>
      <c r="C28" s="39">
        <f>'Com Ajuste Sazonal'!C28/'Com Ajuste Sazonal'!C27-1</f>
        <v>5.1901635315550143E-2</v>
      </c>
      <c r="D28" s="38">
        <f>'Com Ajuste Sazonal'!D28/'Com Ajuste Sazonal'!D27-1</f>
        <v>2.4622181677903976E-2</v>
      </c>
      <c r="E28" s="39">
        <f>'Com Ajuste Sazonal'!E28/'Com Ajuste Sazonal'!E27-1</f>
        <v>4.0105329389452216E-2</v>
      </c>
      <c r="F28" s="38">
        <f>'Com Ajuste Sazonal'!F28/'Com Ajuste Sazonal'!F27-1</f>
        <v>2.0222732770775798E-2</v>
      </c>
      <c r="G28" s="39">
        <f>'Com Ajuste Sazonal'!G28/'Com Ajuste Sazonal'!G27-1</f>
        <v>8.5367906077891131E-3</v>
      </c>
      <c r="H28" s="40">
        <f>'Com Ajuste Sazonal'!H28/'Com Ajuste Sazonal'!H27-1</f>
        <v>1.5977542010574552E-2</v>
      </c>
      <c r="I28" s="18"/>
    </row>
    <row r="29" spans="1:9" x14ac:dyDescent="0.35">
      <c r="A29" s="10">
        <v>37288</v>
      </c>
      <c r="B29" s="32">
        <f>'Com Ajuste Sazonal'!B29/'Com Ajuste Sazonal'!B28-1</f>
        <v>-5.597171672363066E-3</v>
      </c>
      <c r="C29" s="33">
        <f>'Com Ajuste Sazonal'!C29/'Com Ajuste Sazonal'!C28-1</f>
        <v>-6.6171989273524967E-2</v>
      </c>
      <c r="D29" s="32">
        <f>'Com Ajuste Sazonal'!D29/'Com Ajuste Sazonal'!D28-1</f>
        <v>-8.4059978570627525E-4</v>
      </c>
      <c r="E29" s="33">
        <f>'Com Ajuste Sazonal'!E29/'Com Ajuste Sazonal'!E28-1</f>
        <v>-2.2275085574045783E-2</v>
      </c>
      <c r="F29" s="32">
        <f>'Com Ajuste Sazonal'!F29/'Com Ajuste Sazonal'!F28-1</f>
        <v>-1.8243425737226149E-2</v>
      </c>
      <c r="G29" s="33">
        <f>'Com Ajuste Sazonal'!G29/'Com Ajuste Sazonal'!G28-1</f>
        <v>1.9895387377434126E-2</v>
      </c>
      <c r="H29" s="34">
        <f>'Com Ajuste Sazonal'!H29/'Com Ajuste Sazonal'!H28-1</f>
        <v>-1.5631809799025675E-2</v>
      </c>
      <c r="I29" s="18"/>
    </row>
    <row r="30" spans="1:9" x14ac:dyDescent="0.35">
      <c r="A30" s="10">
        <v>37316</v>
      </c>
      <c r="B30" s="32">
        <f>'Com Ajuste Sazonal'!B30/'Com Ajuste Sazonal'!B29-1</f>
        <v>0.10618106730247701</v>
      </c>
      <c r="C30" s="33">
        <f>'Com Ajuste Sazonal'!C30/'Com Ajuste Sazonal'!C29-1</f>
        <v>0.13582100104967165</v>
      </c>
      <c r="D30" s="32">
        <f>'Com Ajuste Sazonal'!D30/'Com Ajuste Sazonal'!D29-1</f>
        <v>-2.9244304884911143E-3</v>
      </c>
      <c r="E30" s="33">
        <f>'Com Ajuste Sazonal'!E30/'Com Ajuste Sazonal'!E29-1</f>
        <v>-2.5851951832271625E-2</v>
      </c>
      <c r="F30" s="32">
        <f>'Com Ajuste Sazonal'!F30/'Com Ajuste Sazonal'!F29-1</f>
        <v>2.8804378894415228E-2</v>
      </c>
      <c r="G30" s="33">
        <f>'Com Ajuste Sazonal'!G30/'Com Ajuste Sazonal'!G29-1</f>
        <v>-1.2432189978080821E-2</v>
      </c>
      <c r="H30" s="34">
        <f>'Com Ajuste Sazonal'!H30/'Com Ajuste Sazonal'!H29-1</f>
        <v>3.4532170119956351E-2</v>
      </c>
      <c r="I30" s="18"/>
    </row>
    <row r="31" spans="1:9" x14ac:dyDescent="0.35">
      <c r="A31" s="10">
        <v>37347</v>
      </c>
      <c r="B31" s="32">
        <f>'Com Ajuste Sazonal'!B31/'Com Ajuste Sazonal'!B30-1</f>
        <v>-0.13804786840770644</v>
      </c>
      <c r="C31" s="33">
        <f>'Com Ajuste Sazonal'!C31/'Com Ajuste Sazonal'!C30-1</f>
        <v>8.4658111472897257E-3</v>
      </c>
      <c r="D31" s="32">
        <f>'Com Ajuste Sazonal'!D31/'Com Ajuste Sazonal'!D30-1</f>
        <v>4.122135771643709E-2</v>
      </c>
      <c r="E31" s="33">
        <f>'Com Ajuste Sazonal'!E31/'Com Ajuste Sazonal'!E30-1</f>
        <v>0.13541370004204123</v>
      </c>
      <c r="F31" s="32">
        <f>'Com Ajuste Sazonal'!F31/'Com Ajuste Sazonal'!F30-1</f>
        <v>-8.1594026740754444E-3</v>
      </c>
      <c r="G31" s="33">
        <f>'Com Ajuste Sazonal'!G31/'Com Ajuste Sazonal'!G30-1</f>
        <v>3.6294975948079733E-2</v>
      </c>
      <c r="H31" s="34">
        <f>'Com Ajuste Sazonal'!H31/'Com Ajuste Sazonal'!H30-1</f>
        <v>1.124737262640374E-2</v>
      </c>
      <c r="I31" s="18"/>
    </row>
    <row r="32" spans="1:9" x14ac:dyDescent="0.35">
      <c r="A32" s="10">
        <v>37377</v>
      </c>
      <c r="B32" s="32">
        <f>'Com Ajuste Sazonal'!B32/'Com Ajuste Sazonal'!B31-1</f>
        <v>2.9034590559637641E-2</v>
      </c>
      <c r="C32" s="33">
        <f>'Com Ajuste Sazonal'!C32/'Com Ajuste Sazonal'!C31-1</f>
        <v>-1.5122882321659259E-2</v>
      </c>
      <c r="D32" s="32">
        <f>'Com Ajuste Sazonal'!D32/'Com Ajuste Sazonal'!D31-1</f>
        <v>-8.1470718821013977E-3</v>
      </c>
      <c r="E32" s="33">
        <f>'Com Ajuste Sazonal'!E32/'Com Ajuste Sazonal'!E31-1</f>
        <v>-0.12827174060183288</v>
      </c>
      <c r="F32" s="32">
        <f>'Com Ajuste Sazonal'!F32/'Com Ajuste Sazonal'!F31-1</f>
        <v>-1.2713563176535159E-2</v>
      </c>
      <c r="G32" s="33">
        <f>'Com Ajuste Sazonal'!G32/'Com Ajuste Sazonal'!G31-1</f>
        <v>-1.2954060565298131E-2</v>
      </c>
      <c r="H32" s="34">
        <f>'Com Ajuste Sazonal'!H32/'Com Ajuste Sazonal'!H31-1</f>
        <v>-3.1957520618427604E-2</v>
      </c>
      <c r="I32" s="18"/>
    </row>
    <row r="33" spans="1:9" x14ac:dyDescent="0.35">
      <c r="A33" s="10">
        <v>37408</v>
      </c>
      <c r="B33" s="32">
        <f>'Com Ajuste Sazonal'!B33/'Com Ajuste Sazonal'!B32-1</f>
        <v>1.9220137744320631E-2</v>
      </c>
      <c r="C33" s="33">
        <f>'Com Ajuste Sazonal'!C33/'Com Ajuste Sazonal'!C32-1</f>
        <v>2.241313644099252E-2</v>
      </c>
      <c r="D33" s="32">
        <f>'Com Ajuste Sazonal'!D33/'Com Ajuste Sazonal'!D32-1</f>
        <v>-3.724489502361894E-2</v>
      </c>
      <c r="E33" s="33">
        <f>'Com Ajuste Sazonal'!E33/'Com Ajuste Sazonal'!E32-1</f>
        <v>-4.6394471759340639E-2</v>
      </c>
      <c r="F33" s="32">
        <f>'Com Ajuste Sazonal'!F33/'Com Ajuste Sazonal'!F32-1</f>
        <v>-4.6496163592161466E-2</v>
      </c>
      <c r="G33" s="33">
        <f>'Com Ajuste Sazonal'!G33/'Com Ajuste Sazonal'!G32-1</f>
        <v>-1.6337017307464063E-2</v>
      </c>
      <c r="H33" s="34">
        <f>'Com Ajuste Sazonal'!H33/'Com Ajuste Sazonal'!H32-1</f>
        <v>-3.191633698655516E-2</v>
      </c>
      <c r="I33" s="18"/>
    </row>
    <row r="34" spans="1:9" x14ac:dyDescent="0.35">
      <c r="A34" s="10">
        <v>37438</v>
      </c>
      <c r="B34" s="32">
        <f>'Com Ajuste Sazonal'!B34/'Com Ajuste Sazonal'!B33-1</f>
        <v>9.0756859146907676E-3</v>
      </c>
      <c r="C34" s="33">
        <f>'Com Ajuste Sazonal'!C34/'Com Ajuste Sazonal'!C33-1</f>
        <v>0.1050162209061074</v>
      </c>
      <c r="D34" s="32">
        <f>'Com Ajuste Sazonal'!D34/'Com Ajuste Sazonal'!D33-1</f>
        <v>-2.563829799949513E-3</v>
      </c>
      <c r="E34" s="33">
        <f>'Com Ajuste Sazonal'!E34/'Com Ajuste Sazonal'!E33-1</f>
        <v>5.0193854605453891E-2</v>
      </c>
      <c r="F34" s="32">
        <f>'Com Ajuste Sazonal'!F34/'Com Ajuste Sazonal'!F33-1</f>
        <v>5.5097653416846581E-2</v>
      </c>
      <c r="G34" s="33">
        <f>'Com Ajuste Sazonal'!G34/'Com Ajuste Sazonal'!G33-1</f>
        <v>-6.4658996543475178E-3</v>
      </c>
      <c r="H34" s="34">
        <f>'Com Ajuste Sazonal'!H34/'Com Ajuste Sazonal'!H33-1</f>
        <v>4.6149328504468068E-2</v>
      </c>
      <c r="I34" s="18"/>
    </row>
    <row r="35" spans="1:9" x14ac:dyDescent="0.35">
      <c r="A35" s="10">
        <v>37469</v>
      </c>
      <c r="B35" s="32">
        <f>'Com Ajuste Sazonal'!B35/'Com Ajuste Sazonal'!B34-1</f>
        <v>-1.6964961518624477E-2</v>
      </c>
      <c r="C35" s="33">
        <f>'Com Ajuste Sazonal'!C35/'Com Ajuste Sazonal'!C34-1</f>
        <v>-2.0909521513337359E-2</v>
      </c>
      <c r="D35" s="32">
        <f>'Com Ajuste Sazonal'!D35/'Com Ajuste Sazonal'!D34-1</f>
        <v>1.9052264006691466E-2</v>
      </c>
      <c r="E35" s="33">
        <f>'Com Ajuste Sazonal'!E35/'Com Ajuste Sazonal'!E34-1</f>
        <v>5.814735680358174E-3</v>
      </c>
      <c r="F35" s="32">
        <f>'Com Ajuste Sazonal'!F35/'Com Ajuste Sazonal'!F34-1</f>
        <v>4.1174241422767821E-3</v>
      </c>
      <c r="G35" s="33">
        <f>'Com Ajuste Sazonal'!G35/'Com Ajuste Sazonal'!G34-1</f>
        <v>7.2366447114629029E-3</v>
      </c>
      <c r="H35" s="34">
        <f>'Com Ajuste Sazonal'!H35/'Com Ajuste Sazonal'!H34-1</f>
        <v>8.8418420291580535E-3</v>
      </c>
      <c r="I35" s="18"/>
    </row>
    <row r="36" spans="1:9" x14ac:dyDescent="0.35">
      <c r="A36" s="10">
        <v>37500</v>
      </c>
      <c r="B36" s="32">
        <f>'Com Ajuste Sazonal'!B36/'Com Ajuste Sazonal'!B35-1</f>
        <v>-2.237152089888117E-2</v>
      </c>
      <c r="C36" s="33">
        <f>'Com Ajuste Sazonal'!C36/'Com Ajuste Sazonal'!C35-1</f>
        <v>-1.8187523698696362E-2</v>
      </c>
      <c r="D36" s="32">
        <f>'Com Ajuste Sazonal'!D36/'Com Ajuste Sazonal'!D35-1</f>
        <v>-2.3239843225426382E-2</v>
      </c>
      <c r="E36" s="33">
        <f>'Com Ajuste Sazonal'!E36/'Com Ajuste Sazonal'!E35-1</f>
        <v>3.2410545669714352E-2</v>
      </c>
      <c r="F36" s="32">
        <f>'Com Ajuste Sazonal'!F36/'Com Ajuste Sazonal'!F35-1</f>
        <v>-2.1318948674784788E-2</v>
      </c>
      <c r="G36" s="33">
        <f>'Com Ajuste Sazonal'!G36/'Com Ajuste Sazonal'!G35-1</f>
        <v>2.132841590127299E-2</v>
      </c>
      <c r="H36" s="34">
        <f>'Com Ajuste Sazonal'!H36/'Com Ajuste Sazonal'!H35-1</f>
        <v>-2.1421856490634994E-2</v>
      </c>
      <c r="I36" s="18"/>
    </row>
    <row r="37" spans="1:9" x14ac:dyDescent="0.35">
      <c r="A37" s="10">
        <v>37530</v>
      </c>
      <c r="B37" s="32">
        <f>'Com Ajuste Sazonal'!B37/'Com Ajuste Sazonal'!B36-1</f>
        <v>5.385880663799858E-3</v>
      </c>
      <c r="C37" s="33">
        <f>'Com Ajuste Sazonal'!C37/'Com Ajuste Sazonal'!C36-1</f>
        <v>1.0391974075553589E-2</v>
      </c>
      <c r="D37" s="32">
        <f>'Com Ajuste Sazonal'!D37/'Com Ajuste Sazonal'!D36-1</f>
        <v>2.8852798478263608E-2</v>
      </c>
      <c r="E37" s="33">
        <f>'Com Ajuste Sazonal'!E37/'Com Ajuste Sazonal'!E36-1</f>
        <v>-4.1942347937029334E-2</v>
      </c>
      <c r="F37" s="32">
        <f>'Com Ajuste Sazonal'!F37/'Com Ajuste Sazonal'!F36-1</f>
        <v>3.6216495437065843E-2</v>
      </c>
      <c r="G37" s="33">
        <f>'Com Ajuste Sazonal'!G37/'Com Ajuste Sazonal'!G36-1</f>
        <v>-9.7359623672399476E-4</v>
      </c>
      <c r="H37" s="34">
        <f>'Com Ajuste Sazonal'!H37/'Com Ajuste Sazonal'!H36-1</f>
        <v>3.5131252167432958E-3</v>
      </c>
      <c r="I37" s="18"/>
    </row>
    <row r="38" spans="1:9" x14ac:dyDescent="0.35">
      <c r="A38" s="10">
        <v>37561</v>
      </c>
      <c r="B38" s="32">
        <f>'Com Ajuste Sazonal'!B38/'Com Ajuste Sazonal'!B37-1</f>
        <v>-6.3951583971549875E-3</v>
      </c>
      <c r="C38" s="33">
        <f>'Com Ajuste Sazonal'!C38/'Com Ajuste Sazonal'!C37-1</f>
        <v>-3.2349051671492157E-2</v>
      </c>
      <c r="D38" s="32">
        <f>'Com Ajuste Sazonal'!D38/'Com Ajuste Sazonal'!D37-1</f>
        <v>1.0565226141943107E-2</v>
      </c>
      <c r="E38" s="33">
        <f>'Com Ajuste Sazonal'!E38/'Com Ajuste Sazonal'!E37-1</f>
        <v>-8.5019723255563395E-2</v>
      </c>
      <c r="F38" s="32">
        <f>'Com Ajuste Sazonal'!F38/'Com Ajuste Sazonal'!F37-1</f>
        <v>-1.752727927329123E-2</v>
      </c>
      <c r="G38" s="33">
        <f>'Com Ajuste Sazonal'!G38/'Com Ajuste Sazonal'!G37-1</f>
        <v>-4.3722456242787366E-3</v>
      </c>
      <c r="H38" s="34">
        <f>'Com Ajuste Sazonal'!H38/'Com Ajuste Sazonal'!H37-1</f>
        <v>-3.3701088239713184E-2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-9.0858507366879948E-3</v>
      </c>
      <c r="C39" s="36">
        <f>'Com Ajuste Sazonal'!C39/'Com Ajuste Sazonal'!C38-1</f>
        <v>1.8815153826595488E-2</v>
      </c>
      <c r="D39" s="35">
        <f>'Com Ajuste Sazonal'!D39/'Com Ajuste Sazonal'!D38-1</f>
        <v>-2.1075119409465715E-2</v>
      </c>
      <c r="E39" s="36">
        <f>'Com Ajuste Sazonal'!E39/'Com Ajuste Sazonal'!E38-1</f>
        <v>4.3337324709289193E-2</v>
      </c>
      <c r="F39" s="35">
        <f>'Com Ajuste Sazonal'!F39/'Com Ajuste Sazonal'!F38-1</f>
        <v>-2.5579543412461381E-2</v>
      </c>
      <c r="G39" s="36">
        <f>'Com Ajuste Sazonal'!G39/'Com Ajuste Sazonal'!G38-1</f>
        <v>-4.8872815622098109E-2</v>
      </c>
      <c r="H39" s="37">
        <f>'Com Ajuste Sazonal'!H39/'Com Ajuste Sazonal'!H38-1</f>
        <v>6.8682264559998263E-3</v>
      </c>
      <c r="I39" s="18"/>
    </row>
    <row r="40" spans="1:9" x14ac:dyDescent="0.35">
      <c r="A40" s="6">
        <v>37622</v>
      </c>
      <c r="B40" s="38">
        <f>'Com Ajuste Sazonal'!B40/'Com Ajuste Sazonal'!B39-1</f>
        <v>1.8766062312972842E-2</v>
      </c>
      <c r="C40" s="39">
        <f>'Com Ajuste Sazonal'!C40/'Com Ajuste Sazonal'!C39-1</f>
        <v>6.081321972262832E-2</v>
      </c>
      <c r="D40" s="38">
        <f>'Com Ajuste Sazonal'!D40/'Com Ajuste Sazonal'!D39-1</f>
        <v>2.6294498381875808E-3</v>
      </c>
      <c r="E40" s="39">
        <f>'Com Ajuste Sazonal'!E40/'Com Ajuste Sazonal'!E39-1</f>
        <v>3.4406257953295771E-2</v>
      </c>
      <c r="F40" s="38">
        <f>'Com Ajuste Sazonal'!F40/'Com Ajuste Sazonal'!F39-1</f>
        <v>-2.4996248302695978E-2</v>
      </c>
      <c r="G40" s="39">
        <f>'Com Ajuste Sazonal'!G40/'Com Ajuste Sazonal'!G39-1</f>
        <v>1.293521090368821E-2</v>
      </c>
      <c r="H40" s="40">
        <f>'Com Ajuste Sazonal'!H40/'Com Ajuste Sazonal'!H39-1</f>
        <v>2.3338723661481486E-2</v>
      </c>
      <c r="I40" s="18"/>
    </row>
    <row r="41" spans="1:9" x14ac:dyDescent="0.35">
      <c r="A41" s="10">
        <v>37653</v>
      </c>
      <c r="B41" s="32">
        <f>'Com Ajuste Sazonal'!B41/'Com Ajuste Sazonal'!B40-1</f>
        <v>1.3098671126769101E-2</v>
      </c>
      <c r="C41" s="33">
        <f>'Com Ajuste Sazonal'!C41/'Com Ajuste Sazonal'!C40-1</f>
        <v>1.6043656895117442E-2</v>
      </c>
      <c r="D41" s="32">
        <f>'Com Ajuste Sazonal'!D41/'Com Ajuste Sazonal'!D40-1</f>
        <v>8.1732136136858369E-3</v>
      </c>
      <c r="E41" s="33">
        <f>'Com Ajuste Sazonal'!E41/'Com Ajuste Sazonal'!E40-1</f>
        <v>0.12445917590477795</v>
      </c>
      <c r="F41" s="32">
        <f>'Com Ajuste Sazonal'!F41/'Com Ajuste Sazonal'!F40-1</f>
        <v>6.7084772038615847E-2</v>
      </c>
      <c r="G41" s="33">
        <f>'Com Ajuste Sazonal'!G41/'Com Ajuste Sazonal'!G40-1</f>
        <v>5.3748324214645704E-2</v>
      </c>
      <c r="H41" s="34">
        <f>'Com Ajuste Sazonal'!H41/'Com Ajuste Sazonal'!H40-1</f>
        <v>5.8099426551114552E-2</v>
      </c>
      <c r="I41" s="18"/>
    </row>
    <row r="42" spans="1:9" x14ac:dyDescent="0.35">
      <c r="A42" s="10">
        <v>37681</v>
      </c>
      <c r="B42" s="32">
        <f>'Com Ajuste Sazonal'!B42/'Com Ajuste Sazonal'!B41-1</f>
        <v>1.0915131442059689E-3</v>
      </c>
      <c r="C42" s="33">
        <f>'Com Ajuste Sazonal'!C42/'Com Ajuste Sazonal'!C41-1</f>
        <v>-0.17184534663044704</v>
      </c>
      <c r="D42" s="32">
        <f>'Com Ajuste Sazonal'!D42/'Com Ajuste Sazonal'!D41-1</f>
        <v>-6.2263698329579009E-2</v>
      </c>
      <c r="E42" s="33">
        <f>'Com Ajuste Sazonal'!E42/'Com Ajuste Sazonal'!E41-1</f>
        <v>-0.24729380485670183</v>
      </c>
      <c r="F42" s="32">
        <f>'Com Ajuste Sazonal'!F42/'Com Ajuste Sazonal'!F41-1</f>
        <v>-9.0908774942043746E-2</v>
      </c>
      <c r="G42" s="33">
        <f>'Com Ajuste Sazonal'!G42/'Com Ajuste Sazonal'!G41-1</f>
        <v>-7.1212829752702822E-2</v>
      </c>
      <c r="H42" s="34">
        <f>'Com Ajuste Sazonal'!H42/'Com Ajuste Sazonal'!H41-1</f>
        <v>-0.14486257411218206</v>
      </c>
      <c r="I42" s="18"/>
    </row>
    <row r="43" spans="1:9" x14ac:dyDescent="0.35">
      <c r="A43" s="10">
        <v>37712</v>
      </c>
      <c r="B43" s="32">
        <f>'Com Ajuste Sazonal'!B43/'Com Ajuste Sazonal'!B42-1</f>
        <v>3.1431968953051337E-2</v>
      </c>
      <c r="C43" s="33">
        <f>'Com Ajuste Sazonal'!C43/'Com Ajuste Sazonal'!C42-1</f>
        <v>9.48950298309994E-2</v>
      </c>
      <c r="D43" s="32">
        <f>'Com Ajuste Sazonal'!D43/'Com Ajuste Sazonal'!D42-1</f>
        <v>3.430143030774957E-2</v>
      </c>
      <c r="E43" s="33">
        <f>'Com Ajuste Sazonal'!E43/'Com Ajuste Sazonal'!E42-1</f>
        <v>0.17609778304318757</v>
      </c>
      <c r="F43" s="32">
        <f>'Com Ajuste Sazonal'!F43/'Com Ajuste Sazonal'!F42-1</f>
        <v>4.4819372918745382E-2</v>
      </c>
      <c r="G43" s="33">
        <f>'Com Ajuste Sazonal'!G43/'Com Ajuste Sazonal'!G42-1</f>
        <v>6.7977325095811336E-2</v>
      </c>
      <c r="H43" s="34">
        <f>'Com Ajuste Sazonal'!H43/'Com Ajuste Sazonal'!H42-1</f>
        <v>0.11561792666364878</v>
      </c>
      <c r="I43" s="18"/>
    </row>
    <row r="44" spans="1:9" x14ac:dyDescent="0.35">
      <c r="A44" s="10">
        <v>37742</v>
      </c>
      <c r="B44" s="32">
        <f>'Com Ajuste Sazonal'!B44/'Com Ajuste Sazonal'!B43-1</f>
        <v>1.7409056673582946E-3</v>
      </c>
      <c r="C44" s="33">
        <f>'Com Ajuste Sazonal'!C44/'Com Ajuste Sazonal'!C43-1</f>
        <v>5.3168689752031595E-2</v>
      </c>
      <c r="D44" s="32">
        <f>'Com Ajuste Sazonal'!D44/'Com Ajuste Sazonal'!D43-1</f>
        <v>6.4233266654922794E-3</v>
      </c>
      <c r="E44" s="33">
        <f>'Com Ajuste Sazonal'!E44/'Com Ajuste Sazonal'!E43-1</f>
        <v>-7.5850458311278457E-2</v>
      </c>
      <c r="F44" s="32">
        <f>'Com Ajuste Sazonal'!F44/'Com Ajuste Sazonal'!F43-1</f>
        <v>-1.4510545805828334E-2</v>
      </c>
      <c r="G44" s="33">
        <f>'Com Ajuste Sazonal'!G44/'Com Ajuste Sazonal'!G43-1</f>
        <v>8.4541062801932743E-3</v>
      </c>
      <c r="H44" s="34">
        <f>'Com Ajuste Sazonal'!H44/'Com Ajuste Sazonal'!H43-1</f>
        <v>-1.8125475187725892E-2</v>
      </c>
      <c r="I44" s="18"/>
    </row>
    <row r="45" spans="1:9" x14ac:dyDescent="0.35">
      <c r="A45" s="10">
        <v>37773</v>
      </c>
      <c r="B45" s="32">
        <f>'Com Ajuste Sazonal'!B45/'Com Ajuste Sazonal'!B44-1</f>
        <v>-3.0439284666092914E-2</v>
      </c>
      <c r="C45" s="33">
        <f>'Com Ajuste Sazonal'!C45/'Com Ajuste Sazonal'!C44-1</f>
        <v>5.3753431300387122E-2</v>
      </c>
      <c r="D45" s="32">
        <f>'Com Ajuste Sazonal'!D45/'Com Ajuste Sazonal'!D44-1</f>
        <v>5.127203066971342E-3</v>
      </c>
      <c r="E45" s="33">
        <f>'Com Ajuste Sazonal'!E45/'Com Ajuste Sazonal'!E44-1</f>
        <v>5.3493570981610894E-2</v>
      </c>
      <c r="F45" s="32">
        <f>'Com Ajuste Sazonal'!F45/'Com Ajuste Sazonal'!F44-1</f>
        <v>-1.025737184783071E-2</v>
      </c>
      <c r="G45" s="33">
        <f>'Com Ajuste Sazonal'!G45/'Com Ajuste Sazonal'!G44-1</f>
        <v>-5.0089029747622971E-2</v>
      </c>
      <c r="H45" s="34">
        <f>'Com Ajuste Sazonal'!H45/'Com Ajuste Sazonal'!H44-1</f>
        <v>-8.7439015636781026E-4</v>
      </c>
      <c r="I45" s="18"/>
    </row>
    <row r="46" spans="1:9" x14ac:dyDescent="0.35">
      <c r="A46" s="10">
        <v>37803</v>
      </c>
      <c r="B46" s="32">
        <f>'Com Ajuste Sazonal'!B46/'Com Ajuste Sazonal'!B45-1</f>
        <v>-2.9784447940138681E-2</v>
      </c>
      <c r="C46" s="33">
        <f>'Com Ajuste Sazonal'!C46/'Com Ajuste Sazonal'!C45-1</f>
        <v>2.7516979829646848E-2</v>
      </c>
      <c r="D46" s="32">
        <f>'Com Ajuste Sazonal'!D46/'Com Ajuste Sazonal'!D45-1</f>
        <v>-7.1727164844863633E-3</v>
      </c>
      <c r="E46" s="33">
        <f>'Com Ajuste Sazonal'!E46/'Com Ajuste Sazonal'!E45-1</f>
        <v>-1.7237126043939233E-2</v>
      </c>
      <c r="F46" s="32">
        <f>'Com Ajuste Sazonal'!F46/'Com Ajuste Sazonal'!F45-1</f>
        <v>3.2878644637524657E-2</v>
      </c>
      <c r="G46" s="33">
        <f>'Com Ajuste Sazonal'!G46/'Com Ajuste Sazonal'!G45-1</f>
        <v>1.3738029343307367E-2</v>
      </c>
      <c r="H46" s="34">
        <f>'Com Ajuste Sazonal'!H46/'Com Ajuste Sazonal'!H45-1</f>
        <v>2.2989156345856188E-3</v>
      </c>
      <c r="I46" s="18"/>
    </row>
    <row r="47" spans="1:9" x14ac:dyDescent="0.35">
      <c r="A47" s="10">
        <v>37834</v>
      </c>
      <c r="B47" s="32">
        <f>'Com Ajuste Sazonal'!B47/'Com Ajuste Sazonal'!B46-1</f>
        <v>-2.6064352834563875E-3</v>
      </c>
      <c r="C47" s="33">
        <f>'Com Ajuste Sazonal'!C47/'Com Ajuste Sazonal'!C46-1</f>
        <v>-3.696105952638018E-2</v>
      </c>
      <c r="D47" s="32">
        <f>'Com Ajuste Sazonal'!D47/'Com Ajuste Sazonal'!D46-1</f>
        <v>-3.1740387607049558E-2</v>
      </c>
      <c r="E47" s="33">
        <f>'Com Ajuste Sazonal'!E47/'Com Ajuste Sazonal'!E46-1</f>
        <v>-7.8131854205862661E-2</v>
      </c>
      <c r="F47" s="32">
        <f>'Com Ajuste Sazonal'!F47/'Com Ajuste Sazonal'!F46-1</f>
        <v>4.238340839750121E-2</v>
      </c>
      <c r="G47" s="33">
        <f>'Com Ajuste Sazonal'!G47/'Com Ajuste Sazonal'!G46-1</f>
        <v>-2.1532183331977039E-3</v>
      </c>
      <c r="H47" s="34">
        <f>'Com Ajuste Sazonal'!H47/'Com Ajuste Sazonal'!H46-1</f>
        <v>-2.2343468656807253E-2</v>
      </c>
      <c r="I47" s="18"/>
    </row>
    <row r="48" spans="1:9" x14ac:dyDescent="0.35">
      <c r="A48" s="10">
        <v>37865</v>
      </c>
      <c r="B48" s="32">
        <f>'Com Ajuste Sazonal'!B48/'Com Ajuste Sazonal'!B47-1</f>
        <v>7.6727870880666238E-3</v>
      </c>
      <c r="C48" s="33">
        <f>'Com Ajuste Sazonal'!C48/'Com Ajuste Sazonal'!C47-1</f>
        <v>0.10536434263030903</v>
      </c>
      <c r="D48" s="32">
        <f>'Com Ajuste Sazonal'!D48/'Com Ajuste Sazonal'!D47-1</f>
        <v>8.8252262043450491E-2</v>
      </c>
      <c r="E48" s="33">
        <f>'Com Ajuste Sazonal'!E48/'Com Ajuste Sazonal'!E47-1</f>
        <v>0.23780507148295404</v>
      </c>
      <c r="F48" s="32">
        <f>'Com Ajuste Sazonal'!F48/'Com Ajuste Sazonal'!F47-1</f>
        <v>2.6624713839206393E-2</v>
      </c>
      <c r="G48" s="33">
        <f>'Com Ajuste Sazonal'!G48/'Com Ajuste Sazonal'!G47-1</f>
        <v>-9.2839695552192625E-3</v>
      </c>
      <c r="H48" s="34">
        <f>'Com Ajuste Sazonal'!H48/'Com Ajuste Sazonal'!H47-1</f>
        <v>8.0248202685530012E-2</v>
      </c>
      <c r="I48" s="18"/>
    </row>
    <row r="49" spans="1:9" x14ac:dyDescent="0.35">
      <c r="A49" s="10">
        <v>37895</v>
      </c>
      <c r="B49" s="32">
        <f>'Com Ajuste Sazonal'!B49/'Com Ajuste Sazonal'!B48-1</f>
        <v>1.4715987373341122E-2</v>
      </c>
      <c r="C49" s="33">
        <f>'Com Ajuste Sazonal'!C49/'Com Ajuste Sazonal'!C48-1</f>
        <v>1.6141634673899175E-2</v>
      </c>
      <c r="D49" s="32">
        <f>'Com Ajuste Sazonal'!D49/'Com Ajuste Sazonal'!D48-1</f>
        <v>-8.5241782496077168E-3</v>
      </c>
      <c r="E49" s="33">
        <f>'Com Ajuste Sazonal'!E49/'Com Ajuste Sazonal'!E48-1</f>
        <v>-5.2542890521050545E-2</v>
      </c>
      <c r="F49" s="32">
        <f>'Com Ajuste Sazonal'!F49/'Com Ajuste Sazonal'!F48-1</f>
        <v>3.5049044564368748E-2</v>
      </c>
      <c r="G49" s="33">
        <f>'Com Ajuste Sazonal'!G49/'Com Ajuste Sazonal'!G48-1</f>
        <v>2.1115012471997652E-2</v>
      </c>
      <c r="H49" s="34">
        <f>'Com Ajuste Sazonal'!H49/'Com Ajuste Sazonal'!H48-1</f>
        <v>1.684363797900934E-3</v>
      </c>
      <c r="I49" s="18"/>
    </row>
    <row r="50" spans="1:9" x14ac:dyDescent="0.35">
      <c r="A50" s="10">
        <v>37926</v>
      </c>
      <c r="B50" s="32">
        <f>'Com Ajuste Sazonal'!B50/'Com Ajuste Sazonal'!B49-1</f>
        <v>-4.8124187904452498E-5</v>
      </c>
      <c r="C50" s="33">
        <f>'Com Ajuste Sazonal'!C50/'Com Ajuste Sazonal'!C49-1</f>
        <v>1.2177314114815818E-2</v>
      </c>
      <c r="D50" s="32">
        <f>'Com Ajuste Sazonal'!D50/'Com Ajuste Sazonal'!D49-1</f>
        <v>-1.8908212838129379E-2</v>
      </c>
      <c r="E50" s="33">
        <f>'Com Ajuste Sazonal'!E50/'Com Ajuste Sazonal'!E49-1</f>
        <v>-4.7206537052690956E-2</v>
      </c>
      <c r="F50" s="32">
        <f>'Com Ajuste Sazonal'!F50/'Com Ajuste Sazonal'!F49-1</f>
        <v>-6.7157119130106802E-3</v>
      </c>
      <c r="G50" s="33">
        <f>'Com Ajuste Sazonal'!G50/'Com Ajuste Sazonal'!G49-1</f>
        <v>-1.5630083313294851E-2</v>
      </c>
      <c r="H50" s="34">
        <f>'Com Ajuste Sazonal'!H50/'Com Ajuste Sazonal'!H49-1</f>
        <v>-1.5712772247954865E-2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-1.3195256101753206E-2</v>
      </c>
      <c r="C51" s="36">
        <f>'Com Ajuste Sazonal'!C51/'Com Ajuste Sazonal'!C50-1</f>
        <v>1.309364237007693E-2</v>
      </c>
      <c r="D51" s="35">
        <f>'Com Ajuste Sazonal'!D51/'Com Ajuste Sazonal'!D50-1</f>
        <v>3.353956900300159E-2</v>
      </c>
      <c r="E51" s="36">
        <f>'Com Ajuste Sazonal'!E51/'Com Ajuste Sazonal'!E50-1</f>
        <v>2.1122212154262243E-2</v>
      </c>
      <c r="F51" s="35">
        <f>'Com Ajuste Sazonal'!F51/'Com Ajuste Sazonal'!F50-1</f>
        <v>-2.1196169800451137E-2</v>
      </c>
      <c r="G51" s="36">
        <f>'Com Ajuste Sazonal'!G51/'Com Ajuste Sazonal'!G50-1</f>
        <v>4.0748936659386281E-2</v>
      </c>
      <c r="H51" s="37">
        <f>'Com Ajuste Sazonal'!H51/'Com Ajuste Sazonal'!H50-1</f>
        <v>1.5884339480562115E-2</v>
      </c>
      <c r="I51" s="18"/>
    </row>
    <row r="52" spans="1:9" x14ac:dyDescent="0.35">
      <c r="A52" s="6">
        <v>37987</v>
      </c>
      <c r="B52" s="38">
        <f>'Com Ajuste Sazonal'!B52/'Com Ajuste Sazonal'!B51-1</f>
        <v>1.5235411227210838E-2</v>
      </c>
      <c r="C52" s="39">
        <f>'Com Ajuste Sazonal'!C52/'Com Ajuste Sazonal'!C51-1</f>
        <v>-1.2167336020361685E-2</v>
      </c>
      <c r="D52" s="38">
        <f>'Com Ajuste Sazonal'!D52/'Com Ajuste Sazonal'!D51-1</f>
        <v>-3.4892634558335578E-3</v>
      </c>
      <c r="E52" s="39">
        <f>'Com Ajuste Sazonal'!E52/'Com Ajuste Sazonal'!E51-1</f>
        <v>1.2108125140462001E-2</v>
      </c>
      <c r="F52" s="38">
        <f>'Com Ajuste Sazonal'!F52/'Com Ajuste Sazonal'!F51-1</f>
        <v>-2.4098783087344033E-3</v>
      </c>
      <c r="G52" s="39">
        <f>'Com Ajuste Sazonal'!G52/'Com Ajuste Sazonal'!G51-1</f>
        <v>-4.2413272251815015E-2</v>
      </c>
      <c r="H52" s="40">
        <f>'Com Ajuste Sazonal'!H52/'Com Ajuste Sazonal'!H51-1</f>
        <v>-7.3426444197133289E-3</v>
      </c>
      <c r="I52" s="18"/>
    </row>
    <row r="53" spans="1:9" x14ac:dyDescent="0.35">
      <c r="A53" s="10">
        <v>38018</v>
      </c>
      <c r="B53" s="32">
        <f>'Com Ajuste Sazonal'!B53/'Com Ajuste Sazonal'!B52-1</f>
        <v>2.3989911987235768E-2</v>
      </c>
      <c r="C53" s="33">
        <f>'Com Ajuste Sazonal'!C53/'Com Ajuste Sazonal'!C52-1</f>
        <v>5.2918356100373209E-4</v>
      </c>
      <c r="D53" s="32">
        <f>'Com Ajuste Sazonal'!D53/'Com Ajuste Sazonal'!D52-1</f>
        <v>-3.4013411912774405E-3</v>
      </c>
      <c r="E53" s="33">
        <f>'Com Ajuste Sazonal'!E53/'Com Ajuste Sazonal'!E52-1</f>
        <v>1.3210877283746481E-2</v>
      </c>
      <c r="F53" s="32">
        <f>'Com Ajuste Sazonal'!F53/'Com Ajuste Sazonal'!F52-1</f>
        <v>1.4267674419783383E-3</v>
      </c>
      <c r="G53" s="33">
        <f>'Com Ajuste Sazonal'!G53/'Com Ajuste Sazonal'!G52-1</f>
        <v>2.1662180146173382E-2</v>
      </c>
      <c r="H53" s="34">
        <f>'Com Ajuste Sazonal'!H53/'Com Ajuste Sazonal'!H52-1</f>
        <v>5.1940046582630295E-3</v>
      </c>
      <c r="I53" s="18"/>
    </row>
    <row r="54" spans="1:9" x14ac:dyDescent="0.35">
      <c r="A54" s="10">
        <v>38047</v>
      </c>
      <c r="B54" s="32">
        <f>'Com Ajuste Sazonal'!B54/'Com Ajuste Sazonal'!B53-1</f>
        <v>6.1841022831417014E-3</v>
      </c>
      <c r="C54" s="33">
        <f>'Com Ajuste Sazonal'!C54/'Com Ajuste Sazonal'!C53-1</f>
        <v>2.3910093670664656E-2</v>
      </c>
      <c r="D54" s="32">
        <f>'Com Ajuste Sazonal'!D54/'Com Ajuste Sazonal'!D53-1</f>
        <v>2.1203906908340064E-2</v>
      </c>
      <c r="E54" s="33">
        <f>'Com Ajuste Sazonal'!E54/'Com Ajuste Sazonal'!E53-1</f>
        <v>4.9106658713805373E-2</v>
      </c>
      <c r="F54" s="32">
        <f>'Com Ajuste Sazonal'!F54/'Com Ajuste Sazonal'!F53-1</f>
        <v>-1.9882138655043735E-2</v>
      </c>
      <c r="G54" s="33">
        <f>'Com Ajuste Sazonal'!G54/'Com Ajuste Sazonal'!G53-1</f>
        <v>7.5890897749452124E-2</v>
      </c>
      <c r="H54" s="34">
        <f>'Com Ajuste Sazonal'!H54/'Com Ajuste Sazonal'!H53-1</f>
        <v>2.0740688914359984E-2</v>
      </c>
      <c r="I54" s="18"/>
    </row>
    <row r="55" spans="1:9" x14ac:dyDescent="0.35">
      <c r="A55" s="10">
        <v>38078</v>
      </c>
      <c r="B55" s="32">
        <f>'Com Ajuste Sazonal'!B55/'Com Ajuste Sazonal'!B54-1</f>
        <v>5.9895694570255564E-3</v>
      </c>
      <c r="C55" s="33">
        <f>'Com Ajuste Sazonal'!C55/'Com Ajuste Sazonal'!C54-1</f>
        <v>-1.5995326087343553E-3</v>
      </c>
      <c r="D55" s="32">
        <f>'Com Ajuste Sazonal'!D55/'Com Ajuste Sazonal'!D54-1</f>
        <v>-2.4241014723509258E-2</v>
      </c>
      <c r="E55" s="33">
        <f>'Com Ajuste Sazonal'!E55/'Com Ajuste Sazonal'!E54-1</f>
        <v>-3.5430705319128397E-2</v>
      </c>
      <c r="F55" s="32">
        <f>'Com Ajuste Sazonal'!F55/'Com Ajuste Sazonal'!F54-1</f>
        <v>7.6763696300290452E-3</v>
      </c>
      <c r="G55" s="33">
        <f>'Com Ajuste Sazonal'!G55/'Com Ajuste Sazonal'!G54-1</f>
        <v>-6.1141878225190682E-2</v>
      </c>
      <c r="H55" s="34">
        <f>'Com Ajuste Sazonal'!H55/'Com Ajuste Sazonal'!H54-1</f>
        <v>1.7821430875426536E-3</v>
      </c>
      <c r="I55" s="18"/>
    </row>
    <row r="56" spans="1:9" x14ac:dyDescent="0.35">
      <c r="A56" s="10">
        <v>38108</v>
      </c>
      <c r="B56" s="32">
        <f>'Com Ajuste Sazonal'!B56/'Com Ajuste Sazonal'!B55-1</f>
        <v>-1.1614838257956284E-2</v>
      </c>
      <c r="C56" s="33">
        <f>'Com Ajuste Sazonal'!C56/'Com Ajuste Sazonal'!C55-1</f>
        <v>3.9859700704351075E-2</v>
      </c>
      <c r="D56" s="32">
        <f>'Com Ajuste Sazonal'!D56/'Com Ajuste Sazonal'!D55-1</f>
        <v>-6.5362472956620454E-3</v>
      </c>
      <c r="E56" s="33">
        <f>'Com Ajuste Sazonal'!E56/'Com Ajuste Sazonal'!E55-1</f>
        <v>3.472050119337089E-2</v>
      </c>
      <c r="F56" s="32">
        <f>'Com Ajuste Sazonal'!F56/'Com Ajuste Sazonal'!F55-1</f>
        <v>4.3765703249183829E-2</v>
      </c>
      <c r="G56" s="33">
        <f>'Com Ajuste Sazonal'!G56/'Com Ajuste Sazonal'!G55-1</f>
        <v>-1.5857580761892143E-3</v>
      </c>
      <c r="H56" s="34">
        <f>'Com Ajuste Sazonal'!H56/'Com Ajuste Sazonal'!H55-1</f>
        <v>1.439076222138147E-2</v>
      </c>
      <c r="I56" s="18"/>
    </row>
    <row r="57" spans="1:9" x14ac:dyDescent="0.35">
      <c r="A57" s="10">
        <v>38139</v>
      </c>
      <c r="B57" s="32">
        <f>'Com Ajuste Sazonal'!B57/'Com Ajuste Sazonal'!B56-1</f>
        <v>3.2103884620280354E-3</v>
      </c>
      <c r="C57" s="33">
        <f>'Com Ajuste Sazonal'!C57/'Com Ajuste Sazonal'!C56-1</f>
        <v>2.6634274557439275E-2</v>
      </c>
      <c r="D57" s="32">
        <f>'Com Ajuste Sazonal'!D57/'Com Ajuste Sazonal'!D56-1</f>
        <v>4.4738675475911593E-2</v>
      </c>
      <c r="E57" s="33">
        <f>'Com Ajuste Sazonal'!E57/'Com Ajuste Sazonal'!E56-1</f>
        <v>8.001648534228667E-2</v>
      </c>
      <c r="F57" s="32">
        <f>'Com Ajuste Sazonal'!F57/'Com Ajuste Sazonal'!F56-1</f>
        <v>-7.6751010355736726E-3</v>
      </c>
      <c r="G57" s="33">
        <f>'Com Ajuste Sazonal'!G57/'Com Ajuste Sazonal'!G56-1</f>
        <v>-1.870947970294301E-3</v>
      </c>
      <c r="H57" s="34">
        <f>'Com Ajuste Sazonal'!H57/'Com Ajuste Sazonal'!H56-1</f>
        <v>2.8833468566678677E-2</v>
      </c>
      <c r="I57" s="18"/>
    </row>
    <row r="58" spans="1:9" x14ac:dyDescent="0.35">
      <c r="A58" s="10">
        <v>38169</v>
      </c>
      <c r="B58" s="32">
        <f>'Com Ajuste Sazonal'!B58/'Com Ajuste Sazonal'!B57-1</f>
        <v>1.8925248856088261E-2</v>
      </c>
      <c r="C58" s="33">
        <f>'Com Ajuste Sazonal'!C58/'Com Ajuste Sazonal'!C57-1</f>
        <v>2.0782710709881025E-2</v>
      </c>
      <c r="D58" s="32">
        <f>'Com Ajuste Sazonal'!D58/'Com Ajuste Sazonal'!D57-1</f>
        <v>-1.9489817886735428E-2</v>
      </c>
      <c r="E58" s="33">
        <f>'Com Ajuste Sazonal'!E58/'Com Ajuste Sazonal'!E57-1</f>
        <v>-1.6486688976574682E-2</v>
      </c>
      <c r="F58" s="32">
        <f>'Com Ajuste Sazonal'!F58/'Com Ajuste Sazonal'!F57-1</f>
        <v>5.3350803397420599E-3</v>
      </c>
      <c r="G58" s="33">
        <f>'Com Ajuste Sazonal'!G58/'Com Ajuste Sazonal'!G57-1</f>
        <v>1.3436631645062036E-2</v>
      </c>
      <c r="H58" s="34">
        <f>'Com Ajuste Sazonal'!H58/'Com Ajuste Sazonal'!H57-1</f>
        <v>1.2909732144751107E-2</v>
      </c>
      <c r="I58" s="18"/>
    </row>
    <row r="59" spans="1:9" x14ac:dyDescent="0.35">
      <c r="A59" s="10">
        <v>38200</v>
      </c>
      <c r="B59" s="32">
        <f>'Com Ajuste Sazonal'!B59/'Com Ajuste Sazonal'!B58-1</f>
        <v>1.1021039421473366E-2</v>
      </c>
      <c r="C59" s="33">
        <f>'Com Ajuste Sazonal'!C59/'Com Ajuste Sazonal'!C58-1</f>
        <v>-8.3822022271773378E-3</v>
      </c>
      <c r="D59" s="32">
        <f>'Com Ajuste Sazonal'!D59/'Com Ajuste Sazonal'!D58-1</f>
        <v>-2.3264219650445561E-2</v>
      </c>
      <c r="E59" s="33">
        <f>'Com Ajuste Sazonal'!E59/'Com Ajuste Sazonal'!E58-1</f>
        <v>-1.5076999957340576E-2</v>
      </c>
      <c r="F59" s="32">
        <f>'Com Ajuste Sazonal'!F59/'Com Ajuste Sazonal'!F58-1</f>
        <v>-8.0261382550203209E-2</v>
      </c>
      <c r="G59" s="33">
        <f>'Com Ajuste Sazonal'!G59/'Com Ajuste Sazonal'!G58-1</f>
        <v>-1.8747803856359102E-2</v>
      </c>
      <c r="H59" s="34">
        <f>'Com Ajuste Sazonal'!H59/'Com Ajuste Sazonal'!H58-1</f>
        <v>-1.1627729889433946E-2</v>
      </c>
      <c r="I59" s="18"/>
    </row>
    <row r="60" spans="1:9" x14ac:dyDescent="0.35">
      <c r="A60" s="10">
        <v>38231</v>
      </c>
      <c r="B60" s="32">
        <f>'Com Ajuste Sazonal'!B60/'Com Ajuste Sazonal'!B59-1</f>
        <v>1.1234716944442225E-2</v>
      </c>
      <c r="C60" s="33">
        <f>'Com Ajuste Sazonal'!C60/'Com Ajuste Sazonal'!C59-1</f>
        <v>1.3336679335246293E-2</v>
      </c>
      <c r="D60" s="32">
        <f>'Com Ajuste Sazonal'!D60/'Com Ajuste Sazonal'!D59-1</f>
        <v>-7.5912943935091404E-3</v>
      </c>
      <c r="E60" s="33">
        <f>'Com Ajuste Sazonal'!E60/'Com Ajuste Sazonal'!E59-1</f>
        <v>9.8999486440143336E-4</v>
      </c>
      <c r="F60" s="32">
        <f>'Com Ajuste Sazonal'!F60/'Com Ajuste Sazonal'!F59-1</f>
        <v>-1.3083478338464349E-2</v>
      </c>
      <c r="G60" s="33">
        <f>'Com Ajuste Sazonal'!G60/'Com Ajuste Sazonal'!G59-1</f>
        <v>-8.6126439082709894E-3</v>
      </c>
      <c r="H60" s="34">
        <f>'Com Ajuste Sazonal'!H60/'Com Ajuste Sazonal'!H59-1</f>
        <v>3.7288997434457016E-3</v>
      </c>
      <c r="I60" s="18"/>
    </row>
    <row r="61" spans="1:9" x14ac:dyDescent="0.35">
      <c r="A61" s="10">
        <v>38261</v>
      </c>
      <c r="B61" s="32">
        <f>'Com Ajuste Sazonal'!B61/'Com Ajuste Sazonal'!B60-1</f>
        <v>8.9417631618584625E-3</v>
      </c>
      <c r="C61" s="33">
        <f>'Com Ajuste Sazonal'!C61/'Com Ajuste Sazonal'!C60-1</f>
        <v>-1.6934516826985879E-2</v>
      </c>
      <c r="D61" s="32">
        <f>'Com Ajuste Sazonal'!D61/'Com Ajuste Sazonal'!D60-1</f>
        <v>-3.0331437545884521E-2</v>
      </c>
      <c r="E61" s="33">
        <f>'Com Ajuste Sazonal'!E61/'Com Ajuste Sazonal'!E60-1</f>
        <v>-3.2357298421077374E-2</v>
      </c>
      <c r="F61" s="32">
        <f>'Com Ajuste Sazonal'!F61/'Com Ajuste Sazonal'!F60-1</f>
        <v>-3.7736394969927312E-2</v>
      </c>
      <c r="G61" s="33">
        <f>'Com Ajuste Sazonal'!G61/'Com Ajuste Sazonal'!G60-1</f>
        <v>-5.3192775282033256E-2</v>
      </c>
      <c r="H61" s="34">
        <f>'Com Ajuste Sazonal'!H61/'Com Ajuste Sazonal'!H60-1</f>
        <v>-1.7565876835455629E-2</v>
      </c>
      <c r="I61" s="18"/>
    </row>
    <row r="62" spans="1:9" x14ac:dyDescent="0.35">
      <c r="A62" s="10">
        <v>38292</v>
      </c>
      <c r="B62" s="32">
        <f>'Com Ajuste Sazonal'!B62/'Com Ajuste Sazonal'!B61-1</f>
        <v>6.5452385414650482E-3</v>
      </c>
      <c r="C62" s="33">
        <f>'Com Ajuste Sazonal'!C62/'Com Ajuste Sazonal'!C61-1</f>
        <v>3.4783934555555174E-2</v>
      </c>
      <c r="D62" s="32">
        <f>'Com Ajuste Sazonal'!D62/'Com Ajuste Sazonal'!D61-1</f>
        <v>1.2708072525142278E-2</v>
      </c>
      <c r="E62" s="33">
        <f>'Com Ajuste Sazonal'!E62/'Com Ajuste Sazonal'!E61-1</f>
        <v>0.11593669018178265</v>
      </c>
      <c r="F62" s="32">
        <f>'Com Ajuste Sazonal'!F62/'Com Ajuste Sazonal'!F61-1</f>
        <v>1.0811349191732544E-2</v>
      </c>
      <c r="G62" s="33">
        <f>'Com Ajuste Sazonal'!G62/'Com Ajuste Sazonal'!G61-1</f>
        <v>5.3708966163606764E-2</v>
      </c>
      <c r="H62" s="34">
        <f>'Com Ajuste Sazonal'!H62/'Com Ajuste Sazonal'!H61-1</f>
        <v>4.5723382229427623E-2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-4.8158626816403594E-3</v>
      </c>
      <c r="C63" s="36">
        <f>'Com Ajuste Sazonal'!C63/'Com Ajuste Sazonal'!C62-1</f>
        <v>4.696574146739918E-2</v>
      </c>
      <c r="D63" s="35">
        <f>'Com Ajuste Sazonal'!D63/'Com Ajuste Sazonal'!D62-1</f>
        <v>2.636650014845876E-2</v>
      </c>
      <c r="E63" s="36">
        <f>'Com Ajuste Sazonal'!E63/'Com Ajuste Sazonal'!E62-1</f>
        <v>4.1740288585199847E-2</v>
      </c>
      <c r="F63" s="35">
        <f>'Com Ajuste Sazonal'!F63/'Com Ajuste Sazonal'!F62-1</f>
        <v>6.728650867574304E-2</v>
      </c>
      <c r="G63" s="36">
        <f>'Com Ajuste Sazonal'!G63/'Com Ajuste Sazonal'!G62-1</f>
        <v>2.7665843253020572E-2</v>
      </c>
      <c r="H63" s="37">
        <f>'Com Ajuste Sazonal'!H63/'Com Ajuste Sazonal'!H62-1</f>
        <v>3.3370752308177876E-2</v>
      </c>
      <c r="I63" s="18"/>
    </row>
    <row r="64" spans="1:9" x14ac:dyDescent="0.35">
      <c r="A64" s="6">
        <v>38353</v>
      </c>
      <c r="B64" s="38">
        <f>'Com Ajuste Sazonal'!B64/'Com Ajuste Sazonal'!B63-1</f>
        <v>5.5003512043216851E-3</v>
      </c>
      <c r="C64" s="39">
        <f>'Com Ajuste Sazonal'!C64/'Com Ajuste Sazonal'!C63-1</f>
        <v>-9.1204753294354957E-3</v>
      </c>
      <c r="D64" s="38">
        <f>'Com Ajuste Sazonal'!D64/'Com Ajuste Sazonal'!D63-1</f>
        <v>-3.2771580905488706E-2</v>
      </c>
      <c r="E64" s="39">
        <f>'Com Ajuste Sazonal'!E64/'Com Ajuste Sazonal'!E63-1</f>
        <v>-6.7700462863747424E-2</v>
      </c>
      <c r="F64" s="38">
        <f>'Com Ajuste Sazonal'!F64/'Com Ajuste Sazonal'!F63-1</f>
        <v>-2.1189016689573181E-2</v>
      </c>
      <c r="G64" s="39">
        <f>'Com Ajuste Sazonal'!G64/'Com Ajuste Sazonal'!G63-1</f>
        <v>-2.0801431424766981E-2</v>
      </c>
      <c r="H64" s="40">
        <f>'Com Ajuste Sazonal'!H64/'Com Ajuste Sazonal'!H63-1</f>
        <v>-2.706757404043425E-2</v>
      </c>
      <c r="I64" s="18"/>
    </row>
    <row r="65" spans="1:9" x14ac:dyDescent="0.35">
      <c r="A65" s="10">
        <v>38384</v>
      </c>
      <c r="B65" s="32">
        <f>'Com Ajuste Sazonal'!B65/'Com Ajuste Sazonal'!B64-1</f>
        <v>1.7792152088760282E-2</v>
      </c>
      <c r="C65" s="33">
        <f>'Com Ajuste Sazonal'!C65/'Com Ajuste Sazonal'!C64-1</f>
        <v>9.2105994454498852E-3</v>
      </c>
      <c r="D65" s="32">
        <f>'Com Ajuste Sazonal'!D65/'Com Ajuste Sazonal'!D64-1</f>
        <v>-8.7665989838038305E-3</v>
      </c>
      <c r="E65" s="33">
        <f>'Com Ajuste Sazonal'!E65/'Com Ajuste Sazonal'!E64-1</f>
        <v>-7.5764065164601213E-2</v>
      </c>
      <c r="F65" s="32">
        <f>'Com Ajuste Sazonal'!F65/'Com Ajuste Sazonal'!F64-1</f>
        <v>4.3281183541048485E-3</v>
      </c>
      <c r="G65" s="33">
        <f>'Com Ajuste Sazonal'!G65/'Com Ajuste Sazonal'!G64-1</f>
        <v>-6.1034360157685486E-2</v>
      </c>
      <c r="H65" s="34">
        <f>'Com Ajuste Sazonal'!H65/'Com Ajuste Sazonal'!H64-1</f>
        <v>-3.1983948575993293E-2</v>
      </c>
      <c r="I65" s="18"/>
    </row>
    <row r="66" spans="1:9" x14ac:dyDescent="0.35">
      <c r="A66" s="10">
        <v>38412</v>
      </c>
      <c r="B66" s="32">
        <f>'Com Ajuste Sazonal'!B66/'Com Ajuste Sazonal'!B65-1</f>
        <v>5.1964631824230612E-3</v>
      </c>
      <c r="C66" s="33">
        <f>'Com Ajuste Sazonal'!C66/'Com Ajuste Sazonal'!C65-1</f>
        <v>1.957172884114633E-2</v>
      </c>
      <c r="D66" s="32">
        <f>'Com Ajuste Sazonal'!D66/'Com Ajuste Sazonal'!D65-1</f>
        <v>-4.0500041473773285E-3</v>
      </c>
      <c r="E66" s="33">
        <f>'Com Ajuste Sazonal'!E66/'Com Ajuste Sazonal'!E65-1</f>
        <v>5.7462932454695359E-2</v>
      </c>
      <c r="F66" s="32">
        <f>'Com Ajuste Sazonal'!F66/'Com Ajuste Sazonal'!F65-1</f>
        <v>6.4121033634039204E-2</v>
      </c>
      <c r="G66" s="33">
        <f>'Com Ajuste Sazonal'!G66/'Com Ajuste Sazonal'!G65-1</f>
        <v>1.2521214406957526E-4</v>
      </c>
      <c r="H66" s="34">
        <f>'Com Ajuste Sazonal'!H66/'Com Ajuste Sazonal'!H65-1</f>
        <v>3.5915663251793406E-2</v>
      </c>
      <c r="I66" s="18"/>
    </row>
    <row r="67" spans="1:9" x14ac:dyDescent="0.35">
      <c r="A67" s="10">
        <v>38443</v>
      </c>
      <c r="B67" s="32">
        <f>'Com Ajuste Sazonal'!B67/'Com Ajuste Sazonal'!B66-1</f>
        <v>-3.0359452090266026E-2</v>
      </c>
      <c r="C67" s="33">
        <f>'Com Ajuste Sazonal'!C67/'Com Ajuste Sazonal'!C66-1</f>
        <v>0.13235267640121751</v>
      </c>
      <c r="D67" s="32">
        <f>'Com Ajuste Sazonal'!D67/'Com Ajuste Sazonal'!D66-1</f>
        <v>2.4495402434814517E-2</v>
      </c>
      <c r="E67" s="33">
        <f>'Com Ajuste Sazonal'!E67/'Com Ajuste Sazonal'!E66-1</f>
        <v>4.4058079391786409E-2</v>
      </c>
      <c r="F67" s="32">
        <f>'Com Ajuste Sazonal'!F67/'Com Ajuste Sazonal'!F66-1</f>
        <v>3.1843803338745147E-2</v>
      </c>
      <c r="G67" s="33">
        <f>'Com Ajuste Sazonal'!G67/'Com Ajuste Sazonal'!G66-1</f>
        <v>4.2465736894342854E-2</v>
      </c>
      <c r="H67" s="34">
        <f>'Com Ajuste Sazonal'!H67/'Com Ajuste Sazonal'!H66-1</f>
        <v>3.0309318077396119E-2</v>
      </c>
      <c r="I67" s="18"/>
    </row>
    <row r="68" spans="1:9" x14ac:dyDescent="0.35">
      <c r="A68" s="10">
        <v>38473</v>
      </c>
      <c r="B68" s="32">
        <f>'Com Ajuste Sazonal'!B68/'Com Ajuste Sazonal'!B67-1</f>
        <v>1.4312600938489517E-2</v>
      </c>
      <c r="C68" s="33">
        <f>'Com Ajuste Sazonal'!C68/'Com Ajuste Sazonal'!C67-1</f>
        <v>-6.0235536051220784E-3</v>
      </c>
      <c r="D68" s="32">
        <f>'Com Ajuste Sazonal'!D68/'Com Ajuste Sazonal'!D67-1</f>
        <v>-1.1488307869213954E-2</v>
      </c>
      <c r="E68" s="33">
        <f>'Com Ajuste Sazonal'!E68/'Com Ajuste Sazonal'!E67-1</f>
        <v>-2.0285959636023199E-2</v>
      </c>
      <c r="F68" s="32">
        <f>'Com Ajuste Sazonal'!F68/'Com Ajuste Sazonal'!F67-1</f>
        <v>-7.2442741685602052E-2</v>
      </c>
      <c r="G68" s="33">
        <f>'Com Ajuste Sazonal'!G68/'Com Ajuste Sazonal'!G67-1</f>
        <v>-9.1444066148563485E-2</v>
      </c>
      <c r="H68" s="34">
        <f>'Com Ajuste Sazonal'!H68/'Com Ajuste Sazonal'!H67-1</f>
        <v>-2.8356781172680368E-3</v>
      </c>
      <c r="I68" s="18"/>
    </row>
    <row r="69" spans="1:9" x14ac:dyDescent="0.35">
      <c r="A69" s="10">
        <v>38504</v>
      </c>
      <c r="B69" s="32">
        <f>'Com Ajuste Sazonal'!B69/'Com Ajuste Sazonal'!B68-1</f>
        <v>1.0037611659614587E-2</v>
      </c>
      <c r="C69" s="33">
        <f>'Com Ajuste Sazonal'!C69/'Com Ajuste Sazonal'!C68-1</f>
        <v>0.12543490837930138</v>
      </c>
      <c r="D69" s="32">
        <f>'Com Ajuste Sazonal'!D69/'Com Ajuste Sazonal'!D68-1</f>
        <v>2.4804981973123308E-2</v>
      </c>
      <c r="E69" s="33">
        <f>'Com Ajuste Sazonal'!E69/'Com Ajuste Sazonal'!E68-1</f>
        <v>8.4256678943003482E-2</v>
      </c>
      <c r="F69" s="32">
        <f>'Com Ajuste Sazonal'!F69/'Com Ajuste Sazonal'!F68-1</f>
        <v>3.6390904709626248E-2</v>
      </c>
      <c r="G69" s="33">
        <f>'Com Ajuste Sazonal'!G69/'Com Ajuste Sazonal'!G68-1</f>
        <v>4.458897968349107E-2</v>
      </c>
      <c r="H69" s="34">
        <f>'Com Ajuste Sazonal'!H69/'Com Ajuste Sazonal'!H68-1</f>
        <v>5.3903067526701598E-2</v>
      </c>
      <c r="I69" s="18"/>
    </row>
    <row r="70" spans="1:9" x14ac:dyDescent="0.35">
      <c r="A70" s="10">
        <v>38534</v>
      </c>
      <c r="B70" s="32">
        <f>'Com Ajuste Sazonal'!B70/'Com Ajuste Sazonal'!B69-1</f>
        <v>-7.8230580057564447E-3</v>
      </c>
      <c r="C70" s="33">
        <f>'Com Ajuste Sazonal'!C70/'Com Ajuste Sazonal'!C69-1</f>
        <v>-2.9848836961399172E-4</v>
      </c>
      <c r="D70" s="32">
        <f>'Com Ajuste Sazonal'!D70/'Com Ajuste Sazonal'!D69-1</f>
        <v>-2.8377471544025257E-2</v>
      </c>
      <c r="E70" s="33">
        <f>'Com Ajuste Sazonal'!E70/'Com Ajuste Sazonal'!E69-1</f>
        <v>-8.7248577606754085E-2</v>
      </c>
      <c r="F70" s="32">
        <f>'Com Ajuste Sazonal'!F70/'Com Ajuste Sazonal'!F69-1</f>
        <v>6.2826205565114979E-2</v>
      </c>
      <c r="G70" s="33">
        <f>'Com Ajuste Sazonal'!G70/'Com Ajuste Sazonal'!G69-1</f>
        <v>-4.8803877355311887E-2</v>
      </c>
      <c r="H70" s="34">
        <f>'Com Ajuste Sazonal'!H70/'Com Ajuste Sazonal'!H69-1</f>
        <v>-2.5995691624332795E-2</v>
      </c>
      <c r="I70" s="18"/>
    </row>
    <row r="71" spans="1:9" x14ac:dyDescent="0.35">
      <c r="A71" s="10">
        <v>38565</v>
      </c>
      <c r="B71" s="32">
        <f>'Com Ajuste Sazonal'!B71/'Com Ajuste Sazonal'!B70-1</f>
        <v>-1.4462134634841917E-2</v>
      </c>
      <c r="C71" s="33">
        <f>'Com Ajuste Sazonal'!C71/'Com Ajuste Sazonal'!C70-1</f>
        <v>-8.4383686294581262E-3</v>
      </c>
      <c r="D71" s="32">
        <f>'Com Ajuste Sazonal'!D71/'Com Ajuste Sazonal'!D70-1</f>
        <v>-4.5030325446442365E-3</v>
      </c>
      <c r="E71" s="33">
        <f>'Com Ajuste Sazonal'!E71/'Com Ajuste Sazonal'!E70-1</f>
        <v>8.5351735094077119E-2</v>
      </c>
      <c r="F71" s="32">
        <f>'Com Ajuste Sazonal'!F71/'Com Ajuste Sazonal'!F70-1</f>
        <v>-3.5471545524475623E-2</v>
      </c>
      <c r="G71" s="33">
        <f>'Com Ajuste Sazonal'!G71/'Com Ajuste Sazonal'!G70-1</f>
        <v>1.9695464016669328E-2</v>
      </c>
      <c r="H71" s="34">
        <f>'Com Ajuste Sazonal'!H71/'Com Ajuste Sazonal'!H70-1</f>
        <v>2.27562582345191E-2</v>
      </c>
      <c r="I71" s="18"/>
    </row>
    <row r="72" spans="1:9" x14ac:dyDescent="0.35">
      <c r="A72" s="10">
        <v>38596</v>
      </c>
      <c r="B72" s="32">
        <f>'Com Ajuste Sazonal'!B72/'Com Ajuste Sazonal'!B71-1</f>
        <v>1.417611450060674E-2</v>
      </c>
      <c r="C72" s="33">
        <f>'Com Ajuste Sazonal'!C72/'Com Ajuste Sazonal'!C71-1</f>
        <v>1.3598126374152475E-3</v>
      </c>
      <c r="D72" s="32">
        <f>'Com Ajuste Sazonal'!D72/'Com Ajuste Sazonal'!D71-1</f>
        <v>1.9261129647999642E-2</v>
      </c>
      <c r="E72" s="33">
        <f>'Com Ajuste Sazonal'!E72/'Com Ajuste Sazonal'!E71-1</f>
        <v>-8.4273157736810544E-3</v>
      </c>
      <c r="F72" s="32">
        <f>'Com Ajuste Sazonal'!F72/'Com Ajuste Sazonal'!F71-1</f>
        <v>3.0467933748415499E-2</v>
      </c>
      <c r="G72" s="33">
        <f>'Com Ajuste Sazonal'!G72/'Com Ajuste Sazonal'!G71-1</f>
        <v>-1.1548473092859335E-2</v>
      </c>
      <c r="H72" s="34">
        <f>'Com Ajuste Sazonal'!H72/'Com Ajuste Sazonal'!H71-1</f>
        <v>2.7378719486641501E-3</v>
      </c>
      <c r="I72" s="18"/>
    </row>
    <row r="73" spans="1:9" x14ac:dyDescent="0.35">
      <c r="A73" s="10">
        <v>38626</v>
      </c>
      <c r="B73" s="32">
        <f>'Com Ajuste Sazonal'!B73/'Com Ajuste Sazonal'!B72-1</f>
        <v>1.6548566922579999E-2</v>
      </c>
      <c r="C73" s="33">
        <f>'Com Ajuste Sazonal'!C73/'Com Ajuste Sazonal'!C72-1</f>
        <v>-2.5751236846942582E-3</v>
      </c>
      <c r="D73" s="32">
        <f>'Com Ajuste Sazonal'!D73/'Com Ajuste Sazonal'!D72-1</f>
        <v>-5.8902151012039661E-2</v>
      </c>
      <c r="E73" s="33">
        <f>'Com Ajuste Sazonal'!E73/'Com Ajuste Sazonal'!E72-1</f>
        <v>-2.49432604483808E-2</v>
      </c>
      <c r="F73" s="32">
        <f>'Com Ajuste Sazonal'!F73/'Com Ajuste Sazonal'!F72-1</f>
        <v>5.0134525869809599E-2</v>
      </c>
      <c r="G73" s="33">
        <f>'Com Ajuste Sazonal'!G73/'Com Ajuste Sazonal'!G72-1</f>
        <v>-1.7820084886322696E-2</v>
      </c>
      <c r="H73" s="34">
        <f>'Com Ajuste Sazonal'!H73/'Com Ajuste Sazonal'!H72-1</f>
        <v>-2.7817841102574237E-3</v>
      </c>
      <c r="I73" s="18"/>
    </row>
    <row r="74" spans="1:9" x14ac:dyDescent="0.35">
      <c r="A74" s="10">
        <v>38657</v>
      </c>
      <c r="B74" s="32">
        <f>'Com Ajuste Sazonal'!B74/'Com Ajuste Sazonal'!B73-1</f>
        <v>1.1572570591295461E-2</v>
      </c>
      <c r="C74" s="33">
        <f>'Com Ajuste Sazonal'!C74/'Com Ajuste Sazonal'!C73-1</f>
        <v>-6.5393726222093829E-3</v>
      </c>
      <c r="D74" s="32">
        <f>'Com Ajuste Sazonal'!D74/'Com Ajuste Sazonal'!D73-1</f>
        <v>2.6427648311591057E-2</v>
      </c>
      <c r="E74" s="33">
        <f>'Com Ajuste Sazonal'!E74/'Com Ajuste Sazonal'!E73-1</f>
        <v>9.5039664516910261E-2</v>
      </c>
      <c r="F74" s="32">
        <f>'Com Ajuste Sazonal'!F74/'Com Ajuste Sazonal'!F73-1</f>
        <v>-2.5041086934808776E-2</v>
      </c>
      <c r="G74" s="33">
        <f>'Com Ajuste Sazonal'!G74/'Com Ajuste Sazonal'!G73-1</f>
        <v>2.6220988124054045E-2</v>
      </c>
      <c r="H74" s="34">
        <f>'Com Ajuste Sazonal'!H74/'Com Ajuste Sazonal'!H73-1</f>
        <v>3.1590211861058703E-2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5.9490753067703572E-4</v>
      </c>
      <c r="C75" s="36">
        <f>'Com Ajuste Sazonal'!C75/'Com Ajuste Sazonal'!C74-1</f>
        <v>1.0493813779964611E-2</v>
      </c>
      <c r="D75" s="35">
        <f>'Com Ajuste Sazonal'!D75/'Com Ajuste Sazonal'!D74-1</f>
        <v>-1.3922031737356733E-4</v>
      </c>
      <c r="E75" s="36">
        <f>'Com Ajuste Sazonal'!E75/'Com Ajuste Sazonal'!E74-1</f>
        <v>4.0893176233120165E-2</v>
      </c>
      <c r="F75" s="35">
        <f>'Com Ajuste Sazonal'!F75/'Com Ajuste Sazonal'!F74-1</f>
        <v>4.6243133456577823E-2</v>
      </c>
      <c r="G75" s="36">
        <f>'Com Ajuste Sazonal'!G75/'Com Ajuste Sazonal'!G74-1</f>
        <v>4.1749364971680025E-2</v>
      </c>
      <c r="H75" s="37">
        <f>'Com Ajuste Sazonal'!H75/'Com Ajuste Sazonal'!H74-1</f>
        <v>2.6080440918135439E-2</v>
      </c>
      <c r="I75" s="18"/>
    </row>
    <row r="76" spans="1:9" x14ac:dyDescent="0.35">
      <c r="A76" s="6">
        <v>38718</v>
      </c>
      <c r="B76" s="38">
        <f>'Com Ajuste Sazonal'!B76/'Com Ajuste Sazonal'!B75-1</f>
        <v>-1.9398268951213105E-2</v>
      </c>
      <c r="C76" s="39">
        <f>'Com Ajuste Sazonal'!C76/'Com Ajuste Sazonal'!C75-1</f>
        <v>-1.8738946595670547E-2</v>
      </c>
      <c r="D76" s="38">
        <f>'Com Ajuste Sazonal'!D76/'Com Ajuste Sazonal'!D75-1</f>
        <v>-4.0450354939100763E-2</v>
      </c>
      <c r="E76" s="39">
        <f>'Com Ajuste Sazonal'!E76/'Com Ajuste Sazonal'!E75-1</f>
        <v>-8.4875572165487467E-2</v>
      </c>
      <c r="F76" s="38">
        <f>'Com Ajuste Sazonal'!F76/'Com Ajuste Sazonal'!F75-1</f>
        <v>-2.5295272232022215E-2</v>
      </c>
      <c r="G76" s="39">
        <f>'Com Ajuste Sazonal'!G76/'Com Ajuste Sazonal'!G75-1</f>
        <v>7.905593282970802E-4</v>
      </c>
      <c r="H76" s="40">
        <f>'Com Ajuste Sazonal'!H76/'Com Ajuste Sazonal'!H75-1</f>
        <v>-4.4915193726997149E-2</v>
      </c>
      <c r="I76" s="18"/>
    </row>
    <row r="77" spans="1:9" x14ac:dyDescent="0.35">
      <c r="A77" s="10">
        <v>38749</v>
      </c>
      <c r="B77" s="32">
        <f>'Com Ajuste Sazonal'!B77/'Com Ajuste Sazonal'!B76-1</f>
        <v>-2.337802905661357E-2</v>
      </c>
      <c r="C77" s="33">
        <f>'Com Ajuste Sazonal'!C77/'Com Ajuste Sazonal'!C76-1</f>
        <v>-3.0848304071976473E-3</v>
      </c>
      <c r="D77" s="32">
        <f>'Com Ajuste Sazonal'!D77/'Com Ajuste Sazonal'!D76-1</f>
        <v>-1.7033810497267043E-2</v>
      </c>
      <c r="E77" s="33">
        <f>'Com Ajuste Sazonal'!E77/'Com Ajuste Sazonal'!E76-1</f>
        <v>-3.6154174112610016E-2</v>
      </c>
      <c r="F77" s="32">
        <f>'Com Ajuste Sazonal'!F77/'Com Ajuste Sazonal'!F76-1</f>
        <v>-4.4318854653578432E-2</v>
      </c>
      <c r="G77" s="33">
        <f>'Com Ajuste Sazonal'!G77/'Com Ajuste Sazonal'!G76-1</f>
        <v>-9.8363533460248398E-3</v>
      </c>
      <c r="H77" s="34">
        <f>'Com Ajuste Sazonal'!H77/'Com Ajuste Sazonal'!H76-1</f>
        <v>-2.9708605895845674E-2</v>
      </c>
      <c r="I77" s="18"/>
    </row>
    <row r="78" spans="1:9" x14ac:dyDescent="0.35">
      <c r="A78" s="10">
        <v>38777</v>
      </c>
      <c r="B78" s="32">
        <f>'Com Ajuste Sazonal'!B78/'Com Ajuste Sazonal'!B77-1</f>
        <v>1.4099647032483897E-3</v>
      </c>
      <c r="C78" s="33">
        <f>'Com Ajuste Sazonal'!C78/'Com Ajuste Sazonal'!C77-1</f>
        <v>2.2525595606473603E-2</v>
      </c>
      <c r="D78" s="32">
        <f>'Com Ajuste Sazonal'!D78/'Com Ajuste Sazonal'!D77-1</f>
        <v>-2.1042899025165429E-3</v>
      </c>
      <c r="E78" s="33">
        <f>'Com Ajuste Sazonal'!E78/'Com Ajuste Sazonal'!E77-1</f>
        <v>8.6728518805045285E-2</v>
      </c>
      <c r="F78" s="32">
        <f>'Com Ajuste Sazonal'!F78/'Com Ajuste Sazonal'!F77-1</f>
        <v>1.3757581163039712E-2</v>
      </c>
      <c r="G78" s="33">
        <f>'Com Ajuste Sazonal'!G78/'Com Ajuste Sazonal'!G77-1</f>
        <v>4.4981461500136044E-2</v>
      </c>
      <c r="H78" s="34">
        <f>'Com Ajuste Sazonal'!H78/'Com Ajuste Sazonal'!H77-1</f>
        <v>3.1838757409401675E-2</v>
      </c>
      <c r="I78" s="18"/>
    </row>
    <row r="79" spans="1:9" x14ac:dyDescent="0.35">
      <c r="A79" s="10">
        <v>38808</v>
      </c>
      <c r="B79" s="32">
        <f>'Com Ajuste Sazonal'!B79/'Com Ajuste Sazonal'!B78-1</f>
        <v>4.212522455528922E-2</v>
      </c>
      <c r="C79" s="33">
        <f>'Com Ajuste Sazonal'!C79/'Com Ajuste Sazonal'!C78-1</f>
        <v>-6.9531318879015869E-3</v>
      </c>
      <c r="D79" s="32">
        <f>'Com Ajuste Sazonal'!D79/'Com Ajuste Sazonal'!D78-1</f>
        <v>-1.4886965729613011E-2</v>
      </c>
      <c r="E79" s="33">
        <f>'Com Ajuste Sazonal'!E79/'Com Ajuste Sazonal'!E78-1</f>
        <v>-0.10454097477582636</v>
      </c>
      <c r="F79" s="32">
        <f>'Com Ajuste Sazonal'!F79/'Com Ajuste Sazonal'!F78-1</f>
        <v>8.4790498185418617E-3</v>
      </c>
      <c r="G79" s="33">
        <f>'Com Ajuste Sazonal'!G79/'Com Ajuste Sazonal'!G78-1</f>
        <v>-4.1070806995580189E-2</v>
      </c>
      <c r="H79" s="34">
        <f>'Com Ajuste Sazonal'!H79/'Com Ajuste Sazonal'!H78-1</f>
        <v>-1.9770995864213048E-2</v>
      </c>
      <c r="I79" s="18"/>
    </row>
    <row r="80" spans="1:9" x14ac:dyDescent="0.35">
      <c r="A80" s="10">
        <v>38838</v>
      </c>
      <c r="B80" s="32">
        <f>'Com Ajuste Sazonal'!B80/'Com Ajuste Sazonal'!B79-1</f>
        <v>4.0471108041120196E-3</v>
      </c>
      <c r="C80" s="33">
        <f>'Com Ajuste Sazonal'!C80/'Com Ajuste Sazonal'!C79-1</f>
        <v>3.0459581186757401E-2</v>
      </c>
      <c r="D80" s="32">
        <f>'Com Ajuste Sazonal'!D80/'Com Ajuste Sazonal'!D79-1</f>
        <v>3.0019693466906361E-2</v>
      </c>
      <c r="E80" s="33">
        <f>'Com Ajuste Sazonal'!E80/'Com Ajuste Sazonal'!E79-1</f>
        <v>0.13953542352128778</v>
      </c>
      <c r="F80" s="32">
        <f>'Com Ajuste Sazonal'!F80/'Com Ajuste Sazonal'!F79-1</f>
        <v>3.5301063861272741E-3</v>
      </c>
      <c r="G80" s="33">
        <f>'Com Ajuste Sazonal'!G80/'Com Ajuste Sazonal'!G79-1</f>
        <v>6.2123282656970646E-2</v>
      </c>
      <c r="H80" s="34">
        <f>'Com Ajuste Sazonal'!H80/'Com Ajuste Sazonal'!H79-1</f>
        <v>5.3220498028902608E-2</v>
      </c>
      <c r="I80" s="18"/>
    </row>
    <row r="81" spans="1:9" x14ac:dyDescent="0.35">
      <c r="A81" s="10">
        <v>38869</v>
      </c>
      <c r="B81" s="32">
        <f>'Com Ajuste Sazonal'!B81/'Com Ajuste Sazonal'!B80-1</f>
        <v>7.9615831639945345E-3</v>
      </c>
      <c r="C81" s="33">
        <f>'Com Ajuste Sazonal'!C81/'Com Ajuste Sazonal'!C80-1</f>
        <v>-9.782439112990482E-3</v>
      </c>
      <c r="D81" s="32">
        <f>'Com Ajuste Sazonal'!D81/'Com Ajuste Sazonal'!D80-1</f>
        <v>-4.087225868498745E-2</v>
      </c>
      <c r="E81" s="33">
        <f>'Com Ajuste Sazonal'!E81/'Com Ajuste Sazonal'!E80-1</f>
        <v>-0.12911521323997466</v>
      </c>
      <c r="F81" s="32">
        <f>'Com Ajuste Sazonal'!F81/'Com Ajuste Sazonal'!F80-1</f>
        <v>-6.3759269637193694E-2</v>
      </c>
      <c r="G81" s="33">
        <f>'Com Ajuste Sazonal'!G81/'Com Ajuste Sazonal'!G80-1</f>
        <v>-2.8621646304688775E-2</v>
      </c>
      <c r="H81" s="34">
        <f>'Com Ajuste Sazonal'!H81/'Com Ajuste Sazonal'!H80-1</f>
        <v>-5.7984308039787047E-2</v>
      </c>
      <c r="I81" s="18"/>
    </row>
    <row r="82" spans="1:9" x14ac:dyDescent="0.35">
      <c r="A82" s="10">
        <v>38899</v>
      </c>
      <c r="B82" s="32">
        <f>'Com Ajuste Sazonal'!B82/'Com Ajuste Sazonal'!B81-1</f>
        <v>3.497135331710699E-2</v>
      </c>
      <c r="C82" s="33">
        <f>'Com Ajuste Sazonal'!C82/'Com Ajuste Sazonal'!C81-1</f>
        <v>1.2545797451803953E-2</v>
      </c>
      <c r="D82" s="32">
        <f>'Com Ajuste Sazonal'!D82/'Com Ajuste Sazonal'!D81-1</f>
        <v>2.3767775829538706E-2</v>
      </c>
      <c r="E82" s="33">
        <f>'Com Ajuste Sazonal'!E82/'Com Ajuste Sazonal'!E81-1</f>
        <v>3.051494951857503E-2</v>
      </c>
      <c r="F82" s="32">
        <f>'Com Ajuste Sazonal'!F82/'Com Ajuste Sazonal'!F81-1</f>
        <v>4.3612927187983264E-2</v>
      </c>
      <c r="G82" s="33">
        <f>'Com Ajuste Sazonal'!G82/'Com Ajuste Sazonal'!G81-1</f>
        <v>4.7669942524657616E-2</v>
      </c>
      <c r="H82" s="34">
        <f>'Com Ajuste Sazonal'!H82/'Com Ajuste Sazonal'!H81-1</f>
        <v>3.8032467634448563E-2</v>
      </c>
      <c r="I82" s="18"/>
    </row>
    <row r="83" spans="1:9" x14ac:dyDescent="0.35">
      <c r="A83" s="10">
        <v>38930</v>
      </c>
      <c r="B83" s="32">
        <f>'Com Ajuste Sazonal'!B83/'Com Ajuste Sazonal'!B82-1</f>
        <v>1.7205691169100978E-2</v>
      </c>
      <c r="C83" s="33">
        <f>'Com Ajuste Sazonal'!C83/'Com Ajuste Sazonal'!C82-1</f>
        <v>8.9832945094605599E-3</v>
      </c>
      <c r="D83" s="32">
        <f>'Com Ajuste Sazonal'!D83/'Com Ajuste Sazonal'!D82-1</f>
        <v>2.5410594042643009E-3</v>
      </c>
      <c r="E83" s="33">
        <f>'Com Ajuste Sazonal'!E83/'Com Ajuste Sazonal'!E82-1</f>
        <v>7.4624183871870642E-2</v>
      </c>
      <c r="F83" s="32">
        <f>'Com Ajuste Sazonal'!F83/'Com Ajuste Sazonal'!F82-1</f>
        <v>4.0220589637180781E-2</v>
      </c>
      <c r="G83" s="33">
        <f>'Com Ajuste Sazonal'!G83/'Com Ajuste Sazonal'!G82-1</f>
        <v>1.1691648640983487E-2</v>
      </c>
      <c r="H83" s="34">
        <f>'Com Ajuste Sazonal'!H83/'Com Ajuste Sazonal'!H82-1</f>
        <v>2.8828728873109277E-2</v>
      </c>
      <c r="I83" s="18"/>
    </row>
    <row r="84" spans="1:9" x14ac:dyDescent="0.35">
      <c r="A84" s="10">
        <v>38961</v>
      </c>
      <c r="B84" s="32">
        <f>'Com Ajuste Sazonal'!B84/'Com Ajuste Sazonal'!B83-1</f>
        <v>-1.1966641914664677E-3</v>
      </c>
      <c r="C84" s="33">
        <f>'Com Ajuste Sazonal'!C84/'Com Ajuste Sazonal'!C83-1</f>
        <v>3.6720413401005958E-2</v>
      </c>
      <c r="D84" s="32">
        <f>'Com Ajuste Sazonal'!D84/'Com Ajuste Sazonal'!D83-1</f>
        <v>-1.4976466110029341E-2</v>
      </c>
      <c r="E84" s="33">
        <f>'Com Ajuste Sazonal'!E84/'Com Ajuste Sazonal'!E83-1</f>
        <v>-5.3357175920629607E-2</v>
      </c>
      <c r="F84" s="32">
        <f>'Com Ajuste Sazonal'!F84/'Com Ajuste Sazonal'!F83-1</f>
        <v>7.0512693231752799E-2</v>
      </c>
      <c r="G84" s="33">
        <f>'Com Ajuste Sazonal'!G84/'Com Ajuste Sazonal'!G83-1</f>
        <v>3.2361362739314004E-2</v>
      </c>
      <c r="H84" s="34">
        <f>'Com Ajuste Sazonal'!H84/'Com Ajuste Sazonal'!H83-1</f>
        <v>4.2287098023388037E-3</v>
      </c>
      <c r="I84" s="18"/>
    </row>
    <row r="85" spans="1:9" x14ac:dyDescent="0.35">
      <c r="A85" s="10">
        <v>38991</v>
      </c>
      <c r="B85" s="32">
        <f>'Com Ajuste Sazonal'!B85/'Com Ajuste Sazonal'!B84-1</f>
        <v>-1.8936523686024165E-2</v>
      </c>
      <c r="C85" s="33">
        <f>'Com Ajuste Sazonal'!C85/'Com Ajuste Sazonal'!C84-1</f>
        <v>2.6083597174054951E-2</v>
      </c>
      <c r="D85" s="32">
        <f>'Com Ajuste Sazonal'!D85/'Com Ajuste Sazonal'!D84-1</f>
        <v>-1.3320795080010495E-2</v>
      </c>
      <c r="E85" s="33">
        <f>'Com Ajuste Sazonal'!E85/'Com Ajuste Sazonal'!E84-1</f>
        <v>2.7414451850405808E-2</v>
      </c>
      <c r="F85" s="32">
        <f>'Com Ajuste Sazonal'!F85/'Com Ajuste Sazonal'!F84-1</f>
        <v>-1.9819228546765877E-2</v>
      </c>
      <c r="G85" s="33">
        <f>'Com Ajuste Sazonal'!G85/'Com Ajuste Sazonal'!G84-1</f>
        <v>-4.5609294785192711E-3</v>
      </c>
      <c r="H85" s="34">
        <f>'Com Ajuste Sazonal'!H85/'Com Ajuste Sazonal'!H84-1</f>
        <v>1.0514241085592957E-2</v>
      </c>
      <c r="I85" s="18"/>
    </row>
    <row r="86" spans="1:9" x14ac:dyDescent="0.35">
      <c r="A86" s="10">
        <v>39022</v>
      </c>
      <c r="B86" s="32">
        <f>'Com Ajuste Sazonal'!B86/'Com Ajuste Sazonal'!B85-1</f>
        <v>5.432842172146124E-3</v>
      </c>
      <c r="C86" s="33">
        <f>'Com Ajuste Sazonal'!C86/'Com Ajuste Sazonal'!C85-1</f>
        <v>-3.4902390153761509E-3</v>
      </c>
      <c r="D86" s="32">
        <f>'Com Ajuste Sazonal'!D86/'Com Ajuste Sazonal'!D85-1</f>
        <v>1.5972186020026369E-2</v>
      </c>
      <c r="E86" s="33">
        <f>'Com Ajuste Sazonal'!E86/'Com Ajuste Sazonal'!E85-1</f>
        <v>6.00162866449514E-2</v>
      </c>
      <c r="F86" s="32">
        <f>'Com Ajuste Sazonal'!F86/'Com Ajuste Sazonal'!F85-1</f>
        <v>9.8792711435617964E-3</v>
      </c>
      <c r="G86" s="33">
        <f>'Com Ajuste Sazonal'!G86/'Com Ajuste Sazonal'!G85-1</f>
        <v>-6.4940881404513817E-3</v>
      </c>
      <c r="H86" s="34">
        <f>'Com Ajuste Sazonal'!H86/'Com Ajuste Sazonal'!H85-1</f>
        <v>1.7995127661390331E-2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1.9784759212955194E-3</v>
      </c>
      <c r="C87" s="36">
        <f>'Com Ajuste Sazonal'!C87/'Com Ajuste Sazonal'!C86-1</f>
        <v>1.1560517921625602E-2</v>
      </c>
      <c r="D87" s="35">
        <f>'Com Ajuste Sazonal'!D87/'Com Ajuste Sazonal'!D86-1</f>
        <v>4.7825045851521697E-3</v>
      </c>
      <c r="E87" s="36">
        <f>'Com Ajuste Sazonal'!E87/'Com Ajuste Sazonal'!E86-1</f>
        <v>7.2383976509351466E-3</v>
      </c>
      <c r="F87" s="35">
        <f>'Com Ajuste Sazonal'!F87/'Com Ajuste Sazonal'!F86-1</f>
        <v>3.3284278468276973E-2</v>
      </c>
      <c r="G87" s="36">
        <f>'Com Ajuste Sazonal'!G87/'Com Ajuste Sazonal'!G86-1</f>
        <v>-2.1748841250261219E-2</v>
      </c>
      <c r="H87" s="37">
        <f>'Com Ajuste Sazonal'!H87/'Com Ajuste Sazonal'!H86-1</f>
        <v>1.3801873676318799E-2</v>
      </c>
      <c r="I87" s="18"/>
    </row>
    <row r="88" spans="1:9" x14ac:dyDescent="0.35">
      <c r="A88" s="6">
        <v>39083</v>
      </c>
      <c r="B88" s="38">
        <f>'Com Ajuste Sazonal'!B88/'Com Ajuste Sazonal'!B87-1</f>
        <v>1.4662442679627796E-2</v>
      </c>
      <c r="C88" s="39">
        <f>'Com Ajuste Sazonal'!C88/'Com Ajuste Sazonal'!C87-1</f>
        <v>7.4992969945713028E-2</v>
      </c>
      <c r="D88" s="38">
        <f>'Com Ajuste Sazonal'!D88/'Com Ajuste Sazonal'!D87-1</f>
        <v>1.5766724237492369E-2</v>
      </c>
      <c r="E88" s="39">
        <f>'Com Ajuste Sazonal'!E88/'Com Ajuste Sazonal'!E87-1</f>
        <v>-1.0815162583367899E-2</v>
      </c>
      <c r="F88" s="38">
        <f>'Com Ajuste Sazonal'!F88/'Com Ajuste Sazonal'!F87-1</f>
        <v>9.8120587607568588E-3</v>
      </c>
      <c r="G88" s="39">
        <f>'Com Ajuste Sazonal'!G88/'Com Ajuste Sazonal'!G87-1</f>
        <v>3.1726614887490623E-3</v>
      </c>
      <c r="H88" s="40">
        <f>'Com Ajuste Sazonal'!H88/'Com Ajuste Sazonal'!H87-1</f>
        <v>1.9810939545275241E-2</v>
      </c>
      <c r="I88" s="18"/>
    </row>
    <row r="89" spans="1:9" x14ac:dyDescent="0.35">
      <c r="A89" s="10">
        <v>39114</v>
      </c>
      <c r="B89" s="32">
        <f>'Com Ajuste Sazonal'!B89/'Com Ajuste Sazonal'!B88-1</f>
        <v>1.04501401430801E-2</v>
      </c>
      <c r="C89" s="33">
        <f>'Com Ajuste Sazonal'!C89/'Com Ajuste Sazonal'!C88-1</f>
        <v>-1.1497764545430944E-2</v>
      </c>
      <c r="D89" s="32">
        <f>'Com Ajuste Sazonal'!D89/'Com Ajuste Sazonal'!D88-1</f>
        <v>5.9646427015305203E-3</v>
      </c>
      <c r="E89" s="33">
        <f>'Com Ajuste Sazonal'!E89/'Com Ajuste Sazonal'!E88-1</f>
        <v>-3.8135854591312301E-2</v>
      </c>
      <c r="F89" s="32">
        <f>'Com Ajuste Sazonal'!F89/'Com Ajuste Sazonal'!F88-1</f>
        <v>-4.4161750059054428E-2</v>
      </c>
      <c r="G89" s="33">
        <f>'Com Ajuste Sazonal'!G89/'Com Ajuste Sazonal'!G88-1</f>
        <v>-2.6466125642060634E-2</v>
      </c>
      <c r="H89" s="34">
        <f>'Com Ajuste Sazonal'!H89/'Com Ajuste Sazonal'!H88-1</f>
        <v>-2.7604691757297739E-2</v>
      </c>
      <c r="I89" s="18"/>
    </row>
    <row r="90" spans="1:9" x14ac:dyDescent="0.35">
      <c r="A90" s="10">
        <v>39142</v>
      </c>
      <c r="B90" s="32">
        <f>'Com Ajuste Sazonal'!B90/'Com Ajuste Sazonal'!B89-1</f>
        <v>9.1399578980635443E-3</v>
      </c>
      <c r="C90" s="33">
        <f>'Com Ajuste Sazonal'!C90/'Com Ajuste Sazonal'!C89-1</f>
        <v>1.9376407728746159E-2</v>
      </c>
      <c r="D90" s="32">
        <f>'Com Ajuste Sazonal'!D90/'Com Ajuste Sazonal'!D89-1</f>
        <v>2.6788746291799059E-2</v>
      </c>
      <c r="E90" s="33">
        <f>'Com Ajuste Sazonal'!E90/'Com Ajuste Sazonal'!E89-1</f>
        <v>8.6335677016996293E-2</v>
      </c>
      <c r="F90" s="32">
        <f>'Com Ajuste Sazonal'!F90/'Com Ajuste Sazonal'!F89-1</f>
        <v>4.2055791125794606E-4</v>
      </c>
      <c r="G90" s="33">
        <f>'Com Ajuste Sazonal'!G90/'Com Ajuste Sazonal'!G89-1</f>
        <v>2.033524122183028E-2</v>
      </c>
      <c r="H90" s="34">
        <f>'Com Ajuste Sazonal'!H90/'Com Ajuste Sazonal'!H89-1</f>
        <v>3.9127582349636869E-2</v>
      </c>
      <c r="I90" s="18"/>
    </row>
    <row r="91" spans="1:9" x14ac:dyDescent="0.35">
      <c r="A91" s="10">
        <v>39173</v>
      </c>
      <c r="B91" s="32">
        <f>'Com Ajuste Sazonal'!B91/'Com Ajuste Sazonal'!B90-1</f>
        <v>-8.9537130505540352E-3</v>
      </c>
      <c r="C91" s="33">
        <f>'Com Ajuste Sazonal'!C91/'Com Ajuste Sazonal'!C90-1</f>
        <v>2.5444536261436834E-2</v>
      </c>
      <c r="D91" s="32">
        <f>'Com Ajuste Sazonal'!D91/'Com Ajuste Sazonal'!D90-1</f>
        <v>-3.6244961124215269E-2</v>
      </c>
      <c r="E91" s="33">
        <f>'Com Ajuste Sazonal'!E91/'Com Ajuste Sazonal'!E90-1</f>
        <v>-8.8516036357496608E-3</v>
      </c>
      <c r="F91" s="32">
        <f>'Com Ajuste Sazonal'!F91/'Com Ajuste Sazonal'!F90-1</f>
        <v>-3.8634613689978226E-2</v>
      </c>
      <c r="G91" s="33">
        <f>'Com Ajuste Sazonal'!G91/'Com Ajuste Sazonal'!G90-1</f>
        <v>-3.2502848238296522E-2</v>
      </c>
      <c r="H91" s="34">
        <f>'Com Ajuste Sazonal'!H91/'Com Ajuste Sazonal'!H90-1</f>
        <v>-5.252216938210208E-3</v>
      </c>
      <c r="I91" s="18"/>
    </row>
    <row r="92" spans="1:9" x14ac:dyDescent="0.35">
      <c r="A92" s="10">
        <v>39203</v>
      </c>
      <c r="B92" s="32">
        <f>'Com Ajuste Sazonal'!B92/'Com Ajuste Sazonal'!B91-1</f>
        <v>2.1415572140006667E-3</v>
      </c>
      <c r="C92" s="33">
        <f>'Com Ajuste Sazonal'!C92/'Com Ajuste Sazonal'!C91-1</f>
        <v>5.0766522309633189E-3</v>
      </c>
      <c r="D92" s="32">
        <f>'Com Ajuste Sazonal'!D92/'Com Ajuste Sazonal'!D91-1</f>
        <v>2.2537385331793169E-2</v>
      </c>
      <c r="E92" s="33">
        <f>'Com Ajuste Sazonal'!E92/'Com Ajuste Sazonal'!E91-1</f>
        <v>4.9695997088189836E-2</v>
      </c>
      <c r="F92" s="32">
        <f>'Com Ajuste Sazonal'!F92/'Com Ajuste Sazonal'!F91-1</f>
        <v>0.10275363081061184</v>
      </c>
      <c r="G92" s="33">
        <f>'Com Ajuste Sazonal'!G92/'Com Ajuste Sazonal'!G91-1</f>
        <v>3.453190518608662E-2</v>
      </c>
      <c r="H92" s="34">
        <f>'Com Ajuste Sazonal'!H92/'Com Ajuste Sazonal'!H91-1</f>
        <v>2.8319031253519533E-2</v>
      </c>
      <c r="I92" s="18"/>
    </row>
    <row r="93" spans="1:9" x14ac:dyDescent="0.35">
      <c r="A93" s="10">
        <v>39234</v>
      </c>
      <c r="B93" s="32">
        <f>'Com Ajuste Sazonal'!B93/'Com Ajuste Sazonal'!B92-1</f>
        <v>6.1040504090952297E-3</v>
      </c>
      <c r="C93" s="33">
        <f>'Com Ajuste Sazonal'!C93/'Com Ajuste Sazonal'!C92-1</f>
        <v>2.2165223978742432E-2</v>
      </c>
      <c r="D93" s="32">
        <f>'Com Ajuste Sazonal'!D93/'Com Ajuste Sazonal'!D92-1</f>
        <v>-2.5624594747932994E-2</v>
      </c>
      <c r="E93" s="33">
        <f>'Com Ajuste Sazonal'!E93/'Com Ajuste Sazonal'!E92-1</f>
        <v>8.1343098918313927E-3</v>
      </c>
      <c r="F93" s="32">
        <f>'Com Ajuste Sazonal'!F93/'Com Ajuste Sazonal'!F92-1</f>
        <v>-1.7512733932352864E-2</v>
      </c>
      <c r="G93" s="33">
        <f>'Com Ajuste Sazonal'!G93/'Com Ajuste Sazonal'!G92-1</f>
        <v>9.3413193773574932E-3</v>
      </c>
      <c r="H93" s="34">
        <f>'Com Ajuste Sazonal'!H93/'Com Ajuste Sazonal'!H92-1</f>
        <v>5.3328794292650805E-3</v>
      </c>
      <c r="I93" s="18"/>
    </row>
    <row r="94" spans="1:9" x14ac:dyDescent="0.35">
      <c r="A94" s="10">
        <v>39264</v>
      </c>
      <c r="B94" s="32">
        <f>'Com Ajuste Sazonal'!B94/'Com Ajuste Sazonal'!B93-1</f>
        <v>9.5538727605488649E-3</v>
      </c>
      <c r="C94" s="33">
        <f>'Com Ajuste Sazonal'!C94/'Com Ajuste Sazonal'!C93-1</f>
        <v>-5.5490555319382961E-3</v>
      </c>
      <c r="D94" s="32">
        <f>'Com Ajuste Sazonal'!D94/'Com Ajuste Sazonal'!D93-1</f>
        <v>-2.4968871767278134E-2</v>
      </c>
      <c r="E94" s="33">
        <f>'Com Ajuste Sazonal'!E94/'Com Ajuste Sazonal'!E93-1</f>
        <v>-2.9685726524856348E-2</v>
      </c>
      <c r="F94" s="32">
        <f>'Com Ajuste Sazonal'!F94/'Com Ajuste Sazonal'!F93-1</f>
        <v>-1.9847048739690676E-3</v>
      </c>
      <c r="G94" s="33">
        <f>'Com Ajuste Sazonal'!G94/'Com Ajuste Sazonal'!G93-1</f>
        <v>1.8504184941976476E-3</v>
      </c>
      <c r="H94" s="34">
        <f>'Com Ajuste Sazonal'!H94/'Com Ajuste Sazonal'!H93-1</f>
        <v>-1.4395861153111755E-2</v>
      </c>
      <c r="I94" s="18"/>
    </row>
    <row r="95" spans="1:9" x14ac:dyDescent="0.35">
      <c r="A95" s="10">
        <v>39295</v>
      </c>
      <c r="B95" s="32">
        <f>'Com Ajuste Sazonal'!B95/'Com Ajuste Sazonal'!B94-1</f>
        <v>2.6716118373637521E-2</v>
      </c>
      <c r="C95" s="33">
        <f>'Com Ajuste Sazonal'!C95/'Com Ajuste Sazonal'!C94-1</f>
        <v>5.3104760607711521E-2</v>
      </c>
      <c r="D95" s="32">
        <f>'Com Ajuste Sazonal'!D95/'Com Ajuste Sazonal'!D94-1</f>
        <v>7.1668797246553284E-2</v>
      </c>
      <c r="E95" s="33">
        <f>'Com Ajuste Sazonal'!E95/'Com Ajuste Sazonal'!E94-1</f>
        <v>9.2882254940819697E-2</v>
      </c>
      <c r="F95" s="32">
        <f>'Com Ajuste Sazonal'!F95/'Com Ajuste Sazonal'!F94-1</f>
        <v>3.3656993008450709E-2</v>
      </c>
      <c r="G95" s="33">
        <f>'Com Ajuste Sazonal'!G95/'Com Ajuste Sazonal'!G94-1</f>
        <v>6.320923998825867E-2</v>
      </c>
      <c r="H95" s="34">
        <f>'Com Ajuste Sazonal'!H95/'Com Ajuste Sazonal'!H94-1</f>
        <v>6.2244097722740532E-2</v>
      </c>
      <c r="I95" s="18"/>
    </row>
    <row r="96" spans="1:9" x14ac:dyDescent="0.35">
      <c r="A96" s="10">
        <v>39326</v>
      </c>
      <c r="B96" s="32">
        <f>'Com Ajuste Sazonal'!B96/'Com Ajuste Sazonal'!B95-1</f>
        <v>1.3234555635350587E-2</v>
      </c>
      <c r="C96" s="33">
        <f>'Com Ajuste Sazonal'!C96/'Com Ajuste Sazonal'!C95-1</f>
        <v>-1.5159488959978207E-3</v>
      </c>
      <c r="D96" s="32">
        <f>'Com Ajuste Sazonal'!D96/'Com Ajuste Sazonal'!D95-1</f>
        <v>-5.3895008657233401E-2</v>
      </c>
      <c r="E96" s="33">
        <f>'Com Ajuste Sazonal'!E96/'Com Ajuste Sazonal'!E95-1</f>
        <v>-9.8158170584098481E-2</v>
      </c>
      <c r="F96" s="32">
        <f>'Com Ajuste Sazonal'!F96/'Com Ajuste Sazonal'!F95-1</f>
        <v>-4.1840436030018524E-2</v>
      </c>
      <c r="G96" s="33">
        <f>'Com Ajuste Sazonal'!G96/'Com Ajuste Sazonal'!G95-1</f>
        <v>-5.0771905378920401E-2</v>
      </c>
      <c r="H96" s="34">
        <f>'Com Ajuste Sazonal'!H96/'Com Ajuste Sazonal'!H95-1</f>
        <v>-3.2345024848336568E-2</v>
      </c>
      <c r="I96" s="18"/>
    </row>
    <row r="97" spans="1:9" x14ac:dyDescent="0.35">
      <c r="A97" s="10">
        <v>39356</v>
      </c>
      <c r="B97" s="32">
        <f>'Com Ajuste Sazonal'!B97/'Com Ajuste Sazonal'!B96-1</f>
        <v>-7.7618732946794777E-3</v>
      </c>
      <c r="C97" s="33">
        <f>'Com Ajuste Sazonal'!C97/'Com Ajuste Sazonal'!C96-1</f>
        <v>3.4538399684837406E-2</v>
      </c>
      <c r="D97" s="32">
        <f>'Com Ajuste Sazonal'!D97/'Com Ajuste Sazonal'!D96-1</f>
        <v>5.140917379569121E-2</v>
      </c>
      <c r="E97" s="33">
        <f>'Com Ajuste Sazonal'!E97/'Com Ajuste Sazonal'!E96-1</f>
        <v>0.11401752128857812</v>
      </c>
      <c r="F97" s="32">
        <f>'Com Ajuste Sazonal'!F97/'Com Ajuste Sazonal'!F96-1</f>
        <v>3.7375768401290088E-2</v>
      </c>
      <c r="G97" s="33">
        <f>'Com Ajuste Sazonal'!G97/'Com Ajuste Sazonal'!G96-1</f>
        <v>8.0626463644008828E-2</v>
      </c>
      <c r="H97" s="34">
        <f>'Com Ajuste Sazonal'!H97/'Com Ajuste Sazonal'!H96-1</f>
        <v>5.5723405894090305E-2</v>
      </c>
      <c r="I97" s="18"/>
    </row>
    <row r="98" spans="1:9" x14ac:dyDescent="0.35">
      <c r="A98" s="10">
        <v>39387</v>
      </c>
      <c r="B98" s="32">
        <f>'Com Ajuste Sazonal'!B98/'Com Ajuste Sazonal'!B97-1</f>
        <v>6.7605126979479735E-3</v>
      </c>
      <c r="C98" s="33">
        <f>'Com Ajuste Sazonal'!C98/'Com Ajuste Sazonal'!C97-1</f>
        <v>2.6894312844829349E-2</v>
      </c>
      <c r="D98" s="32">
        <f>'Com Ajuste Sazonal'!D98/'Com Ajuste Sazonal'!D97-1</f>
        <v>8.1740496119921957E-3</v>
      </c>
      <c r="E98" s="33">
        <f>'Com Ajuste Sazonal'!E98/'Com Ajuste Sazonal'!E97-1</f>
        <v>-1.766210439659599E-2</v>
      </c>
      <c r="F98" s="32">
        <f>'Com Ajuste Sazonal'!F98/'Com Ajuste Sazonal'!F97-1</f>
        <v>8.2018833573644923E-2</v>
      </c>
      <c r="G98" s="33">
        <f>'Com Ajuste Sazonal'!G98/'Com Ajuste Sazonal'!G97-1</f>
        <v>-1.064889988028217E-2</v>
      </c>
      <c r="H98" s="34">
        <f>'Com Ajuste Sazonal'!H98/'Com Ajuste Sazonal'!H97-1</f>
        <v>1.0866438068598772E-2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2.6911140422592128E-2</v>
      </c>
      <c r="C99" s="36">
        <f>'Com Ajuste Sazonal'!C99/'Com Ajuste Sazonal'!C98-1</f>
        <v>-7.9042281185971452E-3</v>
      </c>
      <c r="D99" s="35">
        <f>'Com Ajuste Sazonal'!D99/'Com Ajuste Sazonal'!D98-1</f>
        <v>3.5782368780410412E-3</v>
      </c>
      <c r="E99" s="36">
        <f>'Com Ajuste Sazonal'!E99/'Com Ajuste Sazonal'!E98-1</f>
        <v>-6.2591216614905631E-3</v>
      </c>
      <c r="F99" s="35">
        <f>'Com Ajuste Sazonal'!F99/'Com Ajuste Sazonal'!F98-1</f>
        <v>-1.6510908099945376E-2</v>
      </c>
      <c r="G99" s="36">
        <f>'Com Ajuste Sazonal'!G99/'Com Ajuste Sazonal'!G98-1</f>
        <v>-8.7024364204240201E-2</v>
      </c>
      <c r="H99" s="37">
        <f>'Com Ajuste Sazonal'!H99/'Com Ajuste Sazonal'!H98-1</f>
        <v>2.4715701347175489E-3</v>
      </c>
      <c r="I99" s="18"/>
    </row>
    <row r="100" spans="1:9" x14ac:dyDescent="0.35">
      <c r="A100" s="6">
        <v>39448</v>
      </c>
      <c r="B100" s="38">
        <f>'Com Ajuste Sazonal'!B100/'Com Ajuste Sazonal'!B99-1</f>
        <v>1.6590062845869946E-2</v>
      </c>
      <c r="C100" s="39">
        <f>'Com Ajuste Sazonal'!C100/'Com Ajuste Sazonal'!C99-1</f>
        <v>1.8518455304812109E-2</v>
      </c>
      <c r="D100" s="38">
        <f>'Com Ajuste Sazonal'!D100/'Com Ajuste Sazonal'!D99-1</f>
        <v>1.7006777499295467E-2</v>
      </c>
      <c r="E100" s="39">
        <f>'Com Ajuste Sazonal'!E100/'Com Ajuste Sazonal'!E99-1</f>
        <v>1.8083889404165721E-3</v>
      </c>
      <c r="F100" s="38">
        <f>'Com Ajuste Sazonal'!F100/'Com Ajuste Sazonal'!F99-1</f>
        <v>1.1939019864047884E-2</v>
      </c>
      <c r="G100" s="39">
        <f>'Com Ajuste Sazonal'!G100/'Com Ajuste Sazonal'!G99-1</f>
        <v>0.10598737000706993</v>
      </c>
      <c r="H100" s="40">
        <f>'Com Ajuste Sazonal'!H100/'Com Ajuste Sazonal'!H99-1</f>
        <v>9.6445638619551133E-3</v>
      </c>
      <c r="I100" s="18"/>
    </row>
    <row r="101" spans="1:9" x14ac:dyDescent="0.35">
      <c r="A101" s="10">
        <v>39479</v>
      </c>
      <c r="B101" s="32">
        <f>'Com Ajuste Sazonal'!B101/'Com Ajuste Sazonal'!B100-1</f>
        <v>-5.414223899493309E-3</v>
      </c>
      <c r="C101" s="33">
        <f>'Com Ajuste Sazonal'!C101/'Com Ajuste Sazonal'!C100-1</f>
        <v>3.2112167198434127E-2</v>
      </c>
      <c r="D101" s="32">
        <f>'Com Ajuste Sazonal'!D101/'Com Ajuste Sazonal'!D100-1</f>
        <v>-1.0083739514332501E-2</v>
      </c>
      <c r="E101" s="33">
        <f>'Com Ajuste Sazonal'!E101/'Com Ajuste Sazonal'!E100-1</f>
        <v>5.4225762113691234E-2</v>
      </c>
      <c r="F101" s="32">
        <f>'Com Ajuste Sazonal'!F101/'Com Ajuste Sazonal'!F100-1</f>
        <v>-2.8678337128724807E-2</v>
      </c>
      <c r="G101" s="33">
        <f>'Com Ajuste Sazonal'!G101/'Com Ajuste Sazonal'!G100-1</f>
        <v>4.0911742316895872E-2</v>
      </c>
      <c r="H101" s="34">
        <f>'Com Ajuste Sazonal'!H101/'Com Ajuste Sazonal'!H100-1</f>
        <v>2.528569852515794E-2</v>
      </c>
      <c r="I101" s="18"/>
    </row>
    <row r="102" spans="1:9" x14ac:dyDescent="0.35">
      <c r="A102" s="10">
        <v>39508</v>
      </c>
      <c r="B102" s="32">
        <f>'Com Ajuste Sazonal'!B102/'Com Ajuste Sazonal'!B101-1</f>
        <v>-1.0108989550619008E-3</v>
      </c>
      <c r="C102" s="33">
        <f>'Com Ajuste Sazonal'!C102/'Com Ajuste Sazonal'!C101-1</f>
        <v>2.4483897940461574E-3</v>
      </c>
      <c r="D102" s="32">
        <f>'Com Ajuste Sazonal'!D102/'Com Ajuste Sazonal'!D101-1</f>
        <v>3.0304034686494452E-2</v>
      </c>
      <c r="E102" s="33">
        <f>'Com Ajuste Sazonal'!E102/'Com Ajuste Sazonal'!E101-1</f>
        <v>-4.4245873032591865E-2</v>
      </c>
      <c r="F102" s="32">
        <f>'Com Ajuste Sazonal'!F102/'Com Ajuste Sazonal'!F101-1</f>
        <v>-6.960994893373651E-3</v>
      </c>
      <c r="G102" s="33">
        <f>'Com Ajuste Sazonal'!G102/'Com Ajuste Sazonal'!G101-1</f>
        <v>-5.1621205202897702E-2</v>
      </c>
      <c r="H102" s="34">
        <f>'Com Ajuste Sazonal'!H102/'Com Ajuste Sazonal'!H101-1</f>
        <v>-2.5933653518096067E-2</v>
      </c>
      <c r="I102" s="18"/>
    </row>
    <row r="103" spans="1:9" x14ac:dyDescent="0.35">
      <c r="A103" s="10">
        <v>39539</v>
      </c>
      <c r="B103" s="32">
        <f>'Com Ajuste Sazonal'!B103/'Com Ajuste Sazonal'!B102-1</f>
        <v>1.1765038676760931E-3</v>
      </c>
      <c r="C103" s="33">
        <f>'Com Ajuste Sazonal'!C103/'Com Ajuste Sazonal'!C102-1</f>
        <v>2.9708967757922977E-2</v>
      </c>
      <c r="D103" s="32">
        <f>'Com Ajuste Sazonal'!D103/'Com Ajuste Sazonal'!D102-1</f>
        <v>6.1869636135956529E-2</v>
      </c>
      <c r="E103" s="33">
        <f>'Com Ajuste Sazonal'!E103/'Com Ajuste Sazonal'!E102-1</f>
        <v>0.127011949580633</v>
      </c>
      <c r="F103" s="32">
        <f>'Com Ajuste Sazonal'!F103/'Com Ajuste Sazonal'!F102-1</f>
        <v>4.0795597492466751E-2</v>
      </c>
      <c r="G103" s="33">
        <f>'Com Ajuste Sazonal'!G103/'Com Ajuste Sazonal'!G102-1</f>
        <v>9.8900617919670308E-2</v>
      </c>
      <c r="H103" s="34">
        <f>'Com Ajuste Sazonal'!H103/'Com Ajuste Sazonal'!H102-1</f>
        <v>6.0205012279451742E-2</v>
      </c>
      <c r="I103" s="18"/>
    </row>
    <row r="104" spans="1:9" x14ac:dyDescent="0.35">
      <c r="A104" s="10">
        <v>39569</v>
      </c>
      <c r="B104" s="32">
        <f>'Com Ajuste Sazonal'!B104/'Com Ajuste Sazonal'!B103-1</f>
        <v>1.7050175754485641E-2</v>
      </c>
      <c r="C104" s="33">
        <f>'Com Ajuste Sazonal'!C104/'Com Ajuste Sazonal'!C103-1</f>
        <v>2.2262908051075447E-2</v>
      </c>
      <c r="D104" s="32">
        <f>'Com Ajuste Sazonal'!D104/'Com Ajuste Sazonal'!D103-1</f>
        <v>-9.0852580271625349E-3</v>
      </c>
      <c r="E104" s="33">
        <f>'Com Ajuste Sazonal'!E104/'Com Ajuste Sazonal'!E103-1</f>
        <v>-2.585973373856143E-2</v>
      </c>
      <c r="F104" s="32">
        <f>'Com Ajuste Sazonal'!F104/'Com Ajuste Sazonal'!F103-1</f>
        <v>-2.377341871294969E-2</v>
      </c>
      <c r="G104" s="33">
        <f>'Com Ajuste Sazonal'!G104/'Com Ajuste Sazonal'!G103-1</f>
        <v>-2.315065379920489E-2</v>
      </c>
      <c r="H104" s="34">
        <f>'Com Ajuste Sazonal'!H104/'Com Ajuste Sazonal'!H103-1</f>
        <v>3.9060365673129205E-3</v>
      </c>
      <c r="I104" s="18"/>
    </row>
    <row r="105" spans="1:9" x14ac:dyDescent="0.35">
      <c r="A105" s="10">
        <v>39600</v>
      </c>
      <c r="B105" s="32">
        <f>'Com Ajuste Sazonal'!B105/'Com Ajuste Sazonal'!B104-1</f>
        <v>-4.6494654124979995E-3</v>
      </c>
      <c r="C105" s="33">
        <f>'Com Ajuste Sazonal'!C105/'Com Ajuste Sazonal'!C104-1</f>
        <v>-2.7864967996061862E-3</v>
      </c>
      <c r="D105" s="32">
        <f>'Com Ajuste Sazonal'!D105/'Com Ajuste Sazonal'!D104-1</f>
        <v>2.7714020746732793E-2</v>
      </c>
      <c r="E105" s="33">
        <f>'Com Ajuste Sazonal'!E105/'Com Ajuste Sazonal'!E104-1</f>
        <v>7.2697553597710129E-2</v>
      </c>
      <c r="F105" s="32">
        <f>'Com Ajuste Sazonal'!F105/'Com Ajuste Sazonal'!F104-1</f>
        <v>3.5465419549812749E-2</v>
      </c>
      <c r="G105" s="33">
        <f>'Com Ajuste Sazonal'!G105/'Com Ajuste Sazonal'!G104-1</f>
        <v>5.9509704220352511E-2</v>
      </c>
      <c r="H105" s="34">
        <f>'Com Ajuste Sazonal'!H105/'Com Ajuste Sazonal'!H104-1</f>
        <v>2.262356957247591E-2</v>
      </c>
      <c r="I105" s="18"/>
    </row>
    <row r="106" spans="1:9" x14ac:dyDescent="0.35">
      <c r="A106" s="10">
        <v>39630</v>
      </c>
      <c r="B106" s="32">
        <f>'Com Ajuste Sazonal'!B106/'Com Ajuste Sazonal'!B105-1</f>
        <v>-5.2940930202464154E-3</v>
      </c>
      <c r="C106" s="33">
        <f>'Com Ajuste Sazonal'!C106/'Com Ajuste Sazonal'!C105-1</f>
        <v>2.1002639988026761E-2</v>
      </c>
      <c r="D106" s="32">
        <f>'Com Ajuste Sazonal'!D106/'Com Ajuste Sazonal'!D105-1</f>
        <v>1.5981674786966327E-2</v>
      </c>
      <c r="E106" s="33">
        <f>'Com Ajuste Sazonal'!E106/'Com Ajuste Sazonal'!E105-1</f>
        <v>5.7178950882526447E-2</v>
      </c>
      <c r="F106" s="32">
        <f>'Com Ajuste Sazonal'!F106/'Com Ajuste Sazonal'!F105-1</f>
        <v>-7.9632391620509391E-2</v>
      </c>
      <c r="G106" s="33">
        <f>'Com Ajuste Sazonal'!G106/'Com Ajuste Sazonal'!G105-1</f>
        <v>5.6426410348992206E-2</v>
      </c>
      <c r="H106" s="34">
        <f>'Com Ajuste Sazonal'!H106/'Com Ajuste Sazonal'!H105-1</f>
        <v>1.9817188263907548E-2</v>
      </c>
      <c r="I106" s="18"/>
    </row>
    <row r="107" spans="1:9" x14ac:dyDescent="0.35">
      <c r="A107" s="10">
        <v>39661</v>
      </c>
      <c r="B107" s="32">
        <f>'Com Ajuste Sazonal'!B107/'Com Ajuste Sazonal'!B106-1</f>
        <v>-1.4820218757651826E-3</v>
      </c>
      <c r="C107" s="33">
        <f>'Com Ajuste Sazonal'!C107/'Com Ajuste Sazonal'!C106-1</f>
        <v>-7.1162922137879558E-3</v>
      </c>
      <c r="D107" s="32">
        <f>'Com Ajuste Sazonal'!D107/'Com Ajuste Sazonal'!D106-1</f>
        <v>-3.5495880629905274E-2</v>
      </c>
      <c r="E107" s="33">
        <f>'Com Ajuste Sazonal'!E107/'Com Ajuste Sazonal'!E106-1</f>
        <v>-9.0700525708270807E-2</v>
      </c>
      <c r="F107" s="32">
        <f>'Com Ajuste Sazonal'!F107/'Com Ajuste Sazonal'!F106-1</f>
        <v>2.2800260359230995E-2</v>
      </c>
      <c r="G107" s="33">
        <f>'Com Ajuste Sazonal'!G107/'Com Ajuste Sazonal'!G106-1</f>
        <v>-6.3387472290346913E-2</v>
      </c>
      <c r="H107" s="34">
        <f>'Com Ajuste Sazonal'!H107/'Com Ajuste Sazonal'!H106-1</f>
        <v>-3.8201532624710821E-2</v>
      </c>
      <c r="I107" s="18"/>
    </row>
    <row r="108" spans="1:9" x14ac:dyDescent="0.35">
      <c r="A108" s="10">
        <v>39692</v>
      </c>
      <c r="B108" s="32">
        <f>'Com Ajuste Sazonal'!B108/'Com Ajuste Sazonal'!B107-1</f>
        <v>-4.9559204089403286E-3</v>
      </c>
      <c r="C108" s="33">
        <f>'Com Ajuste Sazonal'!C108/'Com Ajuste Sazonal'!C107-1</f>
        <v>3.1011610138018675E-2</v>
      </c>
      <c r="D108" s="32">
        <f>'Com Ajuste Sazonal'!D108/'Com Ajuste Sazonal'!D107-1</f>
        <v>9.7562785593494628E-3</v>
      </c>
      <c r="E108" s="33">
        <f>'Com Ajuste Sazonal'!E108/'Com Ajuste Sazonal'!E107-1</f>
        <v>9.6735281272527285E-2</v>
      </c>
      <c r="F108" s="32">
        <f>'Com Ajuste Sazonal'!F108/'Com Ajuste Sazonal'!F107-1</f>
        <v>5.5986388654407193E-2</v>
      </c>
      <c r="G108" s="33">
        <f>'Com Ajuste Sazonal'!G108/'Com Ajuste Sazonal'!G107-1</f>
        <v>6.22894448149518E-2</v>
      </c>
      <c r="H108" s="34">
        <f>'Com Ajuste Sazonal'!H108/'Com Ajuste Sazonal'!H107-1</f>
        <v>4.7269928199174638E-2</v>
      </c>
      <c r="I108" s="18"/>
    </row>
    <row r="109" spans="1:9" x14ac:dyDescent="0.35">
      <c r="A109" s="10">
        <v>39722</v>
      </c>
      <c r="B109" s="32">
        <f>'Com Ajuste Sazonal'!B109/'Com Ajuste Sazonal'!B108-1</f>
        <v>-2.4261189029295416E-4</v>
      </c>
      <c r="C109" s="33">
        <f>'Com Ajuste Sazonal'!C109/'Com Ajuste Sazonal'!C108-1</f>
        <v>-6.3848287611067978E-3</v>
      </c>
      <c r="D109" s="32">
        <f>'Com Ajuste Sazonal'!D109/'Com Ajuste Sazonal'!D108-1</f>
        <v>2.4720144579439829E-3</v>
      </c>
      <c r="E109" s="33">
        <f>'Com Ajuste Sazonal'!E109/'Com Ajuste Sazonal'!E108-1</f>
        <v>-0.17620198506701823</v>
      </c>
      <c r="F109" s="32">
        <f>'Com Ajuste Sazonal'!F109/'Com Ajuste Sazonal'!F108-1</f>
        <v>-4.3826467211706133E-2</v>
      </c>
      <c r="G109" s="33">
        <f>'Com Ajuste Sazonal'!G109/'Com Ajuste Sazonal'!G108-1</f>
        <v>-1.3533930127101468E-2</v>
      </c>
      <c r="H109" s="34">
        <f>'Com Ajuste Sazonal'!H109/'Com Ajuste Sazonal'!H108-1</f>
        <v>-5.6875881098405801E-2</v>
      </c>
      <c r="I109" s="18"/>
    </row>
    <row r="110" spans="1:9" x14ac:dyDescent="0.35">
      <c r="A110" s="10">
        <v>39753</v>
      </c>
      <c r="B110" s="32">
        <f>'Com Ajuste Sazonal'!B110/'Com Ajuste Sazonal'!B109-1</f>
        <v>8.1634958970664417E-3</v>
      </c>
      <c r="C110" s="33">
        <f>'Com Ajuste Sazonal'!C110/'Com Ajuste Sazonal'!C109-1</f>
        <v>-9.6176875235862491E-2</v>
      </c>
      <c r="D110" s="32">
        <f>'Com Ajuste Sazonal'!D110/'Com Ajuste Sazonal'!D109-1</f>
        <v>-3.3827516764359244E-2</v>
      </c>
      <c r="E110" s="33">
        <f>'Com Ajuste Sazonal'!E110/'Com Ajuste Sazonal'!E109-1</f>
        <v>-7.8656593202595992E-2</v>
      </c>
      <c r="F110" s="32">
        <f>'Com Ajuste Sazonal'!F110/'Com Ajuste Sazonal'!F109-1</f>
        <v>-6.6746188424896435E-2</v>
      </c>
      <c r="G110" s="33">
        <f>'Com Ajuste Sazonal'!G110/'Com Ajuste Sazonal'!G109-1</f>
        <v>-3.8384998378928947E-2</v>
      </c>
      <c r="H110" s="34">
        <f>'Com Ajuste Sazonal'!H110/'Com Ajuste Sazonal'!H109-1</f>
        <v>-5.5162272414264635E-2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1.8424816382256015E-2</v>
      </c>
      <c r="C111" s="36">
        <f>'Com Ajuste Sazonal'!C111/'Com Ajuste Sazonal'!C110-1</f>
        <v>5.0740635412745316E-2</v>
      </c>
      <c r="D111" s="35">
        <f>'Com Ajuste Sazonal'!D111/'Com Ajuste Sazonal'!D110-1</f>
        <v>1.0865478909980242E-2</v>
      </c>
      <c r="E111" s="36">
        <f>'Com Ajuste Sazonal'!E111/'Com Ajuste Sazonal'!E110-1</f>
        <v>9.1899784765438808E-2</v>
      </c>
      <c r="F111" s="35">
        <f>'Com Ajuste Sazonal'!F111/'Com Ajuste Sazonal'!F110-1</f>
        <v>-2.0561822210563241E-2</v>
      </c>
      <c r="G111" s="36">
        <f>'Com Ajuste Sazonal'!G111/'Com Ajuste Sazonal'!G110-1</f>
        <v>-0.12840760224225711</v>
      </c>
      <c r="H111" s="37">
        <f>'Com Ajuste Sazonal'!H111/'Com Ajuste Sazonal'!H110-1</f>
        <v>4.1421134473666577E-2</v>
      </c>
      <c r="I111" s="18"/>
    </row>
    <row r="112" spans="1:9" x14ac:dyDescent="0.35">
      <c r="A112" s="6">
        <v>39814</v>
      </c>
      <c r="B112" s="38">
        <f>'Com Ajuste Sazonal'!B112/'Com Ajuste Sazonal'!B111-1</f>
        <v>2.7174116934989279E-3</v>
      </c>
      <c r="C112" s="39">
        <f>'Com Ajuste Sazonal'!C112/'Com Ajuste Sazonal'!C111-1</f>
        <v>1.8578026145345206E-2</v>
      </c>
      <c r="D112" s="38">
        <f>'Com Ajuste Sazonal'!D112/'Com Ajuste Sazonal'!D111-1</f>
        <v>-1.0752101174838269E-2</v>
      </c>
      <c r="E112" s="39">
        <f>'Com Ajuste Sazonal'!E112/'Com Ajuste Sazonal'!E111-1</f>
        <v>4.4959707765517498E-2</v>
      </c>
      <c r="F112" s="38">
        <f>'Com Ajuste Sazonal'!F112/'Com Ajuste Sazonal'!F111-1</f>
        <v>8.1304171914088341E-2</v>
      </c>
      <c r="G112" s="39">
        <f>'Com Ajuste Sazonal'!G112/'Com Ajuste Sazonal'!G111-1</f>
        <v>-4.0278255342648506E-2</v>
      </c>
      <c r="H112" s="40">
        <f>'Com Ajuste Sazonal'!H112/'Com Ajuste Sazonal'!H111-1</f>
        <v>1.8911089961736627E-2</v>
      </c>
      <c r="I112" s="31"/>
    </row>
    <row r="113" spans="1:9" x14ac:dyDescent="0.35">
      <c r="A113" s="10">
        <v>39845</v>
      </c>
      <c r="B113" s="32">
        <f>'Com Ajuste Sazonal'!B113/'Com Ajuste Sazonal'!B112-1</f>
        <v>-1.123678181561949E-2</v>
      </c>
      <c r="C113" s="33">
        <f>'Com Ajuste Sazonal'!C113/'Com Ajuste Sazonal'!C112-1</f>
        <v>3.0623388232619675E-2</v>
      </c>
      <c r="D113" s="32">
        <f>'Com Ajuste Sazonal'!D113/'Com Ajuste Sazonal'!D112-1</f>
        <v>-9.2582799120733972E-3</v>
      </c>
      <c r="E113" s="33">
        <f>'Com Ajuste Sazonal'!E113/'Com Ajuste Sazonal'!E112-1</f>
        <v>3.4625223505813096E-4</v>
      </c>
      <c r="F113" s="32">
        <f>'Com Ajuste Sazonal'!F113/'Com Ajuste Sazonal'!F112-1</f>
        <v>1.1566504436088421E-2</v>
      </c>
      <c r="G113" s="33">
        <f>'Com Ajuste Sazonal'!G113/'Com Ajuste Sazonal'!G112-1</f>
        <v>-2.0511386846059021E-2</v>
      </c>
      <c r="H113" s="34">
        <f>'Com Ajuste Sazonal'!H113/'Com Ajuste Sazonal'!H112-1</f>
        <v>4.1134223980179296E-3</v>
      </c>
      <c r="I113" s="31"/>
    </row>
    <row r="114" spans="1:9" x14ac:dyDescent="0.35">
      <c r="A114" s="10">
        <v>39873</v>
      </c>
      <c r="B114" s="32">
        <f>'Com Ajuste Sazonal'!B114/'Com Ajuste Sazonal'!B113-1</f>
        <v>-6.7392261304882739E-3</v>
      </c>
      <c r="C114" s="33">
        <f>'Com Ajuste Sazonal'!C114/'Com Ajuste Sazonal'!C113-1</f>
        <v>9.8642492127525294E-3</v>
      </c>
      <c r="D114" s="32">
        <f>'Com Ajuste Sazonal'!D114/'Com Ajuste Sazonal'!D113-1</f>
        <v>-3.8537277650583235E-3</v>
      </c>
      <c r="E114" s="33">
        <f>'Com Ajuste Sazonal'!E114/'Com Ajuste Sazonal'!E113-1</f>
        <v>3.4416635399374451E-2</v>
      </c>
      <c r="F114" s="32">
        <f>'Com Ajuste Sazonal'!F114/'Com Ajuste Sazonal'!F113-1</f>
        <v>1.6150438731878047E-2</v>
      </c>
      <c r="G114" s="33">
        <f>'Com Ajuste Sazonal'!G114/'Com Ajuste Sazonal'!G113-1</f>
        <v>-1.005895433982773E-3</v>
      </c>
      <c r="H114" s="34">
        <f>'Com Ajuste Sazonal'!H114/'Com Ajuste Sazonal'!H113-1</f>
        <v>2.5381483699238316E-6</v>
      </c>
      <c r="I114" s="31"/>
    </row>
    <row r="115" spans="1:9" x14ac:dyDescent="0.35">
      <c r="A115" s="10">
        <v>39904</v>
      </c>
      <c r="B115" s="32">
        <f>'Com Ajuste Sazonal'!B115/'Com Ajuste Sazonal'!B114-1</f>
        <v>4.2591666052893551E-3</v>
      </c>
      <c r="C115" s="33">
        <f>'Com Ajuste Sazonal'!C115/'Com Ajuste Sazonal'!C114-1</f>
        <v>1.7645374748387121E-2</v>
      </c>
      <c r="D115" s="32">
        <f>'Com Ajuste Sazonal'!D115/'Com Ajuste Sazonal'!D114-1</f>
        <v>-2.2790124434731829E-2</v>
      </c>
      <c r="E115" s="33">
        <f>'Com Ajuste Sazonal'!E115/'Com Ajuste Sazonal'!E114-1</f>
        <v>-2.6298142881043929E-2</v>
      </c>
      <c r="F115" s="32">
        <f>'Com Ajuste Sazonal'!F115/'Com Ajuste Sazonal'!F114-1</f>
        <v>-5.9973262614699818E-3</v>
      </c>
      <c r="G115" s="33">
        <f>'Com Ajuste Sazonal'!G115/'Com Ajuste Sazonal'!G114-1</f>
        <v>-5.9415909982953874E-3</v>
      </c>
      <c r="H115" s="34">
        <f>'Com Ajuste Sazonal'!H115/'Com Ajuste Sazonal'!H114-1</f>
        <v>3.8554375883592673E-3</v>
      </c>
      <c r="I115" s="31"/>
    </row>
    <row r="116" spans="1:9" x14ac:dyDescent="0.35">
      <c r="A116" s="10">
        <v>39934</v>
      </c>
      <c r="B116" s="32">
        <f>'Com Ajuste Sazonal'!B116/'Com Ajuste Sazonal'!B115-1</f>
        <v>-2.628876929613444E-3</v>
      </c>
      <c r="C116" s="33">
        <f>'Com Ajuste Sazonal'!C116/'Com Ajuste Sazonal'!C115-1</f>
        <v>1.5565883828679405E-2</v>
      </c>
      <c r="D116" s="32">
        <f>'Com Ajuste Sazonal'!D116/'Com Ajuste Sazonal'!D115-1</f>
        <v>2.233221040485045E-2</v>
      </c>
      <c r="E116" s="33">
        <f>'Com Ajuste Sazonal'!E116/'Com Ajuste Sazonal'!E115-1</f>
        <v>3.0367970396315114E-2</v>
      </c>
      <c r="F116" s="32">
        <f>'Com Ajuste Sazonal'!F116/'Com Ajuste Sazonal'!F115-1</f>
        <v>3.6015381004819158E-3</v>
      </c>
      <c r="G116" s="33">
        <f>'Com Ajuste Sazonal'!G116/'Com Ajuste Sazonal'!G115-1</f>
        <v>8.3015340397785131E-4</v>
      </c>
      <c r="H116" s="34">
        <f>'Com Ajuste Sazonal'!H116/'Com Ajuste Sazonal'!H115-1</f>
        <v>1.3339806021622769E-2</v>
      </c>
      <c r="I116" s="31"/>
    </row>
    <row r="117" spans="1:9" x14ac:dyDescent="0.35">
      <c r="A117" s="10">
        <v>39965</v>
      </c>
      <c r="B117" s="32">
        <f>'Com Ajuste Sazonal'!B117/'Com Ajuste Sazonal'!B116-1</f>
        <v>-8.0760390134815285E-4</v>
      </c>
      <c r="C117" s="33">
        <f>'Com Ajuste Sazonal'!C117/'Com Ajuste Sazonal'!C116-1</f>
        <v>3.5877935626478896E-2</v>
      </c>
      <c r="D117" s="32">
        <f>'Com Ajuste Sazonal'!D117/'Com Ajuste Sazonal'!D116-1</f>
        <v>-6.7652971273723939E-3</v>
      </c>
      <c r="E117" s="33">
        <f>'Com Ajuste Sazonal'!E117/'Com Ajuste Sazonal'!E116-1</f>
        <v>8.2259271661447864E-2</v>
      </c>
      <c r="F117" s="32">
        <f>'Com Ajuste Sazonal'!F117/'Com Ajuste Sazonal'!F116-1</f>
        <v>9.1253316544497975E-2</v>
      </c>
      <c r="G117" s="33">
        <f>'Com Ajuste Sazonal'!G117/'Com Ajuste Sazonal'!G116-1</f>
        <v>4.2612186859604329E-2</v>
      </c>
      <c r="H117" s="34">
        <f>'Com Ajuste Sazonal'!H117/'Com Ajuste Sazonal'!H116-1</f>
        <v>4.6673519900993998E-2</v>
      </c>
      <c r="I117" s="31"/>
    </row>
    <row r="118" spans="1:9" x14ac:dyDescent="0.35">
      <c r="A118" s="10">
        <v>39995</v>
      </c>
      <c r="B118" s="32">
        <f>'Com Ajuste Sazonal'!B118/'Com Ajuste Sazonal'!B117-1</f>
        <v>2.2242918555137603E-3</v>
      </c>
      <c r="C118" s="33">
        <f>'Com Ajuste Sazonal'!C118/'Com Ajuste Sazonal'!C117-1</f>
        <v>1.6515380214902509E-2</v>
      </c>
      <c r="D118" s="32">
        <f>'Com Ajuste Sazonal'!D118/'Com Ajuste Sazonal'!D117-1</f>
        <v>5.9473356734482952E-3</v>
      </c>
      <c r="E118" s="33">
        <f>'Com Ajuste Sazonal'!E118/'Com Ajuste Sazonal'!E117-1</f>
        <v>-1.3069075525006357E-2</v>
      </c>
      <c r="F118" s="32">
        <f>'Com Ajuste Sazonal'!F118/'Com Ajuste Sazonal'!F117-1</f>
        <v>-1.6520333397306519E-2</v>
      </c>
      <c r="G118" s="33">
        <f>'Com Ajuste Sazonal'!G118/'Com Ajuste Sazonal'!G117-1</f>
        <v>-2.3372202321977453E-2</v>
      </c>
      <c r="H118" s="34">
        <f>'Com Ajuste Sazonal'!H118/'Com Ajuste Sazonal'!H117-1</f>
        <v>-3.1311831032919679E-3</v>
      </c>
      <c r="I118" s="31"/>
    </row>
    <row r="119" spans="1:9" x14ac:dyDescent="0.35">
      <c r="A119" s="10">
        <v>40026</v>
      </c>
      <c r="B119" s="32">
        <f>'Com Ajuste Sazonal'!B119/'Com Ajuste Sazonal'!B118-1</f>
        <v>8.0722246347177951E-3</v>
      </c>
      <c r="C119" s="33">
        <f>'Com Ajuste Sazonal'!C119/'Com Ajuste Sazonal'!C118-1</f>
        <v>1.0007783831869066E-2</v>
      </c>
      <c r="D119" s="32">
        <f>'Com Ajuste Sazonal'!D119/'Com Ajuste Sazonal'!D118-1</f>
        <v>3.7274938264113544E-3</v>
      </c>
      <c r="E119" s="33">
        <f>'Com Ajuste Sazonal'!E119/'Com Ajuste Sazonal'!E118-1</f>
        <v>-7.3554943256902705E-3</v>
      </c>
      <c r="F119" s="32">
        <f>'Com Ajuste Sazonal'!F119/'Com Ajuste Sazonal'!F118-1</f>
        <v>1.5228317007587977E-2</v>
      </c>
      <c r="G119" s="33">
        <f>'Com Ajuste Sazonal'!G119/'Com Ajuste Sazonal'!G118-1</f>
        <v>1.3965994767372703E-2</v>
      </c>
      <c r="H119" s="34">
        <f>'Com Ajuste Sazonal'!H119/'Com Ajuste Sazonal'!H118-1</f>
        <v>-1.6380643101654435E-4</v>
      </c>
      <c r="I119" s="31"/>
    </row>
    <row r="120" spans="1:9" x14ac:dyDescent="0.35">
      <c r="A120" s="10">
        <v>40057</v>
      </c>
      <c r="B120" s="32">
        <f>'Com Ajuste Sazonal'!B120/'Com Ajuste Sazonal'!B119-1</f>
        <v>2.4565303392798388E-3</v>
      </c>
      <c r="C120" s="33">
        <f>'Com Ajuste Sazonal'!C120/'Com Ajuste Sazonal'!C119-1</f>
        <v>3.7821929468881965E-3</v>
      </c>
      <c r="D120" s="32">
        <f>'Com Ajuste Sazonal'!D120/'Com Ajuste Sazonal'!D119-1</f>
        <v>1.7534619275175078E-2</v>
      </c>
      <c r="E120" s="33">
        <f>'Com Ajuste Sazonal'!E120/'Com Ajuste Sazonal'!E119-1</f>
        <v>8.0026474166925876E-2</v>
      </c>
      <c r="F120" s="32">
        <f>'Com Ajuste Sazonal'!F120/'Com Ajuste Sazonal'!F119-1</f>
        <v>7.8183409079657373E-4</v>
      </c>
      <c r="G120" s="33">
        <f>'Com Ajuste Sazonal'!G120/'Com Ajuste Sazonal'!G119-1</f>
        <v>2.1599529041962162E-2</v>
      </c>
      <c r="H120" s="34">
        <f>'Com Ajuste Sazonal'!H120/'Com Ajuste Sazonal'!H119-1</f>
        <v>3.1078094654969357E-2</v>
      </c>
      <c r="I120" s="31"/>
    </row>
    <row r="121" spans="1:9" x14ac:dyDescent="0.35">
      <c r="A121" s="10">
        <v>40087</v>
      </c>
      <c r="B121" s="32">
        <f>'Com Ajuste Sazonal'!B121/'Com Ajuste Sazonal'!B120-1</f>
        <v>-7.8701981079951633E-3</v>
      </c>
      <c r="C121" s="33">
        <f>'Com Ajuste Sazonal'!C121/'Com Ajuste Sazonal'!C120-1</f>
        <v>1.3946868943304436E-2</v>
      </c>
      <c r="D121" s="32">
        <f>'Com Ajuste Sazonal'!D121/'Com Ajuste Sazonal'!D120-1</f>
        <v>-5.7612914799844983E-3</v>
      </c>
      <c r="E121" s="33">
        <f>'Com Ajuste Sazonal'!E121/'Com Ajuste Sazonal'!E120-1</f>
        <v>-2.7489202958744685E-2</v>
      </c>
      <c r="F121" s="32">
        <f>'Com Ajuste Sazonal'!F121/'Com Ajuste Sazonal'!F120-1</f>
        <v>1.6543552315448906E-3</v>
      </c>
      <c r="G121" s="33">
        <f>'Com Ajuste Sazonal'!G121/'Com Ajuste Sazonal'!G120-1</f>
        <v>-5.8603120477389581E-3</v>
      </c>
      <c r="H121" s="34">
        <f>'Com Ajuste Sazonal'!H121/'Com Ajuste Sazonal'!H120-1</f>
        <v>1.7745220388665217E-4</v>
      </c>
      <c r="I121" s="31"/>
    </row>
    <row r="122" spans="1:9" x14ac:dyDescent="0.35">
      <c r="A122" s="10">
        <v>40118</v>
      </c>
      <c r="B122" s="32">
        <f>'Com Ajuste Sazonal'!B122/'Com Ajuste Sazonal'!B121-1</f>
        <v>-8.0475402156029441E-3</v>
      </c>
      <c r="C122" s="33">
        <f>'Com Ajuste Sazonal'!C122/'Com Ajuste Sazonal'!C121-1</f>
        <v>1.1649627333289336E-2</v>
      </c>
      <c r="D122" s="32">
        <f>'Com Ajuste Sazonal'!D122/'Com Ajuste Sazonal'!D121-1</f>
        <v>-1.0680271092472382E-2</v>
      </c>
      <c r="E122" s="33">
        <f>'Com Ajuste Sazonal'!E122/'Com Ajuste Sazonal'!E121-1</f>
        <v>4.4888121120056912E-3</v>
      </c>
      <c r="F122" s="32">
        <f>'Com Ajuste Sazonal'!F122/'Com Ajuste Sazonal'!F121-1</f>
        <v>5.4171818185027032E-3</v>
      </c>
      <c r="G122" s="33">
        <f>'Com Ajuste Sazonal'!G122/'Com Ajuste Sazonal'!G121-1</f>
        <v>1.6667530820374532E-2</v>
      </c>
      <c r="H122" s="34">
        <f>'Com Ajuste Sazonal'!H122/'Com Ajuste Sazonal'!H121-1</f>
        <v>8.0082842720590186E-3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6.2160586394688355E-3</v>
      </c>
      <c r="C123" s="36">
        <f>'Com Ajuste Sazonal'!C123/'Com Ajuste Sazonal'!C122-1</f>
        <v>7.8564992482534901E-3</v>
      </c>
      <c r="D123" s="35">
        <f>'Com Ajuste Sazonal'!D123/'Com Ajuste Sazonal'!D122-1</f>
        <v>-2.3305793572609979E-2</v>
      </c>
      <c r="E123" s="36">
        <f>'Com Ajuste Sazonal'!E123/'Com Ajuste Sazonal'!E122-1</f>
        <v>1.657147559479033E-2</v>
      </c>
      <c r="F123" s="35">
        <f>'Com Ajuste Sazonal'!F123/'Com Ajuste Sazonal'!F122-1</f>
        <v>3.9266249979523771E-3</v>
      </c>
      <c r="G123" s="36">
        <f>'Com Ajuste Sazonal'!G123/'Com Ajuste Sazonal'!G122-1</f>
        <v>1.1361050740272605E-2</v>
      </c>
      <c r="H123" s="37">
        <f>'Com Ajuste Sazonal'!H123/'Com Ajuste Sazonal'!H122-1</f>
        <v>1.4987408873954111E-2</v>
      </c>
      <c r="I123" s="31"/>
    </row>
    <row r="124" spans="1:9" x14ac:dyDescent="0.35">
      <c r="A124" s="6">
        <v>40179</v>
      </c>
      <c r="B124" s="38">
        <f>'Com Ajuste Sazonal'!B124/'Com Ajuste Sazonal'!B123-1</f>
        <v>3.0931304392930903E-2</v>
      </c>
      <c r="C124" s="39">
        <f>'Com Ajuste Sazonal'!C124/'Com Ajuste Sazonal'!C123-1</f>
        <v>1.7069346078307124E-2</v>
      </c>
      <c r="D124" s="38">
        <f>'Com Ajuste Sazonal'!D124/'Com Ajuste Sazonal'!D123-1</f>
        <v>-6.5762398989480664E-3</v>
      </c>
      <c r="E124" s="39">
        <f>'Com Ajuste Sazonal'!E124/'Com Ajuste Sazonal'!E123-1</f>
        <v>2.0059034425798705E-2</v>
      </c>
      <c r="F124" s="38">
        <f>'Com Ajuste Sazonal'!F124/'Com Ajuste Sazonal'!F123-1</f>
        <v>4.277103238333213E-2</v>
      </c>
      <c r="G124" s="39">
        <f>'Com Ajuste Sazonal'!G124/'Com Ajuste Sazonal'!G123-1</f>
        <v>4.5971973323196469E-2</v>
      </c>
      <c r="H124" s="40">
        <f>'Com Ajuste Sazonal'!H124/'Com Ajuste Sazonal'!H123-1</f>
        <v>1.562863046319185E-2</v>
      </c>
      <c r="I124" s="31"/>
    </row>
    <row r="125" spans="1:9" x14ac:dyDescent="0.35">
      <c r="A125" s="10">
        <v>40210</v>
      </c>
      <c r="B125" s="32">
        <f>'Com Ajuste Sazonal'!B125/'Com Ajuste Sazonal'!B124-1</f>
        <v>1.9875367846475145E-2</v>
      </c>
      <c r="C125" s="33">
        <f>'Com Ajuste Sazonal'!C125/'Com Ajuste Sazonal'!C124-1</f>
        <v>1.4999383029363988E-2</v>
      </c>
      <c r="D125" s="32">
        <f>'Com Ajuste Sazonal'!D125/'Com Ajuste Sazonal'!D124-1</f>
        <v>8.2636415337185021E-3</v>
      </c>
      <c r="E125" s="33">
        <f>'Com Ajuste Sazonal'!E125/'Com Ajuste Sazonal'!E124-1</f>
        <v>-1.076963065365355E-2</v>
      </c>
      <c r="F125" s="32">
        <f>'Com Ajuste Sazonal'!F125/'Com Ajuste Sazonal'!F124-1</f>
        <v>-7.9587988819010969E-3</v>
      </c>
      <c r="G125" s="33">
        <f>'Com Ajuste Sazonal'!G125/'Com Ajuste Sazonal'!G124-1</f>
        <v>2.3706952498327993E-2</v>
      </c>
      <c r="H125" s="34">
        <f>'Com Ajuste Sazonal'!H125/'Com Ajuste Sazonal'!H124-1</f>
        <v>4.1302115882511092E-3</v>
      </c>
      <c r="I125" s="18"/>
    </row>
    <row r="126" spans="1:9" x14ac:dyDescent="0.35">
      <c r="A126" s="10">
        <v>40238</v>
      </c>
      <c r="B126" s="32">
        <f>'Com Ajuste Sazonal'!B126/'Com Ajuste Sazonal'!B125-1</f>
        <v>1.1461073261827437E-2</v>
      </c>
      <c r="C126" s="33">
        <f>'Com Ajuste Sazonal'!C126/'Com Ajuste Sazonal'!C125-1</f>
        <v>2.174735865846178E-2</v>
      </c>
      <c r="D126" s="32">
        <f>'Com Ajuste Sazonal'!D126/'Com Ajuste Sazonal'!D125-1</f>
        <v>3.6112130355635319E-2</v>
      </c>
      <c r="E126" s="33">
        <f>'Com Ajuste Sazonal'!E126/'Com Ajuste Sazonal'!E125-1</f>
        <v>0.14476967113814632</v>
      </c>
      <c r="F126" s="32">
        <f>'Com Ajuste Sazonal'!F126/'Com Ajuste Sazonal'!F125-1</f>
        <v>3.5232736826451116E-2</v>
      </c>
      <c r="G126" s="33">
        <f>'Com Ajuste Sazonal'!G126/'Com Ajuste Sazonal'!G125-1</f>
        <v>4.7280710122334479E-2</v>
      </c>
      <c r="H126" s="34">
        <f>'Com Ajuste Sazonal'!H126/'Com Ajuste Sazonal'!H125-1</f>
        <v>5.1699246816725442E-2</v>
      </c>
      <c r="I126" s="31"/>
    </row>
    <row r="127" spans="1:9" x14ac:dyDescent="0.35">
      <c r="A127" s="10">
        <v>40269</v>
      </c>
      <c r="B127" s="32">
        <f>'Com Ajuste Sazonal'!B127/'Com Ajuste Sazonal'!B126-1</f>
        <v>-1.4701421248419333E-2</v>
      </c>
      <c r="C127" s="33">
        <f>'Com Ajuste Sazonal'!C127/'Com Ajuste Sazonal'!C126-1</f>
        <v>-2.6801857607924306E-3</v>
      </c>
      <c r="D127" s="32">
        <f>'Com Ajuste Sazonal'!D127/'Com Ajuste Sazonal'!D126-1</f>
        <v>-3.0172897913901764E-2</v>
      </c>
      <c r="E127" s="33">
        <f>'Com Ajuste Sazonal'!E127/'Com Ajuste Sazonal'!E126-1</f>
        <v>-0.12719103588429037</v>
      </c>
      <c r="F127" s="32">
        <f>'Com Ajuste Sazonal'!F127/'Com Ajuste Sazonal'!F126-1</f>
        <v>-2.4980275007209674E-2</v>
      </c>
      <c r="G127" s="33">
        <f>'Com Ajuste Sazonal'!G127/'Com Ajuste Sazonal'!G126-1</f>
        <v>-2.5105673508637016E-2</v>
      </c>
      <c r="H127" s="34">
        <f>'Com Ajuste Sazonal'!H127/'Com Ajuste Sazonal'!H126-1</f>
        <v>-4.8091565139559589E-2</v>
      </c>
      <c r="I127" s="31"/>
    </row>
    <row r="128" spans="1:9" x14ac:dyDescent="0.35">
      <c r="A128" s="10">
        <v>40299</v>
      </c>
      <c r="B128" s="32">
        <f>'Com Ajuste Sazonal'!B128/'Com Ajuste Sazonal'!B127-1</f>
        <v>-2.5125537132307807E-3</v>
      </c>
      <c r="C128" s="33">
        <f>'Com Ajuste Sazonal'!C128/'Com Ajuste Sazonal'!C127-1</f>
        <v>-3.492990036368937E-3</v>
      </c>
      <c r="D128" s="32">
        <f>'Com Ajuste Sazonal'!D128/'Com Ajuste Sazonal'!D127-1</f>
        <v>1.2359801515224866E-2</v>
      </c>
      <c r="E128" s="33">
        <f>'Com Ajuste Sazonal'!E128/'Com Ajuste Sazonal'!E127-1</f>
        <v>5.5666744240168153E-3</v>
      </c>
      <c r="F128" s="32">
        <f>'Com Ajuste Sazonal'!F128/'Com Ajuste Sazonal'!F127-1</f>
        <v>-1.6161958900852924E-2</v>
      </c>
      <c r="G128" s="33">
        <f>'Com Ajuste Sazonal'!G128/'Com Ajuste Sazonal'!G127-1</f>
        <v>2.0116614627684548E-2</v>
      </c>
      <c r="H128" s="34">
        <f>'Com Ajuste Sazonal'!H128/'Com Ajuste Sazonal'!H127-1</f>
        <v>1.6807468999435748E-3</v>
      </c>
      <c r="I128" s="31"/>
    </row>
    <row r="129" spans="1:9" x14ac:dyDescent="0.35">
      <c r="A129" s="10">
        <v>40330</v>
      </c>
      <c r="B129" s="32">
        <f>'Com Ajuste Sazonal'!B129/'Com Ajuste Sazonal'!B128-1</f>
        <v>-1.5989638810883777E-3</v>
      </c>
      <c r="C129" s="33">
        <f>'Com Ajuste Sazonal'!C129/'Com Ajuste Sazonal'!C128-1</f>
        <v>1.9512056646552534E-2</v>
      </c>
      <c r="D129" s="32">
        <f>'Com Ajuste Sazonal'!D129/'Com Ajuste Sazonal'!D128-1</f>
        <v>-1.1179333932552771E-2</v>
      </c>
      <c r="E129" s="33">
        <f>'Com Ajuste Sazonal'!E129/'Com Ajuste Sazonal'!E128-1</f>
        <v>-1.0785897447765702E-2</v>
      </c>
      <c r="F129" s="32">
        <f>'Com Ajuste Sazonal'!F129/'Com Ajuste Sazonal'!F128-1</f>
        <v>1.9500800384820272E-2</v>
      </c>
      <c r="G129" s="33">
        <f>'Com Ajuste Sazonal'!G129/'Com Ajuste Sazonal'!G128-1</f>
        <v>-1.6591905895337988E-2</v>
      </c>
      <c r="H129" s="34">
        <f>'Com Ajuste Sazonal'!H129/'Com Ajuste Sazonal'!H128-1</f>
        <v>4.827641238429381E-3</v>
      </c>
      <c r="I129" s="31"/>
    </row>
    <row r="130" spans="1:9" x14ac:dyDescent="0.35">
      <c r="A130" s="10">
        <v>40360</v>
      </c>
      <c r="B130" s="32">
        <f>'Com Ajuste Sazonal'!B130/'Com Ajuste Sazonal'!B129-1</f>
        <v>1.9846297277408276E-3</v>
      </c>
      <c r="C130" s="33">
        <f>'Com Ajuste Sazonal'!C130/'Com Ajuste Sazonal'!C129-1</f>
        <v>5.9138574330588334E-3</v>
      </c>
      <c r="D130" s="32">
        <f>'Com Ajuste Sazonal'!D130/'Com Ajuste Sazonal'!D129-1</f>
        <v>2.0209115173894565E-2</v>
      </c>
      <c r="E130" s="33">
        <f>'Com Ajuste Sazonal'!E130/'Com Ajuste Sazonal'!E129-1</f>
        <v>5.266574878079866E-2</v>
      </c>
      <c r="F130" s="32">
        <f>'Com Ajuste Sazonal'!F130/'Com Ajuste Sazonal'!F129-1</f>
        <v>-1.3872073355292502E-2</v>
      </c>
      <c r="G130" s="33">
        <f>'Com Ajuste Sazonal'!G130/'Com Ajuste Sazonal'!G129-1</f>
        <v>1.4727346036042421E-2</v>
      </c>
      <c r="H130" s="34">
        <f>'Com Ajuste Sazonal'!H130/'Com Ajuste Sazonal'!H129-1</f>
        <v>1.7853440098824391E-2</v>
      </c>
      <c r="I130" s="31"/>
    </row>
    <row r="131" spans="1:9" x14ac:dyDescent="0.35">
      <c r="A131" s="10">
        <v>40391</v>
      </c>
      <c r="B131" s="32">
        <f>'Com Ajuste Sazonal'!B131/'Com Ajuste Sazonal'!B130-1</f>
        <v>7.2633688092575976E-3</v>
      </c>
      <c r="C131" s="33">
        <f>'Com Ajuste Sazonal'!C131/'Com Ajuste Sazonal'!C130-1</f>
        <v>2.2036054402938543E-3</v>
      </c>
      <c r="D131" s="32">
        <f>'Com Ajuste Sazonal'!D131/'Com Ajuste Sazonal'!D130-1</f>
        <v>-1.0344683943291577E-2</v>
      </c>
      <c r="E131" s="33">
        <f>'Com Ajuste Sazonal'!E131/'Com Ajuste Sazonal'!E130-1</f>
        <v>-2.7894675430749305E-2</v>
      </c>
      <c r="F131" s="32">
        <f>'Com Ajuste Sazonal'!F131/'Com Ajuste Sazonal'!F130-1</f>
        <v>6.3779799452476915E-3</v>
      </c>
      <c r="G131" s="33">
        <f>'Com Ajuste Sazonal'!G131/'Com Ajuste Sazonal'!G130-1</f>
        <v>5.0295686119599115E-3</v>
      </c>
      <c r="H131" s="34">
        <f>'Com Ajuste Sazonal'!H131/'Com Ajuste Sazonal'!H130-1</f>
        <v>-1.3080174720186521E-2</v>
      </c>
      <c r="I131" s="31"/>
    </row>
    <row r="132" spans="1:9" x14ac:dyDescent="0.35">
      <c r="A132" s="10">
        <v>40422</v>
      </c>
      <c r="B132" s="32">
        <f>'Com Ajuste Sazonal'!B132/'Com Ajuste Sazonal'!B131-1</f>
        <v>1.5316902888841577E-2</v>
      </c>
      <c r="C132" s="33">
        <f>'Com Ajuste Sazonal'!C132/'Com Ajuste Sazonal'!C131-1</f>
        <v>9.0544250199939835E-3</v>
      </c>
      <c r="D132" s="32">
        <f>'Com Ajuste Sazonal'!D132/'Com Ajuste Sazonal'!D131-1</f>
        <v>6.1875052614839277E-3</v>
      </c>
      <c r="E132" s="33">
        <f>'Com Ajuste Sazonal'!E132/'Com Ajuste Sazonal'!E131-1</f>
        <v>-1.0084786741397567E-2</v>
      </c>
      <c r="F132" s="32">
        <f>'Com Ajuste Sazonal'!F132/'Com Ajuste Sazonal'!F131-1</f>
        <v>-1.1128852489162511E-2</v>
      </c>
      <c r="G132" s="33">
        <f>'Com Ajuste Sazonal'!G132/'Com Ajuste Sazonal'!G131-1</f>
        <v>2.7742101801190522E-2</v>
      </c>
      <c r="H132" s="34">
        <f>'Com Ajuste Sazonal'!H132/'Com Ajuste Sazonal'!H131-1</f>
        <v>4.7541876377943382E-3</v>
      </c>
      <c r="I132" s="31"/>
    </row>
    <row r="133" spans="1:9" x14ac:dyDescent="0.35">
      <c r="A133" s="10">
        <v>40452</v>
      </c>
      <c r="B133" s="32">
        <f>'Com Ajuste Sazonal'!B133/'Com Ajuste Sazonal'!B132-1</f>
        <v>9.4743442613254292E-3</v>
      </c>
      <c r="C133" s="33">
        <f>'Com Ajuste Sazonal'!C133/'Com Ajuste Sazonal'!C132-1</f>
        <v>1.152470242133008E-2</v>
      </c>
      <c r="D133" s="32">
        <f>'Com Ajuste Sazonal'!D133/'Com Ajuste Sazonal'!D132-1</f>
        <v>-4.2262981021746748E-3</v>
      </c>
      <c r="E133" s="33">
        <f>'Com Ajuste Sazonal'!E133/'Com Ajuste Sazonal'!E132-1</f>
        <v>-3.0914787155541745E-2</v>
      </c>
      <c r="F133" s="32">
        <f>'Com Ajuste Sazonal'!F133/'Com Ajuste Sazonal'!F132-1</f>
        <v>-4.0446716808349992E-3</v>
      </c>
      <c r="G133" s="33">
        <f>'Com Ajuste Sazonal'!G133/'Com Ajuste Sazonal'!G132-1</f>
        <v>-8.2223799459413272E-4</v>
      </c>
      <c r="H133" s="34">
        <f>'Com Ajuste Sazonal'!H133/'Com Ajuste Sazonal'!H132-1</f>
        <v>2.5352254274368935E-3</v>
      </c>
      <c r="I133" s="18"/>
    </row>
    <row r="134" spans="1:9" x14ac:dyDescent="0.35">
      <c r="A134" s="10">
        <v>40483</v>
      </c>
      <c r="B134" s="32">
        <f>'Com Ajuste Sazonal'!B134/'Com Ajuste Sazonal'!B133-1</f>
        <v>1.125125697636542E-2</v>
      </c>
      <c r="C134" s="33">
        <f>'Com Ajuste Sazonal'!C134/'Com Ajuste Sazonal'!C133-1</f>
        <v>1.3480539221568666E-2</v>
      </c>
      <c r="D134" s="32">
        <f>'Com Ajuste Sazonal'!D134/'Com Ajuste Sazonal'!D133-1</f>
        <v>7.0706139496128362E-3</v>
      </c>
      <c r="E134" s="33">
        <f>'Com Ajuste Sazonal'!E134/'Com Ajuste Sazonal'!E133-1</f>
        <v>3.2655298561708346E-2</v>
      </c>
      <c r="F134" s="32">
        <f>'Com Ajuste Sazonal'!F134/'Com Ajuste Sazonal'!F133-1</f>
        <v>1.7743819549283169E-2</v>
      </c>
      <c r="G134" s="33">
        <f>'Com Ajuste Sazonal'!G134/'Com Ajuste Sazonal'!G133-1</f>
        <v>2.5048800751092504E-2</v>
      </c>
      <c r="H134" s="34">
        <f>'Com Ajuste Sazonal'!H134/'Com Ajuste Sazonal'!H133-1</f>
        <v>2.3588823512741053E-2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1.4232103824819875E-2</v>
      </c>
      <c r="C135" s="36">
        <f>'Com Ajuste Sazonal'!C135/'Com Ajuste Sazonal'!C134-1</f>
        <v>1.7298101747803774E-2</v>
      </c>
      <c r="D135" s="35">
        <f>'Com Ajuste Sazonal'!D135/'Com Ajuste Sazonal'!D134-1</f>
        <v>-2.3221697686865994E-3</v>
      </c>
      <c r="E135" s="36">
        <f>'Com Ajuste Sazonal'!E135/'Com Ajuste Sazonal'!E134-1</f>
        <v>-1.9975905672091065E-2</v>
      </c>
      <c r="F135" s="35">
        <f>'Com Ajuste Sazonal'!F135/'Com Ajuste Sazonal'!F134-1</f>
        <v>-1.6463460335891855E-2</v>
      </c>
      <c r="G135" s="36">
        <f>'Com Ajuste Sazonal'!G135/'Com Ajuste Sazonal'!G134-1</f>
        <v>-1.2095892953433829E-2</v>
      </c>
      <c r="H135" s="37">
        <f>'Com Ajuste Sazonal'!H135/'Com Ajuste Sazonal'!H134-1</f>
        <v>1.1003474725445495E-2</v>
      </c>
      <c r="I135" s="18"/>
    </row>
    <row r="136" spans="1:9" x14ac:dyDescent="0.35">
      <c r="A136" s="6">
        <v>40544</v>
      </c>
      <c r="B136" s="38">
        <f>'Com Ajuste Sazonal'!B136/'Com Ajuste Sazonal'!B135-1</f>
        <v>-3.4521058874346089E-3</v>
      </c>
      <c r="C136" s="39">
        <f>'Com Ajuste Sazonal'!C136/'Com Ajuste Sazonal'!C135-1</f>
        <v>-9.2648275468576458E-3</v>
      </c>
      <c r="D136" s="38">
        <f>'Com Ajuste Sazonal'!D136/'Com Ajuste Sazonal'!D135-1</f>
        <v>1.4387060356662262E-2</v>
      </c>
      <c r="E136" s="39">
        <f>'Com Ajuste Sazonal'!E136/'Com Ajuste Sazonal'!E135-1</f>
        <v>2.3577535403393357E-2</v>
      </c>
      <c r="F136" s="38">
        <f>'Com Ajuste Sazonal'!F136/'Com Ajuste Sazonal'!F135-1</f>
        <v>3.0675544414138223E-3</v>
      </c>
      <c r="G136" s="39">
        <f>'Com Ajuste Sazonal'!G136/'Com Ajuste Sazonal'!G135-1</f>
        <v>3.4646481602324419E-2</v>
      </c>
      <c r="H136" s="40">
        <f>'Com Ajuste Sazonal'!H136/'Com Ajuste Sazonal'!H135-1</f>
        <v>-8.6665262270907428E-3</v>
      </c>
      <c r="I136" s="31"/>
    </row>
    <row r="137" spans="1:9" x14ac:dyDescent="0.35">
      <c r="A137" s="10">
        <v>40575</v>
      </c>
      <c r="B137" s="32">
        <f>'Com Ajuste Sazonal'!B137/'Com Ajuste Sazonal'!B136-1</f>
        <v>-5.3789888051443135E-3</v>
      </c>
      <c r="C137" s="33">
        <f>'Com Ajuste Sazonal'!C137/'Com Ajuste Sazonal'!C136-1</f>
        <v>1.294969166303872E-2</v>
      </c>
      <c r="D137" s="32">
        <f>'Com Ajuste Sazonal'!D137/'Com Ajuste Sazonal'!D136-1</f>
        <v>3.3315814964808732E-2</v>
      </c>
      <c r="E137" s="33">
        <f>'Com Ajuste Sazonal'!E137/'Com Ajuste Sazonal'!E136-1</f>
        <v>5.139036036751099E-2</v>
      </c>
      <c r="F137" s="32">
        <f>'Com Ajuste Sazonal'!F137/'Com Ajuste Sazonal'!F136-1</f>
        <v>3.0061265519067293E-2</v>
      </c>
      <c r="G137" s="33">
        <f>'Com Ajuste Sazonal'!G137/'Com Ajuste Sazonal'!G136-1</f>
        <v>3.8341737320688019E-2</v>
      </c>
      <c r="H137" s="34">
        <f>'Com Ajuste Sazonal'!H137/'Com Ajuste Sazonal'!H136-1</f>
        <v>2.6972753120577453E-2</v>
      </c>
      <c r="I137" s="31"/>
    </row>
    <row r="138" spans="1:9" x14ac:dyDescent="0.35">
      <c r="A138" s="10">
        <v>40603</v>
      </c>
      <c r="B138" s="32">
        <f>'Com Ajuste Sazonal'!B138/'Com Ajuste Sazonal'!B137-1</f>
        <v>2.3979543604712994E-4</v>
      </c>
      <c r="C138" s="33">
        <f>'Com Ajuste Sazonal'!C138/'Com Ajuste Sazonal'!C137-1</f>
        <v>-7.607035768987247E-3</v>
      </c>
      <c r="D138" s="32">
        <f>'Com Ajuste Sazonal'!D138/'Com Ajuste Sazonal'!D137-1</f>
        <v>2.5795985665941989E-2</v>
      </c>
      <c r="E138" s="33">
        <f>'Com Ajuste Sazonal'!E138/'Com Ajuste Sazonal'!E137-1</f>
        <v>-2.8183299215191693E-2</v>
      </c>
      <c r="F138" s="32">
        <f>'Com Ajuste Sazonal'!F138/'Com Ajuste Sazonal'!F137-1</f>
        <v>-2.3803128543278707E-2</v>
      </c>
      <c r="G138" s="33">
        <f>'Com Ajuste Sazonal'!G138/'Com Ajuste Sazonal'!G137-1</f>
        <v>-8.1705805292666689E-3</v>
      </c>
      <c r="H138" s="34">
        <f>'Com Ajuste Sazonal'!H138/'Com Ajuste Sazonal'!H137-1</f>
        <v>-2.9523318828254541E-2</v>
      </c>
      <c r="I138" s="31"/>
    </row>
    <row r="139" spans="1:9" x14ac:dyDescent="0.35">
      <c r="A139" s="10">
        <v>40634</v>
      </c>
      <c r="B139" s="32">
        <f>'Com Ajuste Sazonal'!B139/'Com Ajuste Sazonal'!B138-1</f>
        <v>2.1186841152862845E-2</v>
      </c>
      <c r="C139" s="33">
        <f>'Com Ajuste Sazonal'!C139/'Com Ajuste Sazonal'!C138-1</f>
        <v>1.8510264574756574E-2</v>
      </c>
      <c r="D139" s="32">
        <f>'Com Ajuste Sazonal'!D139/'Com Ajuste Sazonal'!D138-1</f>
        <v>1.2173965645003726E-3</v>
      </c>
      <c r="E139" s="33">
        <f>'Com Ajuste Sazonal'!E139/'Com Ajuste Sazonal'!E138-1</f>
        <v>-1.2278461916052308E-2</v>
      </c>
      <c r="F139" s="32">
        <f>'Com Ajuste Sazonal'!F139/'Com Ajuste Sazonal'!F138-1</f>
        <v>-1.3661679749477629E-2</v>
      </c>
      <c r="G139" s="33">
        <f>'Com Ajuste Sazonal'!G139/'Com Ajuste Sazonal'!G138-1</f>
        <v>-9.0255796047564729E-3</v>
      </c>
      <c r="H139" s="34">
        <f>'Com Ajuste Sazonal'!H139/'Com Ajuste Sazonal'!H138-1</f>
        <v>2.0775632128031241E-2</v>
      </c>
      <c r="I139" s="31"/>
    </row>
    <row r="140" spans="1:9" x14ac:dyDescent="0.35">
      <c r="A140" s="10">
        <v>40664</v>
      </c>
      <c r="B140" s="32">
        <f>'Com Ajuste Sazonal'!B140/'Com Ajuste Sazonal'!B139-1</f>
        <v>-1.3340918017688663E-2</v>
      </c>
      <c r="C140" s="33">
        <f>'Com Ajuste Sazonal'!C140/'Com Ajuste Sazonal'!C139-1</f>
        <v>4.1691322220147597E-3</v>
      </c>
      <c r="D140" s="32">
        <f>'Com Ajuste Sazonal'!D140/'Com Ajuste Sazonal'!D139-1</f>
        <v>2.7026356361659065E-2</v>
      </c>
      <c r="E140" s="33">
        <f>'Com Ajuste Sazonal'!E140/'Com Ajuste Sazonal'!E139-1</f>
        <v>3.866907704863487E-2</v>
      </c>
      <c r="F140" s="32">
        <f>'Com Ajuste Sazonal'!F140/'Com Ajuste Sazonal'!F139-1</f>
        <v>5.4603325589477336E-3</v>
      </c>
      <c r="G140" s="33">
        <f>'Com Ajuste Sazonal'!G140/'Com Ajuste Sazonal'!G139-1</f>
        <v>1.1424997920717717E-2</v>
      </c>
      <c r="H140" s="34">
        <f>'Com Ajuste Sazonal'!H140/'Com Ajuste Sazonal'!H139-1</f>
        <v>8.5795448611500902E-3</v>
      </c>
      <c r="I140" s="31"/>
    </row>
    <row r="141" spans="1:9" x14ac:dyDescent="0.35">
      <c r="A141" s="10">
        <v>40695</v>
      </c>
      <c r="B141" s="32">
        <f>'Com Ajuste Sazonal'!B141/'Com Ajuste Sazonal'!B140-1</f>
        <v>-5.4725821802472652E-3</v>
      </c>
      <c r="C141" s="33">
        <f>'Com Ajuste Sazonal'!C141/'Com Ajuste Sazonal'!C140-1</f>
        <v>5.7135175102640545E-5</v>
      </c>
      <c r="D141" s="32">
        <f>'Com Ajuste Sazonal'!D141/'Com Ajuste Sazonal'!D140-1</f>
        <v>-1.0416808922570464E-2</v>
      </c>
      <c r="E141" s="33">
        <f>'Com Ajuste Sazonal'!E141/'Com Ajuste Sazonal'!E140-1</f>
        <v>-8.976769043535282E-3</v>
      </c>
      <c r="F141" s="32">
        <f>'Com Ajuste Sazonal'!F141/'Com Ajuste Sazonal'!F140-1</f>
        <v>2.3819486768973164E-2</v>
      </c>
      <c r="G141" s="33">
        <f>'Com Ajuste Sazonal'!G141/'Com Ajuste Sazonal'!G140-1</f>
        <v>-3.1310535349782009E-2</v>
      </c>
      <c r="H141" s="34">
        <f>'Com Ajuste Sazonal'!H141/'Com Ajuste Sazonal'!H140-1</f>
        <v>2.0730539232183265E-3</v>
      </c>
      <c r="I141" s="31"/>
    </row>
    <row r="142" spans="1:9" x14ac:dyDescent="0.35">
      <c r="A142" s="10">
        <v>40725</v>
      </c>
      <c r="B142" s="32">
        <f>'Com Ajuste Sazonal'!B142/'Com Ajuste Sazonal'!B141-1</f>
        <v>-2.1141211329299692E-3</v>
      </c>
      <c r="C142" s="33">
        <f>'Com Ajuste Sazonal'!C142/'Com Ajuste Sazonal'!C141-1</f>
        <v>-1.5638460306205415E-3</v>
      </c>
      <c r="D142" s="32">
        <f>'Com Ajuste Sazonal'!D142/'Com Ajuste Sazonal'!D141-1</f>
        <v>-5.4054800017409033E-3</v>
      </c>
      <c r="E142" s="33">
        <f>'Com Ajuste Sazonal'!E142/'Com Ajuste Sazonal'!E141-1</f>
        <v>-2.7038040619625781E-2</v>
      </c>
      <c r="F142" s="32">
        <f>'Com Ajuste Sazonal'!F142/'Com Ajuste Sazonal'!F141-1</f>
        <v>-1.3823917476310399E-2</v>
      </c>
      <c r="G142" s="33">
        <f>'Com Ajuste Sazonal'!G142/'Com Ajuste Sazonal'!G141-1</f>
        <v>-4.0381724422131615E-3</v>
      </c>
      <c r="H142" s="34">
        <f>'Com Ajuste Sazonal'!H142/'Com Ajuste Sazonal'!H141-1</f>
        <v>-1.3304371997474362E-2</v>
      </c>
      <c r="I142" s="31"/>
    </row>
    <row r="143" spans="1:9" x14ac:dyDescent="0.35">
      <c r="A143" s="10">
        <v>40756</v>
      </c>
      <c r="B143" s="32">
        <f>'Com Ajuste Sazonal'!B143/'Com Ajuste Sazonal'!B142-1</f>
        <v>-7.9384107502241674E-3</v>
      </c>
      <c r="C143" s="33">
        <f>'Com Ajuste Sazonal'!C143/'Com Ajuste Sazonal'!C142-1</f>
        <v>8.03567922358428E-3</v>
      </c>
      <c r="D143" s="32">
        <f>'Com Ajuste Sazonal'!D143/'Com Ajuste Sazonal'!D142-1</f>
        <v>9.752218717813177E-3</v>
      </c>
      <c r="E143" s="33">
        <f>'Com Ajuste Sazonal'!E143/'Com Ajuste Sazonal'!E142-1</f>
        <v>5.587359613222187E-2</v>
      </c>
      <c r="F143" s="32">
        <f>'Com Ajuste Sazonal'!F143/'Com Ajuste Sazonal'!F142-1</f>
        <v>3.6673277406698013E-2</v>
      </c>
      <c r="G143" s="33">
        <f>'Com Ajuste Sazonal'!G143/'Com Ajuste Sazonal'!G142-1</f>
        <v>3.1367162929500925E-2</v>
      </c>
      <c r="H143" s="34">
        <f>'Com Ajuste Sazonal'!H143/'Com Ajuste Sazonal'!H142-1</f>
        <v>1.2869010066481446E-2</v>
      </c>
      <c r="I143" s="18"/>
    </row>
    <row r="144" spans="1:9" x14ac:dyDescent="0.35">
      <c r="A144" s="10">
        <v>40787</v>
      </c>
      <c r="B144" s="32">
        <f>'Com Ajuste Sazonal'!B144/'Com Ajuste Sazonal'!B143-1</f>
        <v>-2.1750572521079814E-3</v>
      </c>
      <c r="C144" s="33">
        <f>'Com Ajuste Sazonal'!C144/'Com Ajuste Sazonal'!C143-1</f>
        <v>-2.7525580535975314E-3</v>
      </c>
      <c r="D144" s="32">
        <f>'Com Ajuste Sazonal'!D144/'Com Ajuste Sazonal'!D143-1</f>
        <v>2.7334649680990086E-3</v>
      </c>
      <c r="E144" s="33">
        <f>'Com Ajuste Sazonal'!E144/'Com Ajuste Sazonal'!E143-1</f>
        <v>1.9568045685361302E-2</v>
      </c>
      <c r="F144" s="32">
        <f>'Com Ajuste Sazonal'!F144/'Com Ajuste Sazonal'!F143-1</f>
        <v>1.9793310903812866E-3</v>
      </c>
      <c r="G144" s="33">
        <f>'Com Ajuste Sazonal'!G144/'Com Ajuste Sazonal'!G143-1</f>
        <v>3.605165210150485E-2</v>
      </c>
      <c r="H144" s="34">
        <f>'Com Ajuste Sazonal'!H144/'Com Ajuste Sazonal'!H143-1</f>
        <v>1.0679942924499253E-2</v>
      </c>
      <c r="I144" s="18"/>
    </row>
    <row r="145" spans="1:9" x14ac:dyDescent="0.35">
      <c r="A145" s="10">
        <v>40817</v>
      </c>
      <c r="B145" s="32">
        <f>'Com Ajuste Sazonal'!B145/'Com Ajuste Sazonal'!B144-1</f>
        <v>2.8516700726017863E-3</v>
      </c>
      <c r="C145" s="33">
        <f>'Com Ajuste Sazonal'!C145/'Com Ajuste Sazonal'!C144-1</f>
        <v>-5.4276734333075227E-3</v>
      </c>
      <c r="D145" s="32">
        <f>'Com Ajuste Sazonal'!D145/'Com Ajuste Sazonal'!D144-1</f>
        <v>-2.3102595510616108E-2</v>
      </c>
      <c r="E145" s="33">
        <f>'Com Ajuste Sazonal'!E145/'Com Ajuste Sazonal'!E144-1</f>
        <v>-4.4064273790531905E-2</v>
      </c>
      <c r="F145" s="32">
        <f>'Com Ajuste Sazonal'!F145/'Com Ajuste Sazonal'!F144-1</f>
        <v>7.1828565542888523E-3</v>
      </c>
      <c r="G145" s="33">
        <f>'Com Ajuste Sazonal'!G145/'Com Ajuste Sazonal'!G144-1</f>
        <v>-2.4690099020897693E-2</v>
      </c>
      <c r="H145" s="34">
        <f>'Com Ajuste Sazonal'!H145/'Com Ajuste Sazonal'!H144-1</f>
        <v>-1.3286354861381855E-2</v>
      </c>
      <c r="I145" s="18"/>
    </row>
    <row r="146" spans="1:9" x14ac:dyDescent="0.35">
      <c r="A146" s="10">
        <v>40848</v>
      </c>
      <c r="B146" s="32">
        <f>'Com Ajuste Sazonal'!B146/'Com Ajuste Sazonal'!B145-1</f>
        <v>6.5451834787819685E-3</v>
      </c>
      <c r="C146" s="33">
        <f>'Com Ajuste Sazonal'!C146/'Com Ajuste Sazonal'!C145-1</f>
        <v>1.8287489296948456E-2</v>
      </c>
      <c r="D146" s="32">
        <f>'Com Ajuste Sazonal'!D146/'Com Ajuste Sazonal'!D145-1</f>
        <v>1.2580903442455993E-2</v>
      </c>
      <c r="E146" s="33">
        <f>'Com Ajuste Sazonal'!E146/'Com Ajuste Sazonal'!E145-1</f>
        <v>8.0881564148191032E-2</v>
      </c>
      <c r="F146" s="32">
        <f>'Com Ajuste Sazonal'!F146/'Com Ajuste Sazonal'!F145-1</f>
        <v>1.5773553220806091E-2</v>
      </c>
      <c r="G146" s="33">
        <f>'Com Ajuste Sazonal'!G146/'Com Ajuste Sazonal'!G145-1</f>
        <v>1.6834309235318257E-2</v>
      </c>
      <c r="H146" s="34">
        <f>'Com Ajuste Sazonal'!H146/'Com Ajuste Sazonal'!H145-1</f>
        <v>3.7865921810879E-2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3.0073331864464148E-3</v>
      </c>
      <c r="C147" s="36">
        <f>'Com Ajuste Sazonal'!C147/'Com Ajuste Sazonal'!C146-1</f>
        <v>1.3523297961090863E-2</v>
      </c>
      <c r="D147" s="35">
        <f>'Com Ajuste Sazonal'!D147/'Com Ajuste Sazonal'!D146-1</f>
        <v>-9.3757226542309224E-3</v>
      </c>
      <c r="E147" s="36">
        <f>'Com Ajuste Sazonal'!E147/'Com Ajuste Sazonal'!E146-1</f>
        <v>1.439716783735534E-2</v>
      </c>
      <c r="F147" s="35">
        <f>'Com Ajuste Sazonal'!F147/'Com Ajuste Sazonal'!F146-1</f>
        <v>-3.1474767727868169E-4</v>
      </c>
      <c r="G147" s="36">
        <f>'Com Ajuste Sazonal'!G147/'Com Ajuste Sazonal'!G146-1</f>
        <v>8.379106194735142E-3</v>
      </c>
      <c r="H147" s="37">
        <f>'Com Ajuste Sazonal'!H147/'Com Ajuste Sazonal'!H146-1</f>
        <v>1.5451502143350337E-2</v>
      </c>
      <c r="I147" s="18"/>
    </row>
    <row r="148" spans="1:9" x14ac:dyDescent="0.35">
      <c r="A148" s="6">
        <v>40909</v>
      </c>
      <c r="B148" s="38">
        <f>'Com Ajuste Sazonal'!B148/'Com Ajuste Sazonal'!B147-1</f>
        <v>9.1226100877759286E-3</v>
      </c>
      <c r="C148" s="39">
        <f>'Com Ajuste Sazonal'!C148/'Com Ajuste Sazonal'!C147-1</f>
        <v>-2.6718337487006139E-2</v>
      </c>
      <c r="D148" s="38">
        <f>'Com Ajuste Sazonal'!D148/'Com Ajuste Sazonal'!D147-1</f>
        <v>1.0410044073525304E-2</v>
      </c>
      <c r="E148" s="39">
        <f>'Com Ajuste Sazonal'!E148/'Com Ajuste Sazonal'!E147-1</f>
        <v>-3.75725225334268E-2</v>
      </c>
      <c r="F148" s="38">
        <f>'Com Ajuste Sazonal'!F148/'Com Ajuste Sazonal'!F147-1</f>
        <v>-1.4061035750480122E-2</v>
      </c>
      <c r="G148" s="39">
        <f>'Com Ajuste Sazonal'!G148/'Com Ajuste Sazonal'!G147-1</f>
        <v>9.8976712252698551E-3</v>
      </c>
      <c r="H148" s="40">
        <f>'Com Ajuste Sazonal'!H148/'Com Ajuste Sazonal'!H147-1</f>
        <v>-9.5199071295758997E-2</v>
      </c>
      <c r="I148" s="18"/>
    </row>
    <row r="149" spans="1:9" x14ac:dyDescent="0.35">
      <c r="A149" s="10">
        <v>40940</v>
      </c>
      <c r="B149" s="32">
        <f>'Com Ajuste Sazonal'!B149/'Com Ajuste Sazonal'!B148-1</f>
        <v>1.5041827175127143E-2</v>
      </c>
      <c r="C149" s="33">
        <f>'Com Ajuste Sazonal'!C149/'Com Ajuste Sazonal'!C148-1</f>
        <v>-4.704523313700526E-3</v>
      </c>
      <c r="D149" s="32">
        <f>'Com Ajuste Sazonal'!D149/'Com Ajuste Sazonal'!D148-1</f>
        <v>-3.8968975576517684E-2</v>
      </c>
      <c r="E149" s="33">
        <f>'Com Ajuste Sazonal'!E149/'Com Ajuste Sazonal'!E148-1</f>
        <v>-2.1629360090382632E-2</v>
      </c>
      <c r="F149" s="32">
        <f>'Com Ajuste Sazonal'!F149/'Com Ajuste Sazonal'!F148-1</f>
        <v>3.1364912929599864E-2</v>
      </c>
      <c r="G149" s="33">
        <f>'Com Ajuste Sazonal'!G149/'Com Ajuste Sazonal'!G148-1</f>
        <v>2.3294455919486978E-4</v>
      </c>
      <c r="H149" s="34">
        <f>'Com Ajuste Sazonal'!H149/'Com Ajuste Sazonal'!H148-1</f>
        <v>7.1544835669778983E-4</v>
      </c>
      <c r="I149" s="18"/>
    </row>
    <row r="150" spans="1:9" x14ac:dyDescent="0.35">
      <c r="A150" s="10">
        <v>40969</v>
      </c>
      <c r="B150" s="32">
        <f>'Com Ajuste Sazonal'!B150/'Com Ajuste Sazonal'!B149-1</f>
        <v>6.661666393448229E-3</v>
      </c>
      <c r="C150" s="33">
        <f>'Com Ajuste Sazonal'!C150/'Com Ajuste Sazonal'!C149-1</f>
        <v>2.5738451090769221E-2</v>
      </c>
      <c r="D150" s="32">
        <f>'Com Ajuste Sazonal'!D150/'Com Ajuste Sazonal'!D149-1</f>
        <v>1.4455087087246854E-2</v>
      </c>
      <c r="E150" s="33">
        <f>'Com Ajuste Sazonal'!E150/'Com Ajuste Sazonal'!E149-1</f>
        <v>4.3140644951195739E-2</v>
      </c>
      <c r="F150" s="32">
        <f>'Com Ajuste Sazonal'!F150/'Com Ajuste Sazonal'!F149-1</f>
        <v>9.1271789771509848E-3</v>
      </c>
      <c r="G150" s="33">
        <f>'Com Ajuste Sazonal'!G150/'Com Ajuste Sazonal'!G149-1</f>
        <v>2.7956832331974546E-3</v>
      </c>
      <c r="H150" s="34">
        <f>'Com Ajuste Sazonal'!H150/'Com Ajuste Sazonal'!H149-1</f>
        <v>1.3327379147964669E-2</v>
      </c>
      <c r="I150" s="18"/>
    </row>
    <row r="151" spans="1:9" x14ac:dyDescent="0.35">
      <c r="A151" s="10">
        <v>41000</v>
      </c>
      <c r="B151" s="32">
        <f>'Com Ajuste Sazonal'!B151/'Com Ajuste Sazonal'!B150-1</f>
        <v>2.4627712199305485E-3</v>
      </c>
      <c r="C151" s="33">
        <f>'Com Ajuste Sazonal'!C151/'Com Ajuste Sazonal'!C150-1</f>
        <v>1.1610665178400481E-2</v>
      </c>
      <c r="D151" s="32">
        <f>'Com Ajuste Sazonal'!D151/'Com Ajuste Sazonal'!D150-1</f>
        <v>2.9900426556122017E-3</v>
      </c>
      <c r="E151" s="33">
        <f>'Com Ajuste Sazonal'!E151/'Com Ajuste Sazonal'!E150-1</f>
        <v>-4.5046164462759886E-2</v>
      </c>
      <c r="F151" s="32">
        <f>'Com Ajuste Sazonal'!F151/'Com Ajuste Sazonal'!F150-1</f>
        <v>2.8306428451885246E-4</v>
      </c>
      <c r="G151" s="33">
        <f>'Com Ajuste Sazonal'!G151/'Com Ajuste Sazonal'!G150-1</f>
        <v>1.1804423145161502E-2</v>
      </c>
      <c r="H151" s="34">
        <f>'Com Ajuste Sazonal'!H151/'Com Ajuste Sazonal'!H150-1</f>
        <v>-5.2250256533424855E-3</v>
      </c>
      <c r="I151" s="18"/>
    </row>
    <row r="152" spans="1:9" x14ac:dyDescent="0.35">
      <c r="A152" s="10">
        <v>41030</v>
      </c>
      <c r="B152" s="32">
        <f>'Com Ajuste Sazonal'!B152/'Com Ajuste Sazonal'!B151-1</f>
        <v>-8.3337134871530605E-4</v>
      </c>
      <c r="C152" s="33">
        <f>'Com Ajuste Sazonal'!C152/'Com Ajuste Sazonal'!C151-1</f>
        <v>4.6172485599156321E-2</v>
      </c>
      <c r="D152" s="32">
        <f>'Com Ajuste Sazonal'!D152/'Com Ajuste Sazonal'!D151-1</f>
        <v>1.8848182360601262E-2</v>
      </c>
      <c r="E152" s="33">
        <f>'Com Ajuste Sazonal'!E152/'Com Ajuste Sazonal'!E151-1</f>
        <v>8.4585481780984573E-2</v>
      </c>
      <c r="F152" s="32">
        <f>'Com Ajuste Sazonal'!F152/'Com Ajuste Sazonal'!F151-1</f>
        <v>-4.9584199154764086E-3</v>
      </c>
      <c r="G152" s="33">
        <f>'Com Ajuste Sazonal'!G152/'Com Ajuste Sazonal'!G151-1</f>
        <v>3.9680389632266833E-2</v>
      </c>
      <c r="H152" s="34">
        <f>'Com Ajuste Sazonal'!H152/'Com Ajuste Sazonal'!H151-1</f>
        <v>4.2073653145122458E-2</v>
      </c>
      <c r="I152" s="18"/>
    </row>
    <row r="153" spans="1:9" x14ac:dyDescent="0.35">
      <c r="A153" s="10">
        <v>41061</v>
      </c>
      <c r="B153" s="32">
        <f>'Com Ajuste Sazonal'!B153/'Com Ajuste Sazonal'!B152-1</f>
        <v>1.2338392668234111E-3</v>
      </c>
      <c r="C153" s="33">
        <f>'Com Ajuste Sazonal'!C153/'Com Ajuste Sazonal'!C152-1</f>
        <v>1.7352767219379839E-2</v>
      </c>
      <c r="D153" s="32">
        <f>'Com Ajuste Sazonal'!D153/'Com Ajuste Sazonal'!D152-1</f>
        <v>-1.3833749218545521E-2</v>
      </c>
      <c r="E153" s="33">
        <f>'Com Ajuste Sazonal'!E153/'Com Ajuste Sazonal'!E152-1</f>
        <v>-5.579351057015991E-2</v>
      </c>
      <c r="F153" s="32">
        <f>'Com Ajuste Sazonal'!F153/'Com Ajuste Sazonal'!F152-1</f>
        <v>-1.8374572240830167E-2</v>
      </c>
      <c r="G153" s="33">
        <f>'Com Ajuste Sazonal'!G153/'Com Ajuste Sazonal'!G152-1</f>
        <v>-5.8622823200124019E-3</v>
      </c>
      <c r="H153" s="34">
        <f>'Com Ajuste Sazonal'!H153/'Com Ajuste Sazonal'!H152-1</f>
        <v>-9.8377307124210001E-3</v>
      </c>
      <c r="I153" s="18"/>
    </row>
    <row r="154" spans="1:9" x14ac:dyDescent="0.35">
      <c r="A154" s="10">
        <v>41091</v>
      </c>
      <c r="B154" s="32">
        <f>'Com Ajuste Sazonal'!B154/'Com Ajuste Sazonal'!B153-1</f>
        <v>1.2260904575372766E-2</v>
      </c>
      <c r="C154" s="33">
        <f>'Com Ajuste Sazonal'!C154/'Com Ajuste Sazonal'!C153-1</f>
        <v>1.2763621949608117E-2</v>
      </c>
      <c r="D154" s="32">
        <f>'Com Ajuste Sazonal'!D154/'Com Ajuste Sazonal'!D153-1</f>
        <v>8.8880701336138124E-3</v>
      </c>
      <c r="E154" s="33">
        <f>'Com Ajuste Sazonal'!E154/'Com Ajuste Sazonal'!E153-1</f>
        <v>-1.1757590140299423E-2</v>
      </c>
      <c r="F154" s="32">
        <f>'Com Ajuste Sazonal'!F154/'Com Ajuste Sazonal'!F153-1</f>
        <v>-2.5131430359884521E-2</v>
      </c>
      <c r="G154" s="33">
        <f>'Com Ajuste Sazonal'!G154/'Com Ajuste Sazonal'!G153-1</f>
        <v>6.9157189640909333E-3</v>
      </c>
      <c r="H154" s="34">
        <f>'Com Ajuste Sazonal'!H154/'Com Ajuste Sazonal'!H153-1</f>
        <v>-2.3368366731885137E-3</v>
      </c>
      <c r="I154" s="18"/>
    </row>
    <row r="155" spans="1:9" x14ac:dyDescent="0.35">
      <c r="A155" s="10">
        <v>41122</v>
      </c>
      <c r="B155" s="32">
        <f>'Com Ajuste Sazonal'!B155/'Com Ajuste Sazonal'!B154-1</f>
        <v>1.3324294450755891E-2</v>
      </c>
      <c r="C155" s="33">
        <f>'Com Ajuste Sazonal'!C155/'Com Ajuste Sazonal'!C154-1</f>
        <v>7.811747326503804E-3</v>
      </c>
      <c r="D155" s="32">
        <f>'Com Ajuste Sazonal'!D155/'Com Ajuste Sazonal'!D154-1</f>
        <v>2.0593719522412179E-2</v>
      </c>
      <c r="E155" s="33">
        <f>'Com Ajuste Sazonal'!E155/'Com Ajuste Sazonal'!E154-1</f>
        <v>0.14975603639902935</v>
      </c>
      <c r="F155" s="32">
        <f>'Com Ajuste Sazonal'!F155/'Com Ajuste Sazonal'!F154-1</f>
        <v>2.5124189244885908E-2</v>
      </c>
      <c r="G155" s="33">
        <f>'Com Ajuste Sazonal'!G155/'Com Ajuste Sazonal'!G154-1</f>
        <v>1.0880676977831572E-2</v>
      </c>
      <c r="H155" s="34">
        <f>'Com Ajuste Sazonal'!H155/'Com Ajuste Sazonal'!H154-1</f>
        <v>5.0724576981068914E-2</v>
      </c>
      <c r="I155" s="18"/>
    </row>
    <row r="156" spans="1:9" x14ac:dyDescent="0.35">
      <c r="A156" s="10">
        <v>41153</v>
      </c>
      <c r="B156" s="32">
        <f>'Com Ajuste Sazonal'!B156/'Com Ajuste Sazonal'!B155-1</f>
        <v>-8.9529193760171655E-3</v>
      </c>
      <c r="C156" s="33">
        <f>'Com Ajuste Sazonal'!C156/'Com Ajuste Sazonal'!C155-1</f>
        <v>-1.3829473667439252E-2</v>
      </c>
      <c r="D156" s="32">
        <f>'Com Ajuste Sazonal'!D156/'Com Ajuste Sazonal'!D155-1</f>
        <v>-1.3355293969069204E-2</v>
      </c>
      <c r="E156" s="33">
        <f>'Com Ajuste Sazonal'!E156/'Com Ajuste Sazonal'!E155-1</f>
        <v>-0.10880420086445985</v>
      </c>
      <c r="F156" s="32">
        <f>'Com Ajuste Sazonal'!F156/'Com Ajuste Sazonal'!F155-1</f>
        <v>-2.3343532837324266E-2</v>
      </c>
      <c r="G156" s="33">
        <f>'Com Ajuste Sazonal'!G156/'Com Ajuste Sazonal'!G155-1</f>
        <v>-7.6314076903989392E-2</v>
      </c>
      <c r="H156" s="34">
        <f>'Com Ajuste Sazonal'!H156/'Com Ajuste Sazonal'!H155-1</f>
        <v>-4.7871216681083073E-2</v>
      </c>
      <c r="I156" s="18"/>
    </row>
    <row r="157" spans="1:9" x14ac:dyDescent="0.35">
      <c r="A157" s="10">
        <v>41183</v>
      </c>
      <c r="B157" s="32">
        <f>'Com Ajuste Sazonal'!B157/'Com Ajuste Sazonal'!B156-1</f>
        <v>-8.1355605834498856E-3</v>
      </c>
      <c r="C157" s="33">
        <f>'Com Ajuste Sazonal'!C157/'Com Ajuste Sazonal'!C156-1</f>
        <v>2.3311091903419179E-2</v>
      </c>
      <c r="D157" s="32">
        <f>'Com Ajuste Sazonal'!D157/'Com Ajuste Sazonal'!D156-1</f>
        <v>5.3633352711214499E-2</v>
      </c>
      <c r="E157" s="33">
        <f>'Com Ajuste Sazonal'!E157/'Com Ajuste Sazonal'!E156-1</f>
        <v>-1.4292825070256088E-2</v>
      </c>
      <c r="F157" s="32">
        <f>'Com Ajuste Sazonal'!F157/'Com Ajuste Sazonal'!F156-1</f>
        <v>-9.0208768244607329E-3</v>
      </c>
      <c r="G157" s="33">
        <f>'Com Ajuste Sazonal'!G157/'Com Ajuste Sazonal'!G156-1</f>
        <v>7.9146033017218231E-2</v>
      </c>
      <c r="H157" s="34">
        <f>'Com Ajuste Sazonal'!H157/'Com Ajuste Sazonal'!H156-1</f>
        <v>9.5076016854955814E-3</v>
      </c>
      <c r="I157" s="18"/>
    </row>
    <row r="158" spans="1:9" x14ac:dyDescent="0.35">
      <c r="A158" s="10">
        <v>41214</v>
      </c>
      <c r="B158" s="32">
        <f>'Com Ajuste Sazonal'!B158/'Com Ajuste Sazonal'!B157-1</f>
        <v>4.9074760417220364E-3</v>
      </c>
      <c r="C158" s="33">
        <f>'Com Ajuste Sazonal'!C158/'Com Ajuste Sazonal'!C157-1</f>
        <v>-3.3598768538527612E-2</v>
      </c>
      <c r="D158" s="32">
        <f>'Com Ajuste Sazonal'!D158/'Com Ajuste Sazonal'!D157-1</f>
        <v>-1.0832415446418997E-3</v>
      </c>
      <c r="E158" s="33">
        <f>'Com Ajuste Sazonal'!E158/'Com Ajuste Sazonal'!E157-1</f>
        <v>-4.2187287951042873E-2</v>
      </c>
      <c r="F158" s="32">
        <f>'Com Ajuste Sazonal'!F158/'Com Ajuste Sazonal'!F157-1</f>
        <v>-9.3751981407022011E-3</v>
      </c>
      <c r="G158" s="33">
        <f>'Com Ajuste Sazonal'!G158/'Com Ajuste Sazonal'!G157-1</f>
        <v>-1.5075211666380151E-2</v>
      </c>
      <c r="H158" s="34">
        <f>'Com Ajuste Sazonal'!H158/'Com Ajuste Sazonal'!H157-1</f>
        <v>-2.345287342021507E-2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1.3632995801432291E-2</v>
      </c>
      <c r="C159" s="36">
        <f>'Com Ajuste Sazonal'!C159/'Com Ajuste Sazonal'!C158-1</f>
        <v>2.9202148297904351E-3</v>
      </c>
      <c r="D159" s="35">
        <f>'Com Ajuste Sazonal'!D159/'Com Ajuste Sazonal'!D158-1</f>
        <v>3.6072548459217035E-2</v>
      </c>
      <c r="E159" s="36">
        <f>'Com Ajuste Sazonal'!E159/'Com Ajuste Sazonal'!E158-1</f>
        <v>-4.5263530181910427E-3</v>
      </c>
      <c r="F159" s="35">
        <f>'Com Ajuste Sazonal'!F159/'Com Ajuste Sazonal'!F158-1</f>
        <v>1.7969979408019032E-2</v>
      </c>
      <c r="G159" s="36">
        <f>'Com Ajuste Sazonal'!G159/'Com Ajuste Sazonal'!G158-1</f>
        <v>-3.2501304267793185E-2</v>
      </c>
      <c r="H159" s="37">
        <f>'Com Ajuste Sazonal'!H159/'Com Ajuste Sazonal'!H158-1</f>
        <v>-3.1977611425306751E-3</v>
      </c>
      <c r="I159" s="18"/>
    </row>
    <row r="160" spans="1:9" x14ac:dyDescent="0.35">
      <c r="A160" s="6">
        <v>41275</v>
      </c>
      <c r="B160" s="38">
        <f>'Com Ajuste Sazonal'!B160/'Com Ajuste Sazonal'!B159-1</f>
        <v>1.1790631818895614E-2</v>
      </c>
      <c r="C160" s="39">
        <f>'Com Ajuste Sazonal'!C160/'Com Ajuste Sazonal'!C159-1</f>
        <v>3.1343663463104576E-2</v>
      </c>
      <c r="D160" s="38">
        <f>'Com Ajuste Sazonal'!D160/'Com Ajuste Sazonal'!D159-1</f>
        <v>-1.0822665384589203E-2</v>
      </c>
      <c r="E160" s="39">
        <f>'Com Ajuste Sazonal'!E160/'Com Ajuste Sazonal'!E159-1</f>
        <v>0.10244559070973436</v>
      </c>
      <c r="F160" s="38">
        <f>'Com Ajuste Sazonal'!F160/'Com Ajuste Sazonal'!F159-1</f>
        <v>4.6658832558956309E-2</v>
      </c>
      <c r="G160" s="39">
        <f>'Com Ajuste Sazonal'!G160/'Com Ajuste Sazonal'!G159-1</f>
        <v>4.8752765170484436E-2</v>
      </c>
      <c r="H160" s="40">
        <f>'Com Ajuste Sazonal'!H160/'Com Ajuste Sazonal'!H159-1</f>
        <v>5.6566375225397314E-2</v>
      </c>
      <c r="I160" s="18"/>
    </row>
    <row r="161" spans="1:9" x14ac:dyDescent="0.35">
      <c r="A161" s="10">
        <v>41306</v>
      </c>
      <c r="B161" s="32">
        <f>'Com Ajuste Sazonal'!B161/'Com Ajuste Sazonal'!B160-1</f>
        <v>1.2496615232470587E-2</v>
      </c>
      <c r="C161" s="33">
        <f>'Com Ajuste Sazonal'!C161/'Com Ajuste Sazonal'!C160-1</f>
        <v>-1.9969852728506376E-3</v>
      </c>
      <c r="D161" s="32">
        <f>'Com Ajuste Sazonal'!D161/'Com Ajuste Sazonal'!D160-1</f>
        <v>-1.1510677537861502E-3</v>
      </c>
      <c r="E161" s="33">
        <f>'Com Ajuste Sazonal'!E161/'Com Ajuste Sazonal'!E160-1</f>
        <v>-3.5433267879268371E-2</v>
      </c>
      <c r="F161" s="32">
        <f>'Com Ajuste Sazonal'!F161/'Com Ajuste Sazonal'!F160-1</f>
        <v>1.8042408982675395E-2</v>
      </c>
      <c r="G161" s="33">
        <f>'Com Ajuste Sazonal'!G161/'Com Ajuste Sazonal'!G160-1</f>
        <v>-3.0546341197470794E-2</v>
      </c>
      <c r="H161" s="34">
        <f>'Com Ajuste Sazonal'!H161/'Com Ajuste Sazonal'!H160-1</f>
        <v>-5.8174992716784057E-3</v>
      </c>
      <c r="I161" s="18"/>
    </row>
    <row r="162" spans="1:9" x14ac:dyDescent="0.35">
      <c r="A162" s="10">
        <v>41334</v>
      </c>
      <c r="B162" s="32">
        <f>'Com Ajuste Sazonal'!B162/'Com Ajuste Sazonal'!B161-1</f>
        <v>5.8297542623801935E-3</v>
      </c>
      <c r="C162" s="33">
        <f>'Com Ajuste Sazonal'!C162/'Com Ajuste Sazonal'!C161-1</f>
        <v>1.6527135402035986E-2</v>
      </c>
      <c r="D162" s="32">
        <f>'Com Ajuste Sazonal'!D162/'Com Ajuste Sazonal'!D161-1</f>
        <v>6.4233108365649993E-3</v>
      </c>
      <c r="E162" s="33">
        <f>'Com Ajuste Sazonal'!E162/'Com Ajuste Sazonal'!E161-1</f>
        <v>7.1786837108438695E-2</v>
      </c>
      <c r="F162" s="32">
        <f>'Com Ajuste Sazonal'!F162/'Com Ajuste Sazonal'!F161-1</f>
        <v>1.275990082641254E-2</v>
      </c>
      <c r="G162" s="33">
        <f>'Com Ajuste Sazonal'!G162/'Com Ajuste Sazonal'!G161-1</f>
        <v>1.8344674323855115E-2</v>
      </c>
      <c r="H162" s="34">
        <f>'Com Ajuste Sazonal'!H162/'Com Ajuste Sazonal'!H161-1</f>
        <v>2.1729079043960819E-2</v>
      </c>
      <c r="I162" s="18"/>
    </row>
    <row r="163" spans="1:9" x14ac:dyDescent="0.35">
      <c r="A163" s="10">
        <v>41365</v>
      </c>
      <c r="B163" s="32">
        <f>'Com Ajuste Sazonal'!B163/'Com Ajuste Sazonal'!B162-1</f>
        <v>-3.7781495789911412E-3</v>
      </c>
      <c r="C163" s="33">
        <f>'Com Ajuste Sazonal'!C163/'Com Ajuste Sazonal'!C162-1</f>
        <v>-3.0953194131046247E-2</v>
      </c>
      <c r="D163" s="32">
        <f>'Com Ajuste Sazonal'!D163/'Com Ajuste Sazonal'!D162-1</f>
        <v>-1.9752911537844864E-2</v>
      </c>
      <c r="E163" s="33">
        <f>'Com Ajuste Sazonal'!E163/'Com Ajuste Sazonal'!E162-1</f>
        <v>-4.501062968800229E-2</v>
      </c>
      <c r="F163" s="32">
        <f>'Com Ajuste Sazonal'!F163/'Com Ajuste Sazonal'!F162-1</f>
        <v>2.7956784015510383E-3</v>
      </c>
      <c r="G163" s="33">
        <f>'Com Ajuste Sazonal'!G163/'Com Ajuste Sazonal'!G162-1</f>
        <v>7.8645544720368221E-4</v>
      </c>
      <c r="H163" s="34">
        <f>'Com Ajuste Sazonal'!H163/'Com Ajuste Sazonal'!H162-1</f>
        <v>-2.2990752888357613E-2</v>
      </c>
      <c r="I163" s="18"/>
    </row>
    <row r="164" spans="1:9" x14ac:dyDescent="0.35">
      <c r="A164" s="10">
        <v>41395</v>
      </c>
      <c r="B164" s="32">
        <f>'Com Ajuste Sazonal'!B164/'Com Ajuste Sazonal'!B163-1</f>
        <v>3.7175780042597584E-3</v>
      </c>
      <c r="C164" s="33">
        <f>'Com Ajuste Sazonal'!C164/'Com Ajuste Sazonal'!C163-1</f>
        <v>-2.282252671447571E-2</v>
      </c>
      <c r="D164" s="32">
        <f>'Com Ajuste Sazonal'!D164/'Com Ajuste Sazonal'!D163-1</f>
        <v>-1.4818174793447714E-2</v>
      </c>
      <c r="E164" s="33">
        <f>'Com Ajuste Sazonal'!E164/'Com Ajuste Sazonal'!E163-1</f>
        <v>-2.7894637603881223E-2</v>
      </c>
      <c r="F164" s="32">
        <f>'Com Ajuste Sazonal'!F164/'Com Ajuste Sazonal'!F163-1</f>
        <v>-2.507392952452614E-3</v>
      </c>
      <c r="G164" s="33">
        <f>'Com Ajuste Sazonal'!G164/'Com Ajuste Sazonal'!G163-1</f>
        <v>-1.6011675298827077E-3</v>
      </c>
      <c r="H164" s="34">
        <f>'Com Ajuste Sazonal'!H164/'Com Ajuste Sazonal'!H163-1</f>
        <v>-1.8049789791558912E-2</v>
      </c>
      <c r="I164" s="18"/>
    </row>
    <row r="165" spans="1:9" x14ac:dyDescent="0.35">
      <c r="A165" s="10">
        <v>41426</v>
      </c>
      <c r="B165" s="32">
        <f>'Com Ajuste Sazonal'!B165/'Com Ajuste Sazonal'!B164-1</f>
        <v>5.0007725026879335E-3</v>
      </c>
      <c r="C165" s="33">
        <f>'Com Ajuste Sazonal'!C165/'Com Ajuste Sazonal'!C164-1</f>
        <v>9.9982223099059908E-4</v>
      </c>
      <c r="D165" s="32">
        <f>'Com Ajuste Sazonal'!D165/'Com Ajuste Sazonal'!D164-1</f>
        <v>-2.4133326135031385E-2</v>
      </c>
      <c r="E165" s="33">
        <f>'Com Ajuste Sazonal'!E165/'Com Ajuste Sazonal'!E164-1</f>
        <v>4.0630067417839477E-2</v>
      </c>
      <c r="F165" s="32">
        <f>'Com Ajuste Sazonal'!F165/'Com Ajuste Sazonal'!F164-1</f>
        <v>-5.8197630919563093E-3</v>
      </c>
      <c r="G165" s="33">
        <f>'Com Ajuste Sazonal'!G165/'Com Ajuste Sazonal'!G164-1</f>
        <v>-4.4405269552372229E-3</v>
      </c>
      <c r="H165" s="34">
        <f>'Com Ajuste Sazonal'!H165/'Com Ajuste Sazonal'!H164-1</f>
        <v>2.0485575585298399E-2</v>
      </c>
      <c r="I165" s="18"/>
    </row>
    <row r="166" spans="1:9" x14ac:dyDescent="0.35">
      <c r="A166" s="10">
        <v>41456</v>
      </c>
      <c r="B166" s="32">
        <f>'Com Ajuste Sazonal'!B166/'Com Ajuste Sazonal'!B165-1</f>
        <v>1.0478858745610609E-3</v>
      </c>
      <c r="C166" s="33">
        <f>'Com Ajuste Sazonal'!C166/'Com Ajuste Sazonal'!C165-1</f>
        <v>-7.5450702461437036E-3</v>
      </c>
      <c r="D166" s="32">
        <f>'Com Ajuste Sazonal'!D166/'Com Ajuste Sazonal'!D165-1</f>
        <v>3.2400124840687994E-3</v>
      </c>
      <c r="E166" s="33">
        <f>'Com Ajuste Sazonal'!E166/'Com Ajuste Sazonal'!E165-1</f>
        <v>5.54861324752709E-3</v>
      </c>
      <c r="F166" s="32">
        <f>'Com Ajuste Sazonal'!F166/'Com Ajuste Sazonal'!F165-1</f>
        <v>-2.4093136016970607E-2</v>
      </c>
      <c r="G166" s="33">
        <f>'Com Ajuste Sazonal'!G166/'Com Ajuste Sazonal'!G165-1</f>
        <v>5.9764636066481636E-3</v>
      </c>
      <c r="H166" s="34">
        <f>'Com Ajuste Sazonal'!H166/'Com Ajuste Sazonal'!H165-1</f>
        <v>-6.4802697933065145E-3</v>
      </c>
      <c r="I166" s="18"/>
    </row>
    <row r="167" spans="1:9" x14ac:dyDescent="0.35">
      <c r="A167" s="10">
        <v>41487</v>
      </c>
      <c r="B167" s="32">
        <f>'Com Ajuste Sazonal'!B167/'Com Ajuste Sazonal'!B166-1</f>
        <v>5.2026038091836924E-3</v>
      </c>
      <c r="C167" s="33">
        <f>'Com Ajuste Sazonal'!C167/'Com Ajuste Sazonal'!C166-1</f>
        <v>7.058365984137227E-3</v>
      </c>
      <c r="D167" s="32">
        <f>'Com Ajuste Sazonal'!D167/'Com Ajuste Sazonal'!D166-1</f>
        <v>8.1290154766548994E-3</v>
      </c>
      <c r="E167" s="33">
        <f>'Com Ajuste Sazonal'!E167/'Com Ajuste Sazonal'!E166-1</f>
        <v>1.3658958546765243E-2</v>
      </c>
      <c r="F167" s="32">
        <f>'Com Ajuste Sazonal'!F167/'Com Ajuste Sazonal'!F166-1</f>
        <v>-1.8865561396916752E-2</v>
      </c>
      <c r="G167" s="33">
        <f>'Com Ajuste Sazonal'!G167/'Com Ajuste Sazonal'!G166-1</f>
        <v>2.7674358640126018E-2</v>
      </c>
      <c r="H167" s="34">
        <f>'Com Ajuste Sazonal'!H167/'Com Ajuste Sazonal'!H166-1</f>
        <v>4.069826759442563E-3</v>
      </c>
      <c r="I167" s="18"/>
    </row>
    <row r="168" spans="1:9" x14ac:dyDescent="0.35">
      <c r="A168" s="10">
        <v>41518</v>
      </c>
      <c r="B168" s="32">
        <f>'Com Ajuste Sazonal'!B168/'Com Ajuste Sazonal'!B167-1</f>
        <v>4.3650286377059366E-3</v>
      </c>
      <c r="C168" s="33">
        <f>'Com Ajuste Sazonal'!C168/'Com Ajuste Sazonal'!C167-1</f>
        <v>1.1435673055196105E-2</v>
      </c>
      <c r="D168" s="32">
        <f>'Com Ajuste Sazonal'!D168/'Com Ajuste Sazonal'!D167-1</f>
        <v>1.1897562073114987E-2</v>
      </c>
      <c r="E168" s="33">
        <f>'Com Ajuste Sazonal'!E168/'Com Ajuste Sazonal'!E167-1</f>
        <v>-3.6912943027085587E-2</v>
      </c>
      <c r="F168" s="32">
        <f>'Com Ajuste Sazonal'!F168/'Com Ajuste Sazonal'!F167-1</f>
        <v>-5.8657647174252814E-3</v>
      </c>
      <c r="G168" s="33">
        <f>'Com Ajuste Sazonal'!G168/'Com Ajuste Sazonal'!G167-1</f>
        <v>4.3866511742021164E-3</v>
      </c>
      <c r="H168" s="34">
        <f>'Com Ajuste Sazonal'!H168/'Com Ajuste Sazonal'!H167-1</f>
        <v>-3.5859120095027563E-3</v>
      </c>
      <c r="I168" s="18"/>
    </row>
    <row r="169" spans="1:9" x14ac:dyDescent="0.35">
      <c r="A169" s="10">
        <v>41548</v>
      </c>
      <c r="B169" s="32">
        <f>'Com Ajuste Sazonal'!B169/'Com Ajuste Sazonal'!B168-1</f>
        <v>1.4366825918647796E-2</v>
      </c>
      <c r="C169" s="33">
        <f>'Com Ajuste Sazonal'!C169/'Com Ajuste Sazonal'!C168-1</f>
        <v>1.7527219996060106E-2</v>
      </c>
      <c r="D169" s="32">
        <f>'Com Ajuste Sazonal'!D169/'Com Ajuste Sazonal'!D168-1</f>
        <v>1.4387036368420869E-2</v>
      </c>
      <c r="E169" s="33">
        <f>'Com Ajuste Sazonal'!E169/'Com Ajuste Sazonal'!E168-1</f>
        <v>7.6811650422007105E-2</v>
      </c>
      <c r="F169" s="32">
        <f>'Com Ajuste Sazonal'!F169/'Com Ajuste Sazonal'!F168-1</f>
        <v>-1.5090527245192886E-3</v>
      </c>
      <c r="G169" s="33">
        <f>'Com Ajuste Sazonal'!G169/'Com Ajuste Sazonal'!G168-1</f>
        <v>2.588877735098416E-2</v>
      </c>
      <c r="H169" s="34">
        <f>'Com Ajuste Sazonal'!H169/'Com Ajuste Sazonal'!H168-1</f>
        <v>3.7079339180093651E-2</v>
      </c>
      <c r="I169" s="18"/>
    </row>
    <row r="170" spans="1:9" x14ac:dyDescent="0.35">
      <c r="A170" s="10">
        <v>41579</v>
      </c>
      <c r="B170" s="32">
        <f>'Com Ajuste Sazonal'!B170/'Com Ajuste Sazonal'!B169-1</f>
        <v>1.2098621104035034E-2</v>
      </c>
      <c r="C170" s="33">
        <f>'Com Ajuste Sazonal'!C170/'Com Ajuste Sazonal'!C169-1</f>
        <v>1.3485839519208342E-2</v>
      </c>
      <c r="D170" s="32">
        <f>'Com Ajuste Sazonal'!D170/'Com Ajuste Sazonal'!D169-1</f>
        <v>-1.6873589845682435E-2</v>
      </c>
      <c r="E170" s="33">
        <f>'Com Ajuste Sazonal'!E170/'Com Ajuste Sazonal'!E169-1</f>
        <v>-4.6547894532771861E-2</v>
      </c>
      <c r="F170" s="32">
        <f>'Com Ajuste Sazonal'!F170/'Com Ajuste Sazonal'!F169-1</f>
        <v>8.1231513533446265E-3</v>
      </c>
      <c r="G170" s="33">
        <f>'Com Ajuste Sazonal'!G170/'Com Ajuste Sazonal'!G169-1</f>
        <v>-1.6119786004000436E-2</v>
      </c>
      <c r="H170" s="34">
        <f>'Com Ajuste Sazonal'!H170/'Com Ajuste Sazonal'!H169-1</f>
        <v>-8.85088892385133E-3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7.1854995832230095E-3</v>
      </c>
      <c r="C171" s="36">
        <f>'Com Ajuste Sazonal'!C171/'Com Ajuste Sazonal'!C170-1</f>
        <v>-1.1577240191546045E-2</v>
      </c>
      <c r="D171" s="35">
        <f>'Com Ajuste Sazonal'!D171/'Com Ajuste Sazonal'!D170-1</f>
        <v>2.6313421082236443E-2</v>
      </c>
      <c r="E171" s="36">
        <f>'Com Ajuste Sazonal'!E171/'Com Ajuste Sazonal'!E170-1</f>
        <v>-5.9515902591901759E-2</v>
      </c>
      <c r="F171" s="35">
        <f>'Com Ajuste Sazonal'!F171/'Com Ajuste Sazonal'!F170-1</f>
        <v>8.336021692422424E-3</v>
      </c>
      <c r="G171" s="36">
        <f>'Com Ajuste Sazonal'!G171/'Com Ajuste Sazonal'!G170-1</f>
        <v>1.1190179163417246E-2</v>
      </c>
      <c r="H171" s="37">
        <f>'Com Ajuste Sazonal'!H171/'Com Ajuste Sazonal'!H170-1</f>
        <v>-2.9136105734459572E-2</v>
      </c>
      <c r="I171" s="18"/>
    </row>
    <row r="172" spans="1:9" x14ac:dyDescent="0.35">
      <c r="A172" s="6">
        <v>41640</v>
      </c>
      <c r="B172" s="38">
        <f>'Com Ajuste Sazonal'!B172/'Com Ajuste Sazonal'!B171-1</f>
        <v>2.9421595451051274E-4</v>
      </c>
      <c r="C172" s="39">
        <f>'Com Ajuste Sazonal'!C172/'Com Ajuste Sazonal'!C171-1</f>
        <v>1.1199776841308351E-2</v>
      </c>
      <c r="D172" s="38">
        <f>'Com Ajuste Sazonal'!D172/'Com Ajuste Sazonal'!D171-1</f>
        <v>5.0679658282503981E-2</v>
      </c>
      <c r="E172" s="39">
        <f>'Com Ajuste Sazonal'!E172/'Com Ajuste Sazonal'!E171-1</f>
        <v>6.6997219549842058E-2</v>
      </c>
      <c r="F172" s="38">
        <f>'Com Ajuste Sazonal'!F172/'Com Ajuste Sazonal'!F171-1</f>
        <v>3.7012215076517974E-2</v>
      </c>
      <c r="G172" s="39">
        <f>'Com Ajuste Sazonal'!G172/'Com Ajuste Sazonal'!G171-1</f>
        <v>3.3573843217901134E-2</v>
      </c>
      <c r="H172" s="40">
        <f>'Com Ajuste Sazonal'!H172/'Com Ajuste Sazonal'!H171-1</f>
        <v>4.770532326579735E-2</v>
      </c>
      <c r="I172" s="18"/>
    </row>
    <row r="173" spans="1:9" x14ac:dyDescent="0.35">
      <c r="A173" s="10">
        <v>41671</v>
      </c>
      <c r="B173" s="32">
        <f>'Com Ajuste Sazonal'!B173/'Com Ajuste Sazonal'!B172-1</f>
        <v>-3.2714394333505092E-3</v>
      </c>
      <c r="C173" s="33">
        <f>'Com Ajuste Sazonal'!C173/'Com Ajuste Sazonal'!C172-1</f>
        <v>7.4994187260839507E-3</v>
      </c>
      <c r="D173" s="32">
        <f>'Com Ajuste Sazonal'!D173/'Com Ajuste Sazonal'!D172-1</f>
        <v>1.9249281803377816E-2</v>
      </c>
      <c r="E173" s="33">
        <f>'Com Ajuste Sazonal'!E173/'Com Ajuste Sazonal'!E172-1</f>
        <v>-3.8186318319721746E-3</v>
      </c>
      <c r="F173" s="32">
        <f>'Com Ajuste Sazonal'!F173/'Com Ajuste Sazonal'!F172-1</f>
        <v>-4.0371390172416755E-2</v>
      </c>
      <c r="G173" s="33">
        <f>'Com Ajuste Sazonal'!G173/'Com Ajuste Sazonal'!G172-1</f>
        <v>-3.0928735893324566E-2</v>
      </c>
      <c r="H173" s="34">
        <f>'Com Ajuste Sazonal'!H173/'Com Ajuste Sazonal'!H172-1</f>
        <v>7.3443710224108116E-4</v>
      </c>
      <c r="I173" s="18"/>
    </row>
    <row r="174" spans="1:9" x14ac:dyDescent="0.35">
      <c r="A174" s="10">
        <v>41699</v>
      </c>
      <c r="B174" s="32">
        <f>'Com Ajuste Sazonal'!B174/'Com Ajuste Sazonal'!B173-1</f>
        <v>-5.8649589978821748E-2</v>
      </c>
      <c r="C174" s="33">
        <f>'Com Ajuste Sazonal'!C174/'Com Ajuste Sazonal'!C173-1</f>
        <v>-4.7686148574647036E-2</v>
      </c>
      <c r="D174" s="32">
        <f>'Com Ajuste Sazonal'!D174/'Com Ajuste Sazonal'!D173-1</f>
        <v>-4.3422510847485829E-2</v>
      </c>
      <c r="E174" s="33">
        <f>'Com Ajuste Sazonal'!E174/'Com Ajuste Sazonal'!E173-1</f>
        <v>-5.619609153696814E-2</v>
      </c>
      <c r="F174" s="32">
        <f>'Com Ajuste Sazonal'!F174/'Com Ajuste Sazonal'!F173-1</f>
        <v>-1.6349040080941402E-2</v>
      </c>
      <c r="G174" s="33">
        <f>'Com Ajuste Sazonal'!G174/'Com Ajuste Sazonal'!G173-1</f>
        <v>-0.10544179042569479</v>
      </c>
      <c r="H174" s="34">
        <f>'Com Ajuste Sazonal'!H174/'Com Ajuste Sazonal'!H173-1</f>
        <v>-6.580327242531403E-2</v>
      </c>
      <c r="I174" s="18"/>
    </row>
    <row r="175" spans="1:9" x14ac:dyDescent="0.35">
      <c r="A175" s="10">
        <v>41730</v>
      </c>
      <c r="B175" s="32">
        <f>'Com Ajuste Sazonal'!B175/'Com Ajuste Sazonal'!B174-1</f>
        <v>7.4415316604432569E-2</v>
      </c>
      <c r="C175" s="33">
        <f>'Com Ajuste Sazonal'!C175/'Com Ajuste Sazonal'!C174-1</f>
        <v>2.9351271590651207E-2</v>
      </c>
      <c r="D175" s="32">
        <f>'Com Ajuste Sazonal'!D175/'Com Ajuste Sazonal'!D174-1</f>
        <v>1.7955113189780825E-2</v>
      </c>
      <c r="E175" s="33">
        <f>'Com Ajuste Sazonal'!E175/'Com Ajuste Sazonal'!E174-1</f>
        <v>0.10465187352198524</v>
      </c>
      <c r="F175" s="32">
        <f>'Com Ajuste Sazonal'!F175/'Com Ajuste Sazonal'!F174-1</f>
        <v>2.1720972658661575E-2</v>
      </c>
      <c r="G175" s="33">
        <f>'Com Ajuste Sazonal'!G175/'Com Ajuste Sazonal'!G174-1</f>
        <v>0.12644318871374494</v>
      </c>
      <c r="H175" s="34">
        <f>'Com Ajuste Sazonal'!H175/'Com Ajuste Sazonal'!H174-1</f>
        <v>7.5381424541372422E-2</v>
      </c>
      <c r="I175" s="18"/>
    </row>
    <row r="176" spans="1:9" x14ac:dyDescent="0.35">
      <c r="A176" s="10">
        <v>41760</v>
      </c>
      <c r="B176" s="32">
        <f>'Com Ajuste Sazonal'!B176/'Com Ajuste Sazonal'!B175-1</f>
        <v>3.8277217562863175E-3</v>
      </c>
      <c r="C176" s="33">
        <f>'Com Ajuste Sazonal'!C176/'Com Ajuste Sazonal'!C175-1</f>
        <v>-1.5648770054756178E-2</v>
      </c>
      <c r="D176" s="32">
        <f>'Com Ajuste Sazonal'!D176/'Com Ajuste Sazonal'!D175-1</f>
        <v>-3.2194070328132041E-3</v>
      </c>
      <c r="E176" s="33">
        <f>'Com Ajuste Sazonal'!E176/'Com Ajuste Sazonal'!E175-1</f>
        <v>-2.5138974616800147E-2</v>
      </c>
      <c r="F176" s="32">
        <f>'Com Ajuste Sazonal'!F176/'Com Ajuste Sazonal'!F175-1</f>
        <v>-4.9635469916599062E-3</v>
      </c>
      <c r="G176" s="33">
        <f>'Com Ajuste Sazonal'!G176/'Com Ajuste Sazonal'!G175-1</f>
        <v>1.3771627226482064E-3</v>
      </c>
      <c r="H176" s="34">
        <f>'Com Ajuste Sazonal'!H176/'Com Ajuste Sazonal'!H175-1</f>
        <v>-1.9071253805422517E-2</v>
      </c>
      <c r="I176" s="18"/>
    </row>
    <row r="177" spans="1:9" x14ac:dyDescent="0.35">
      <c r="A177" s="10">
        <v>41791</v>
      </c>
      <c r="B177" s="32">
        <f>'Com Ajuste Sazonal'!B177/'Com Ajuste Sazonal'!B176-1</f>
        <v>-5.9018928211992727E-2</v>
      </c>
      <c r="C177" s="33">
        <f>'Com Ajuste Sazonal'!C177/'Com Ajuste Sazonal'!C176-1</f>
        <v>-1.653904308663956E-2</v>
      </c>
      <c r="D177" s="32">
        <f>'Com Ajuste Sazonal'!D177/'Com Ajuste Sazonal'!D176-1</f>
        <v>-0.1312725470402083</v>
      </c>
      <c r="E177" s="33">
        <f>'Com Ajuste Sazonal'!E177/'Com Ajuste Sazonal'!E176-1</f>
        <v>-8.9123580287749249E-2</v>
      </c>
      <c r="F177" s="32">
        <f>'Com Ajuste Sazonal'!F177/'Com Ajuste Sazonal'!F176-1</f>
        <v>-1.8081035819571545E-3</v>
      </c>
      <c r="G177" s="33">
        <f>'Com Ajuste Sazonal'!G177/'Com Ajuste Sazonal'!G176-1</f>
        <v>-0.13908890902494431</v>
      </c>
      <c r="H177" s="34">
        <f>'Com Ajuste Sazonal'!H177/'Com Ajuste Sazonal'!H176-1</f>
        <v>-5.9393259671567944E-2</v>
      </c>
      <c r="I177" s="18"/>
    </row>
    <row r="178" spans="1:9" x14ac:dyDescent="0.35">
      <c r="A178" s="10">
        <v>41821</v>
      </c>
      <c r="B178" s="32">
        <f>'Com Ajuste Sazonal'!B178/'Com Ajuste Sazonal'!B177-1</f>
        <v>5.8973028173749276E-2</v>
      </c>
      <c r="C178" s="33">
        <f>'Com Ajuste Sazonal'!C178/'Com Ajuste Sazonal'!C177-1</f>
        <v>3.2161832413472036E-2</v>
      </c>
      <c r="D178" s="32">
        <f>'Com Ajuste Sazonal'!D178/'Com Ajuste Sazonal'!D177-1</f>
        <v>8.811510461096006E-2</v>
      </c>
      <c r="E178" s="33">
        <f>'Com Ajuste Sazonal'!E178/'Com Ajuste Sazonal'!E177-1</f>
        <v>0.13005726318503652</v>
      </c>
      <c r="F178" s="32">
        <f>'Com Ajuste Sazonal'!F178/'Com Ajuste Sazonal'!F177-1</f>
        <v>9.9021687076691567E-2</v>
      </c>
      <c r="G178" s="33">
        <f>'Com Ajuste Sazonal'!G178/'Com Ajuste Sazonal'!G177-1</f>
        <v>-1.4112430273425902E-2</v>
      </c>
      <c r="H178" s="34">
        <f>'Com Ajuste Sazonal'!H178/'Com Ajuste Sazonal'!H177-1</f>
        <v>7.0988533786163543E-2</v>
      </c>
      <c r="I178" s="18"/>
    </row>
    <row r="179" spans="1:9" x14ac:dyDescent="0.35">
      <c r="A179" s="10">
        <v>41852</v>
      </c>
      <c r="B179" s="32">
        <f>'Com Ajuste Sazonal'!B179/'Com Ajuste Sazonal'!B178-1</f>
        <v>5.3961598866598681E-3</v>
      </c>
      <c r="C179" s="33">
        <f>'Com Ajuste Sazonal'!C179/'Com Ajuste Sazonal'!C178-1</f>
        <v>-8.7735499632106695E-3</v>
      </c>
      <c r="D179" s="32">
        <f>'Com Ajuste Sazonal'!D179/'Com Ajuste Sazonal'!D178-1</f>
        <v>-8.6276665442883704E-3</v>
      </c>
      <c r="E179" s="33">
        <f>'Com Ajuste Sazonal'!E179/'Com Ajuste Sazonal'!E178-1</f>
        <v>-5.6839119034535535E-2</v>
      </c>
      <c r="F179" s="32">
        <f>'Com Ajuste Sazonal'!F179/'Com Ajuste Sazonal'!F178-1</f>
        <v>-2.5293386427322262E-2</v>
      </c>
      <c r="G179" s="33">
        <f>'Com Ajuste Sazonal'!G179/'Com Ajuste Sazonal'!G178-1</f>
        <v>-3.5709247112580389E-2</v>
      </c>
      <c r="H179" s="34">
        <f>'Com Ajuste Sazonal'!H179/'Com Ajuste Sazonal'!H178-1</f>
        <v>-3.0954211251274955E-2</v>
      </c>
      <c r="I179" s="18"/>
    </row>
    <row r="180" spans="1:9" x14ac:dyDescent="0.35">
      <c r="A180" s="10">
        <v>41883</v>
      </c>
      <c r="B180" s="32">
        <f>'Com Ajuste Sazonal'!B180/'Com Ajuste Sazonal'!B179-1</f>
        <v>-1.6440064812932587E-3</v>
      </c>
      <c r="C180" s="33">
        <f>'Com Ajuste Sazonal'!C180/'Com Ajuste Sazonal'!C179-1</f>
        <v>1.2614077124747824E-2</v>
      </c>
      <c r="D180" s="32">
        <f>'Com Ajuste Sazonal'!D180/'Com Ajuste Sazonal'!D179-1</f>
        <v>-1.221883833056947E-2</v>
      </c>
      <c r="E180" s="33">
        <f>'Com Ajuste Sazonal'!E180/'Com Ajuste Sazonal'!E179-1</f>
        <v>1.1787593492329052E-2</v>
      </c>
      <c r="F180" s="32">
        <f>'Com Ajuste Sazonal'!F180/'Com Ajuste Sazonal'!F179-1</f>
        <v>1.8544373756478549E-2</v>
      </c>
      <c r="G180" s="33">
        <f>'Com Ajuste Sazonal'!G180/'Com Ajuste Sazonal'!G179-1</f>
        <v>8.5479417355522891E-3</v>
      </c>
      <c r="H180" s="34">
        <f>'Com Ajuste Sazonal'!H180/'Com Ajuste Sazonal'!H179-1</f>
        <v>1.2541538336845681E-2</v>
      </c>
      <c r="I180" s="18"/>
    </row>
    <row r="181" spans="1:9" x14ac:dyDescent="0.35">
      <c r="A181" s="10">
        <v>41913</v>
      </c>
      <c r="B181" s="32">
        <f>'Com Ajuste Sazonal'!B181/'Com Ajuste Sazonal'!B180-1</f>
        <v>6.6708707616398577E-3</v>
      </c>
      <c r="C181" s="33">
        <f>'Com Ajuste Sazonal'!C181/'Com Ajuste Sazonal'!C180-1</f>
        <v>2.0246015697500397E-2</v>
      </c>
      <c r="D181" s="32">
        <f>'Com Ajuste Sazonal'!D181/'Com Ajuste Sazonal'!D180-1</f>
        <v>9.4825505948343825E-3</v>
      </c>
      <c r="E181" s="33">
        <f>'Com Ajuste Sazonal'!E181/'Com Ajuste Sazonal'!E180-1</f>
        <v>5.4579110020981147E-2</v>
      </c>
      <c r="F181" s="32">
        <f>'Com Ajuste Sazonal'!F181/'Com Ajuste Sazonal'!F180-1</f>
        <v>5.2679354342695106E-3</v>
      </c>
      <c r="G181" s="33">
        <f>'Com Ajuste Sazonal'!G181/'Com Ajuste Sazonal'!G180-1</f>
        <v>-2.0677216738373971E-4</v>
      </c>
      <c r="H181" s="34">
        <f>'Com Ajuste Sazonal'!H181/'Com Ajuste Sazonal'!H180-1</f>
        <v>2.3907890484371253E-2</v>
      </c>
      <c r="I181" s="18"/>
    </row>
    <row r="182" spans="1:9" x14ac:dyDescent="0.35">
      <c r="A182" s="10">
        <v>41944</v>
      </c>
      <c r="B182" s="32">
        <f>'Com Ajuste Sazonal'!B182/'Com Ajuste Sazonal'!B181-1</f>
        <v>-5.4631448823275752E-3</v>
      </c>
      <c r="C182" s="33">
        <f>'Com Ajuste Sazonal'!C182/'Com Ajuste Sazonal'!C181-1</f>
        <v>-8.9477039945873305E-3</v>
      </c>
      <c r="D182" s="32">
        <f>'Com Ajuste Sazonal'!D182/'Com Ajuste Sazonal'!D181-1</f>
        <v>-3.5435853820435792E-3</v>
      </c>
      <c r="E182" s="33">
        <f>'Com Ajuste Sazonal'!E182/'Com Ajuste Sazonal'!E181-1</f>
        <v>-9.1963632859661137E-2</v>
      </c>
      <c r="F182" s="32">
        <f>'Com Ajuste Sazonal'!F182/'Com Ajuste Sazonal'!F181-1</f>
        <v>-2.0173494160885097E-2</v>
      </c>
      <c r="G182" s="33">
        <f>'Com Ajuste Sazonal'!G182/'Com Ajuste Sazonal'!G181-1</f>
        <v>7.6359104350585127E-3</v>
      </c>
      <c r="H182" s="34">
        <f>'Com Ajuste Sazonal'!H182/'Com Ajuste Sazonal'!H181-1</f>
        <v>-3.9204036301698331E-2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7.5960339501450758E-3</v>
      </c>
      <c r="C183" s="36">
        <f>'Com Ajuste Sazonal'!C183/'Com Ajuste Sazonal'!C182-1</f>
        <v>1.8969859132761391E-2</v>
      </c>
      <c r="D183" s="35">
        <f>'Com Ajuste Sazonal'!D183/'Com Ajuste Sazonal'!D182-1</f>
        <v>8.9882781733119366E-4</v>
      </c>
      <c r="E183" s="36">
        <f>'Com Ajuste Sazonal'!E183/'Com Ajuste Sazonal'!E182-1</f>
        <v>4.0293760553313795E-3</v>
      </c>
      <c r="F183" s="35">
        <f>'Com Ajuste Sazonal'!F183/'Com Ajuste Sazonal'!F182-1</f>
        <v>2.0215711295903382E-2</v>
      </c>
      <c r="G183" s="36">
        <f>'Com Ajuste Sazonal'!G183/'Com Ajuste Sazonal'!G182-1</f>
        <v>2.2433248834332842E-2</v>
      </c>
      <c r="H183" s="37">
        <f>'Com Ajuste Sazonal'!H183/'Com Ajuste Sazonal'!H182-1</f>
        <v>1.1398552677749585E-2</v>
      </c>
      <c r="I183" s="18"/>
    </row>
    <row r="184" spans="1:9" x14ac:dyDescent="0.35">
      <c r="A184" s="6">
        <v>42005</v>
      </c>
      <c r="B184" s="38">
        <f>'Com Ajuste Sazonal'!B184/'Com Ajuste Sazonal'!B183-1</f>
        <v>-1.7050904818874502E-2</v>
      </c>
      <c r="C184" s="39">
        <f>'Com Ajuste Sazonal'!C184/'Com Ajuste Sazonal'!C183-1</f>
        <v>1.1073095948810341E-3</v>
      </c>
      <c r="D184" s="38">
        <f>'Com Ajuste Sazonal'!D184/'Com Ajuste Sazonal'!D183-1</f>
        <v>-7.016493543097968E-3</v>
      </c>
      <c r="E184" s="39">
        <f>'Com Ajuste Sazonal'!E184/'Com Ajuste Sazonal'!E183-1</f>
        <v>-6.2001069359130523E-2</v>
      </c>
      <c r="F184" s="38">
        <f>'Com Ajuste Sazonal'!F184/'Com Ajuste Sazonal'!F183-1</f>
        <v>-6.3740185787297676E-4</v>
      </c>
      <c r="G184" s="39">
        <f>'Com Ajuste Sazonal'!G184/'Com Ajuste Sazonal'!G183-1</f>
        <v>-1.9882096863868881E-2</v>
      </c>
      <c r="H184" s="40">
        <f>'Com Ajuste Sazonal'!H184/'Com Ajuste Sazonal'!H183-1</f>
        <v>-1.5747152560030897E-2</v>
      </c>
      <c r="I184" s="18"/>
    </row>
    <row r="185" spans="1:9" x14ac:dyDescent="0.35">
      <c r="A185" s="10">
        <v>42036</v>
      </c>
      <c r="B185" s="32">
        <f>'Com Ajuste Sazonal'!B185/'Com Ajuste Sazonal'!B184-1</f>
        <v>-8.5367762206323139E-3</v>
      </c>
      <c r="C185" s="33">
        <f>'Com Ajuste Sazonal'!C185/'Com Ajuste Sazonal'!C184-1</f>
        <v>-1.1636552294089331E-2</v>
      </c>
      <c r="D185" s="32">
        <f>'Com Ajuste Sazonal'!D185/'Com Ajuste Sazonal'!D184-1</f>
        <v>-4.202453701737352E-2</v>
      </c>
      <c r="E185" s="33">
        <f>'Com Ajuste Sazonal'!E185/'Com Ajuste Sazonal'!E184-1</f>
        <v>-2.3813863674274738E-2</v>
      </c>
      <c r="F185" s="32">
        <f>'Com Ajuste Sazonal'!F185/'Com Ajuste Sazonal'!F184-1</f>
        <v>-3.0512984299731594E-2</v>
      </c>
      <c r="G185" s="33">
        <f>'Com Ajuste Sazonal'!G185/'Com Ajuste Sazonal'!G184-1</f>
        <v>2.7495812521044716E-2</v>
      </c>
      <c r="H185" s="34">
        <f>'Com Ajuste Sazonal'!H185/'Com Ajuste Sazonal'!H184-1</f>
        <v>-1.3151562769797565E-2</v>
      </c>
      <c r="I185" s="18"/>
    </row>
    <row r="186" spans="1:9" x14ac:dyDescent="0.35">
      <c r="A186" s="10">
        <v>42064</v>
      </c>
      <c r="B186" s="32">
        <f>'Com Ajuste Sazonal'!B186/'Com Ajuste Sazonal'!B185-1</f>
        <v>1.5632022118889255E-2</v>
      </c>
      <c r="C186" s="33">
        <f>'Com Ajuste Sazonal'!C186/'Com Ajuste Sazonal'!C185-1</f>
        <v>2.4618410730942175E-2</v>
      </c>
      <c r="D186" s="32">
        <f>'Com Ajuste Sazonal'!D186/'Com Ajuste Sazonal'!D185-1</f>
        <v>5.3772370911057132E-2</v>
      </c>
      <c r="E186" s="33">
        <f>'Com Ajuste Sazonal'!E186/'Com Ajuste Sazonal'!E185-1</f>
        <v>4.344937940774396E-2</v>
      </c>
      <c r="F186" s="32">
        <f>'Com Ajuste Sazonal'!F186/'Com Ajuste Sazonal'!F185-1</f>
        <v>1.9146952488806601E-2</v>
      </c>
      <c r="G186" s="33">
        <f>'Com Ajuste Sazonal'!G186/'Com Ajuste Sazonal'!G185-1</f>
        <v>5.2575551851786084E-2</v>
      </c>
      <c r="H186" s="34">
        <f>'Com Ajuste Sazonal'!H186/'Com Ajuste Sazonal'!H185-1</f>
        <v>2.8389919564828059E-2</v>
      </c>
      <c r="I186" s="18"/>
    </row>
    <row r="187" spans="1:9" x14ac:dyDescent="0.35">
      <c r="A187" s="10">
        <v>42095</v>
      </c>
      <c r="B187" s="32">
        <f>'Com Ajuste Sazonal'!B187/'Com Ajuste Sazonal'!B186-1</f>
        <v>9.1994143577385223E-3</v>
      </c>
      <c r="C187" s="33">
        <f>'Com Ajuste Sazonal'!C187/'Com Ajuste Sazonal'!C186-1</f>
        <v>-6.5837837426059309E-3</v>
      </c>
      <c r="D187" s="32">
        <f>'Com Ajuste Sazonal'!D187/'Com Ajuste Sazonal'!D186-1</f>
        <v>7.4419482881056265E-3</v>
      </c>
      <c r="E187" s="33">
        <f>'Com Ajuste Sazonal'!E187/'Com Ajuste Sazonal'!E186-1</f>
        <v>-3.8107859840987746E-2</v>
      </c>
      <c r="F187" s="32">
        <f>'Com Ajuste Sazonal'!F187/'Com Ajuste Sazonal'!F186-1</f>
        <v>-9.6536732567003014E-3</v>
      </c>
      <c r="G187" s="33">
        <f>'Com Ajuste Sazonal'!G187/'Com Ajuste Sazonal'!G186-1</f>
        <v>6.1077179344803945E-4</v>
      </c>
      <c r="H187" s="34">
        <f>'Com Ajuste Sazonal'!H187/'Com Ajuste Sazonal'!H186-1</f>
        <v>-1.0671584992127281E-2</v>
      </c>
      <c r="I187" s="18"/>
    </row>
    <row r="188" spans="1:9" x14ac:dyDescent="0.35">
      <c r="A188" s="10">
        <v>42125</v>
      </c>
      <c r="B188" s="32">
        <f>'Com Ajuste Sazonal'!B188/'Com Ajuste Sazonal'!B187-1</f>
        <v>-7.2989192381111012E-3</v>
      </c>
      <c r="C188" s="33">
        <f>'Com Ajuste Sazonal'!C188/'Com Ajuste Sazonal'!C187-1</f>
        <v>-5.9660174724560644E-3</v>
      </c>
      <c r="D188" s="32">
        <f>'Com Ajuste Sazonal'!D188/'Com Ajuste Sazonal'!D187-1</f>
        <v>1.1142597542292743E-2</v>
      </c>
      <c r="E188" s="33">
        <f>'Com Ajuste Sazonal'!E188/'Com Ajuste Sazonal'!E187-1</f>
        <v>-5.1743713420127069E-2</v>
      </c>
      <c r="F188" s="32">
        <f>'Com Ajuste Sazonal'!F188/'Com Ajuste Sazonal'!F187-1</f>
        <v>-2.0366272894509985E-2</v>
      </c>
      <c r="G188" s="33">
        <f>'Com Ajuste Sazonal'!G188/'Com Ajuste Sazonal'!G187-1</f>
        <v>1.1867107422293133E-2</v>
      </c>
      <c r="H188" s="34">
        <f>'Com Ajuste Sazonal'!H188/'Com Ajuste Sazonal'!H187-1</f>
        <v>-1.8850260305365185E-2</v>
      </c>
      <c r="I188" s="18"/>
    </row>
    <row r="189" spans="1:9" x14ac:dyDescent="0.35">
      <c r="A189" s="10">
        <v>42156</v>
      </c>
      <c r="B189" s="32">
        <f>'Com Ajuste Sazonal'!B189/'Com Ajuste Sazonal'!B188-1</f>
        <v>-1.5135001605691478E-2</v>
      </c>
      <c r="C189" s="33">
        <f>'Com Ajuste Sazonal'!C189/'Com Ajuste Sazonal'!C188-1</f>
        <v>-6.4617971915628125E-3</v>
      </c>
      <c r="D189" s="32">
        <f>'Com Ajuste Sazonal'!D189/'Com Ajuste Sazonal'!D188-1</f>
        <v>3.2840821745860893E-3</v>
      </c>
      <c r="E189" s="33">
        <f>'Com Ajuste Sazonal'!E189/'Com Ajuste Sazonal'!E188-1</f>
        <v>-4.7516396444385323E-2</v>
      </c>
      <c r="F189" s="32">
        <f>'Com Ajuste Sazonal'!F189/'Com Ajuste Sazonal'!F188-1</f>
        <v>-8.7840336210240899E-3</v>
      </c>
      <c r="G189" s="33">
        <f>'Com Ajuste Sazonal'!G189/'Com Ajuste Sazonal'!G188-1</f>
        <v>2.9153348375168253E-2</v>
      </c>
      <c r="H189" s="34">
        <f>'Com Ajuste Sazonal'!H189/'Com Ajuste Sazonal'!H188-1</f>
        <v>-1.8245782892608031E-2</v>
      </c>
      <c r="I189" s="18"/>
    </row>
    <row r="190" spans="1:9" x14ac:dyDescent="0.35">
      <c r="A190" s="10">
        <v>42186</v>
      </c>
      <c r="B190" s="32">
        <f>'Com Ajuste Sazonal'!B190/'Com Ajuste Sazonal'!B189-1</f>
        <v>1.6353836830851343E-4</v>
      </c>
      <c r="C190" s="33">
        <f>'Com Ajuste Sazonal'!C190/'Com Ajuste Sazonal'!C189-1</f>
        <v>-2.1575883926985395E-2</v>
      </c>
      <c r="D190" s="32">
        <f>'Com Ajuste Sazonal'!D190/'Com Ajuste Sazonal'!D189-1</f>
        <v>5.9231248876674414E-3</v>
      </c>
      <c r="E190" s="33">
        <f>'Com Ajuste Sazonal'!E190/'Com Ajuste Sazonal'!E189-1</f>
        <v>-1.3013795247124649E-2</v>
      </c>
      <c r="F190" s="32">
        <f>'Com Ajuste Sazonal'!F190/'Com Ajuste Sazonal'!F189-1</f>
        <v>-2.3590222618509626E-2</v>
      </c>
      <c r="G190" s="33">
        <f>'Com Ajuste Sazonal'!G190/'Com Ajuste Sazonal'!G189-1</f>
        <v>-9.4298149624805205E-3</v>
      </c>
      <c r="H190" s="34">
        <f>'Com Ajuste Sazonal'!H190/'Com Ajuste Sazonal'!H189-1</f>
        <v>-1.1774014976082214E-2</v>
      </c>
      <c r="I190" s="18"/>
    </row>
    <row r="191" spans="1:9" x14ac:dyDescent="0.35">
      <c r="A191" s="10">
        <v>42217</v>
      </c>
      <c r="B191" s="32">
        <f>'Com Ajuste Sazonal'!B191/'Com Ajuste Sazonal'!B190-1</f>
        <v>-1.1547130972813902E-2</v>
      </c>
      <c r="C191" s="33">
        <f>'Com Ajuste Sazonal'!C191/'Com Ajuste Sazonal'!C190-1</f>
        <v>-1.4870740323007836E-2</v>
      </c>
      <c r="D191" s="32">
        <f>'Com Ajuste Sazonal'!D191/'Com Ajuste Sazonal'!D190-1</f>
        <v>-1.9484421446438471E-3</v>
      </c>
      <c r="E191" s="33">
        <f>'Com Ajuste Sazonal'!E191/'Com Ajuste Sazonal'!E190-1</f>
        <v>-5.8664538454533677E-2</v>
      </c>
      <c r="F191" s="32">
        <f>'Com Ajuste Sazonal'!F191/'Com Ajuste Sazonal'!F190-1</f>
        <v>-9.3441397489868461E-3</v>
      </c>
      <c r="G191" s="33">
        <f>'Com Ajuste Sazonal'!G191/'Com Ajuste Sazonal'!G190-1</f>
        <v>-2.2296572950167626E-2</v>
      </c>
      <c r="H191" s="34">
        <f>'Com Ajuste Sazonal'!H191/'Com Ajuste Sazonal'!H190-1</f>
        <v>-3.2145609884641213E-2</v>
      </c>
      <c r="I191" s="18"/>
    </row>
    <row r="192" spans="1:9" x14ac:dyDescent="0.35">
      <c r="A192" s="10">
        <v>42248</v>
      </c>
      <c r="B192" s="32">
        <f>'Com Ajuste Sazonal'!B192/'Com Ajuste Sazonal'!B191-1</f>
        <v>-1.3386985467240375E-2</v>
      </c>
      <c r="C192" s="33">
        <f>'Com Ajuste Sazonal'!C192/'Com Ajuste Sazonal'!C191-1</f>
        <v>-1.38818402249129E-2</v>
      </c>
      <c r="D192" s="32">
        <f>'Com Ajuste Sazonal'!D192/'Com Ajuste Sazonal'!D191-1</f>
        <v>-2.2402822755662744E-4</v>
      </c>
      <c r="E192" s="33">
        <f>'Com Ajuste Sazonal'!E192/'Com Ajuste Sazonal'!E191-1</f>
        <v>1.6128663849569902E-2</v>
      </c>
      <c r="F192" s="32">
        <f>'Com Ajuste Sazonal'!F192/'Com Ajuste Sazonal'!F191-1</f>
        <v>-5.0667784256406279E-3</v>
      </c>
      <c r="G192" s="33">
        <f>'Com Ajuste Sazonal'!G192/'Com Ajuste Sazonal'!G191-1</f>
        <v>-2.1877557597212105E-2</v>
      </c>
      <c r="H192" s="34">
        <f>'Com Ajuste Sazonal'!H192/'Com Ajuste Sazonal'!H191-1</f>
        <v>-1.9958889327020835E-3</v>
      </c>
      <c r="I192" s="18"/>
    </row>
    <row r="193" spans="1:9" x14ac:dyDescent="0.35">
      <c r="A193" s="10">
        <v>42278</v>
      </c>
      <c r="B193" s="32">
        <f>'Com Ajuste Sazonal'!B193/'Com Ajuste Sazonal'!B192-1</f>
        <v>-4.2204596114462367E-3</v>
      </c>
      <c r="C193" s="33">
        <f>'Com Ajuste Sazonal'!C193/'Com Ajuste Sazonal'!C192-1</f>
        <v>-5.8264492346652319E-2</v>
      </c>
      <c r="D193" s="32">
        <f>'Com Ajuste Sazonal'!D193/'Com Ajuste Sazonal'!D192-1</f>
        <v>2.3554243985394852E-2</v>
      </c>
      <c r="E193" s="33">
        <f>'Com Ajuste Sazonal'!E193/'Com Ajuste Sazonal'!E192-1</f>
        <v>-2.9529175465343949E-2</v>
      </c>
      <c r="F193" s="32">
        <f>'Com Ajuste Sazonal'!F193/'Com Ajuste Sazonal'!F192-1</f>
        <v>-1.4985719132790454E-2</v>
      </c>
      <c r="G193" s="33">
        <f>'Com Ajuste Sazonal'!G193/'Com Ajuste Sazonal'!G192-1</f>
        <v>-3.4212794339520181E-2</v>
      </c>
      <c r="H193" s="34">
        <f>'Com Ajuste Sazonal'!H193/'Com Ajuste Sazonal'!H192-1</f>
        <v>-3.5320523178470675E-2</v>
      </c>
      <c r="I193" s="18"/>
    </row>
    <row r="194" spans="1:9" x14ac:dyDescent="0.35">
      <c r="A194" s="10">
        <v>42309</v>
      </c>
      <c r="B194" s="32">
        <f>'Com Ajuste Sazonal'!B194/'Com Ajuste Sazonal'!B193-1</f>
        <v>-1.2180987659932474E-2</v>
      </c>
      <c r="C194" s="33">
        <f>'Com Ajuste Sazonal'!C194/'Com Ajuste Sazonal'!C193-1</f>
        <v>-6.7443678564729215E-3</v>
      </c>
      <c r="D194" s="32">
        <f>'Com Ajuste Sazonal'!D194/'Com Ajuste Sazonal'!D193-1</f>
        <v>-1.033428590416674E-2</v>
      </c>
      <c r="E194" s="33">
        <f>'Com Ajuste Sazonal'!E194/'Com Ajuste Sazonal'!E193-1</f>
        <v>-2.034234546016922E-3</v>
      </c>
      <c r="F194" s="32">
        <f>'Com Ajuste Sazonal'!F194/'Com Ajuste Sazonal'!F193-1</f>
        <v>-2.5695659731664766E-2</v>
      </c>
      <c r="G194" s="33">
        <f>'Com Ajuste Sazonal'!G194/'Com Ajuste Sazonal'!G193-1</f>
        <v>-0.11420797650274472</v>
      </c>
      <c r="H194" s="34">
        <f>'Com Ajuste Sazonal'!H194/'Com Ajuste Sazonal'!H193-1</f>
        <v>-1.9586067642604732E-2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-1.0342224090584828E-2</v>
      </c>
      <c r="C195" s="36">
        <f>'Com Ajuste Sazonal'!C195/'Com Ajuste Sazonal'!C194-1</f>
        <v>-9.8260866717392314E-3</v>
      </c>
      <c r="D195" s="35">
        <f>'Com Ajuste Sazonal'!D195/'Com Ajuste Sazonal'!D194-1</f>
        <v>-1.2472571206234573E-3</v>
      </c>
      <c r="E195" s="36">
        <f>'Com Ajuste Sazonal'!E195/'Com Ajuste Sazonal'!E194-1</f>
        <v>-7.5964851920418131E-3</v>
      </c>
      <c r="F195" s="35">
        <f>'Com Ajuste Sazonal'!F195/'Com Ajuste Sazonal'!F194-1</f>
        <v>-3.5083821140702853E-2</v>
      </c>
      <c r="G195" s="36">
        <f>'Com Ajuste Sazonal'!G195/'Com Ajuste Sazonal'!G194-1</f>
        <v>4.1295531346795533E-2</v>
      </c>
      <c r="H195" s="37">
        <f>'Com Ajuste Sazonal'!H195/'Com Ajuste Sazonal'!H194-1</f>
        <v>-4.1997828142408267E-3</v>
      </c>
      <c r="I195" s="18"/>
    </row>
    <row r="196" spans="1:9" x14ac:dyDescent="0.35">
      <c r="A196" s="6">
        <v>42370</v>
      </c>
      <c r="B196" s="38">
        <f>'Com Ajuste Sazonal'!B196/'Com Ajuste Sazonal'!B195-1</f>
        <v>-4.63131244822379E-3</v>
      </c>
      <c r="C196" s="39">
        <f>'Com Ajuste Sazonal'!C196/'Com Ajuste Sazonal'!C195-1</f>
        <v>1.3689734628402617E-2</v>
      </c>
      <c r="D196" s="38">
        <f>'Com Ajuste Sazonal'!D196/'Com Ajuste Sazonal'!D195-1</f>
        <v>-9.9005397687667029E-3</v>
      </c>
      <c r="E196" s="39">
        <f>'Com Ajuste Sazonal'!E196/'Com Ajuste Sazonal'!E195-1</f>
        <v>-5.1108848778340654E-3</v>
      </c>
      <c r="F196" s="38">
        <f>'Com Ajuste Sazonal'!F196/'Com Ajuste Sazonal'!F195-1</f>
        <v>1.6334697961224443E-3</v>
      </c>
      <c r="G196" s="39">
        <f>'Com Ajuste Sazonal'!G196/'Com Ajuste Sazonal'!G195-1</f>
        <v>3.1022646802790987E-2</v>
      </c>
      <c r="H196" s="40">
        <f>'Com Ajuste Sazonal'!H196/'Com Ajuste Sazonal'!H195-1</f>
        <v>7.6347359923101266E-3</v>
      </c>
      <c r="I196" s="18"/>
    </row>
    <row r="197" spans="1:9" x14ac:dyDescent="0.35">
      <c r="A197" s="10">
        <v>42401</v>
      </c>
      <c r="B197" s="32">
        <f>'Com Ajuste Sazonal'!B197/'Com Ajuste Sazonal'!B196-1</f>
        <v>6.5456406097232911E-3</v>
      </c>
      <c r="C197" s="33">
        <f>'Com Ajuste Sazonal'!C197/'Com Ajuste Sazonal'!C196-1</f>
        <v>-1.2866429495119736E-3</v>
      </c>
      <c r="D197" s="32">
        <f>'Com Ajuste Sazonal'!D197/'Com Ajuste Sazonal'!D196-1</f>
        <v>-7.50389975093535E-3</v>
      </c>
      <c r="E197" s="33">
        <f>'Com Ajuste Sazonal'!E197/'Com Ajuste Sazonal'!E196-1</f>
        <v>2.7349221823512071E-2</v>
      </c>
      <c r="F197" s="32">
        <f>'Com Ajuste Sazonal'!F197/'Com Ajuste Sazonal'!F196-1</f>
        <v>-1.1357883757512788E-2</v>
      </c>
      <c r="G197" s="33">
        <f>'Com Ajuste Sazonal'!G197/'Com Ajuste Sazonal'!G196-1</f>
        <v>2.0302991858679675E-2</v>
      </c>
      <c r="H197" s="34">
        <f>'Com Ajuste Sazonal'!H197/'Com Ajuste Sazonal'!H196-1</f>
        <v>9.8323451618469448E-3</v>
      </c>
      <c r="I197" s="18"/>
    </row>
    <row r="198" spans="1:9" x14ac:dyDescent="0.35">
      <c r="A198" s="10">
        <v>42430</v>
      </c>
      <c r="B198" s="32">
        <f>'Com Ajuste Sazonal'!B198/'Com Ajuste Sazonal'!B197-1</f>
        <v>-5.5169606198063326E-3</v>
      </c>
      <c r="C198" s="33">
        <f>'Com Ajuste Sazonal'!C198/'Com Ajuste Sazonal'!C197-1</f>
        <v>-1.7099657614803476E-2</v>
      </c>
      <c r="D198" s="32">
        <f>'Com Ajuste Sazonal'!D198/'Com Ajuste Sazonal'!D197-1</f>
        <v>2.3930603965257813E-2</v>
      </c>
      <c r="E198" s="33">
        <f>'Com Ajuste Sazonal'!E198/'Com Ajuste Sazonal'!E197-1</f>
        <v>-1.695688632909953E-2</v>
      </c>
      <c r="F198" s="32">
        <f>'Com Ajuste Sazonal'!F198/'Com Ajuste Sazonal'!F197-1</f>
        <v>4.7664868208530109E-3</v>
      </c>
      <c r="G198" s="33">
        <f>'Com Ajuste Sazonal'!G198/'Com Ajuste Sazonal'!G197-1</f>
        <v>-1.1619531102612379E-3</v>
      </c>
      <c r="H198" s="34">
        <f>'Com Ajuste Sazonal'!H198/'Com Ajuste Sazonal'!H197-1</f>
        <v>-3.1874092714344604E-3</v>
      </c>
      <c r="I198" s="18"/>
    </row>
    <row r="199" spans="1:9" x14ac:dyDescent="0.35">
      <c r="A199" s="10">
        <v>42461</v>
      </c>
      <c r="B199" s="32">
        <f>'Com Ajuste Sazonal'!B199/'Com Ajuste Sazonal'!B198-1</f>
        <v>-2.1674853860707555E-2</v>
      </c>
      <c r="C199" s="33">
        <f>'Com Ajuste Sazonal'!C199/'Com Ajuste Sazonal'!C198-1</f>
        <v>4.2855781652670899E-3</v>
      </c>
      <c r="D199" s="32">
        <f>'Com Ajuste Sazonal'!D199/'Com Ajuste Sazonal'!D198-1</f>
        <v>-3.4728261670671223E-3</v>
      </c>
      <c r="E199" s="33">
        <f>'Com Ajuste Sazonal'!E199/'Com Ajuste Sazonal'!E198-1</f>
        <v>-6.0984877010178407E-3</v>
      </c>
      <c r="F199" s="32">
        <f>'Com Ajuste Sazonal'!F199/'Com Ajuste Sazonal'!F198-1</f>
        <v>-5.8201112490608997E-3</v>
      </c>
      <c r="G199" s="33">
        <f>'Com Ajuste Sazonal'!G199/'Com Ajuste Sazonal'!G198-1</f>
        <v>1.947569723167808E-2</v>
      </c>
      <c r="H199" s="34">
        <f>'Com Ajuste Sazonal'!H199/'Com Ajuste Sazonal'!H198-1</f>
        <v>-1.1104713333881855E-2</v>
      </c>
      <c r="I199" s="18"/>
    </row>
    <row r="200" spans="1:9" x14ac:dyDescent="0.35">
      <c r="A200" s="10">
        <v>42491</v>
      </c>
      <c r="B200" s="32">
        <f>'Com Ajuste Sazonal'!B200/'Com Ajuste Sazonal'!B199-1</f>
        <v>-2.9138274554524335E-3</v>
      </c>
      <c r="C200" s="33">
        <f>'Com Ajuste Sazonal'!C200/'Com Ajuste Sazonal'!C199-1</f>
        <v>-1.9485233277804159E-2</v>
      </c>
      <c r="D200" s="32">
        <f>'Com Ajuste Sazonal'!D200/'Com Ajuste Sazonal'!D199-1</f>
        <v>1.1425122845216462E-2</v>
      </c>
      <c r="E200" s="33">
        <f>'Com Ajuste Sazonal'!E200/'Com Ajuste Sazonal'!E199-1</f>
        <v>5.9375305658826427E-4</v>
      </c>
      <c r="F200" s="32">
        <f>'Com Ajuste Sazonal'!F200/'Com Ajuste Sazonal'!F199-1</f>
        <v>-7.1007057129031104E-3</v>
      </c>
      <c r="G200" s="33">
        <f>'Com Ajuste Sazonal'!G200/'Com Ajuste Sazonal'!G199-1</f>
        <v>-1.442562759480237E-2</v>
      </c>
      <c r="H200" s="34">
        <f>'Com Ajuste Sazonal'!H200/'Com Ajuste Sazonal'!H199-1</f>
        <v>-9.0093045379224801E-4</v>
      </c>
      <c r="I200" s="18"/>
    </row>
    <row r="201" spans="1:9" x14ac:dyDescent="0.35">
      <c r="A201" s="10">
        <v>42522</v>
      </c>
      <c r="B201" s="32">
        <f>'Com Ajuste Sazonal'!B201/'Com Ajuste Sazonal'!B200-1</f>
        <v>4.8988378034595659E-3</v>
      </c>
      <c r="C201" s="33">
        <f>'Com Ajuste Sazonal'!C201/'Com Ajuste Sazonal'!C200-1</f>
        <v>1.191199503132423E-2</v>
      </c>
      <c r="D201" s="32">
        <f>'Com Ajuste Sazonal'!D201/'Com Ajuste Sazonal'!D200-1</f>
        <v>1.0393236791277349E-3</v>
      </c>
      <c r="E201" s="33">
        <f>'Com Ajuste Sazonal'!E201/'Com Ajuste Sazonal'!E200-1</f>
        <v>6.53979915244296E-4</v>
      </c>
      <c r="F201" s="32">
        <f>'Com Ajuste Sazonal'!F201/'Com Ajuste Sazonal'!F200-1</f>
        <v>1.9056770697387648E-3</v>
      </c>
      <c r="G201" s="33">
        <f>'Com Ajuste Sazonal'!G201/'Com Ajuste Sazonal'!G200-1</f>
        <v>2.1815241724627121E-2</v>
      </c>
      <c r="H201" s="34">
        <f>'Com Ajuste Sazonal'!H201/'Com Ajuste Sazonal'!H200-1</f>
        <v>4.5180952470293967E-3</v>
      </c>
      <c r="I201" s="18"/>
    </row>
    <row r="202" spans="1:9" x14ac:dyDescent="0.35">
      <c r="A202" s="10">
        <v>42552</v>
      </c>
      <c r="B202" s="32">
        <f>'Com Ajuste Sazonal'!B202/'Com Ajuste Sazonal'!B201-1</f>
        <v>-2.0155444674764267E-3</v>
      </c>
      <c r="C202" s="33">
        <f>'Com Ajuste Sazonal'!C202/'Com Ajuste Sazonal'!C201-1</f>
        <v>-1.062428073452637E-2</v>
      </c>
      <c r="D202" s="32">
        <f>'Com Ajuste Sazonal'!D202/'Com Ajuste Sazonal'!D201-1</f>
        <v>5.0207795015841938E-3</v>
      </c>
      <c r="E202" s="33">
        <f>'Com Ajuste Sazonal'!E202/'Com Ajuste Sazonal'!E201-1</f>
        <v>-5.1439397796083308E-2</v>
      </c>
      <c r="F202" s="32">
        <f>'Com Ajuste Sazonal'!F202/'Com Ajuste Sazonal'!F201-1</f>
        <v>-2.3706489111038342E-2</v>
      </c>
      <c r="G202" s="33">
        <f>'Com Ajuste Sazonal'!G202/'Com Ajuste Sazonal'!G201-1</f>
        <v>-1.1878369013386791E-2</v>
      </c>
      <c r="H202" s="34">
        <f>'Com Ajuste Sazonal'!H202/'Com Ajuste Sazonal'!H201-1</f>
        <v>-1.9171279618418691E-2</v>
      </c>
      <c r="I202" s="18"/>
    </row>
    <row r="203" spans="1:9" x14ac:dyDescent="0.35">
      <c r="A203" s="10">
        <v>42583</v>
      </c>
      <c r="B203" s="32">
        <f>'Com Ajuste Sazonal'!B203/'Com Ajuste Sazonal'!B202-1</f>
        <v>-1.0451480996863771E-2</v>
      </c>
      <c r="C203" s="33">
        <f>'Com Ajuste Sazonal'!C203/'Com Ajuste Sazonal'!C202-1</f>
        <v>-1.0359631377837908E-2</v>
      </c>
      <c r="D203" s="32">
        <f>'Com Ajuste Sazonal'!D203/'Com Ajuste Sazonal'!D202-1</f>
        <v>-2.6475741553347865E-3</v>
      </c>
      <c r="E203" s="33">
        <f>'Com Ajuste Sazonal'!E203/'Com Ajuste Sazonal'!E202-1</f>
        <v>1.5157866642684592E-2</v>
      </c>
      <c r="F203" s="32">
        <f>'Com Ajuste Sazonal'!F203/'Com Ajuste Sazonal'!F202-1</f>
        <v>-8.9276542384809643E-3</v>
      </c>
      <c r="G203" s="33">
        <f>'Com Ajuste Sazonal'!G203/'Com Ajuste Sazonal'!G202-1</f>
        <v>6.1502137342079877E-3</v>
      </c>
      <c r="H203" s="34">
        <f>'Com Ajuste Sazonal'!H203/'Com Ajuste Sazonal'!H202-1</f>
        <v>-1.869741723328433E-3</v>
      </c>
      <c r="I203" s="18"/>
    </row>
    <row r="204" spans="1:9" x14ac:dyDescent="0.35">
      <c r="A204" s="10">
        <v>42614</v>
      </c>
      <c r="B204" s="32">
        <f>'Com Ajuste Sazonal'!B204/'Com Ajuste Sazonal'!B203-1</f>
        <v>-2.4079438044197765E-3</v>
      </c>
      <c r="C204" s="33">
        <f>'Com Ajuste Sazonal'!C204/'Com Ajuste Sazonal'!C203-1</f>
        <v>-1.9227056651169416E-2</v>
      </c>
      <c r="D204" s="32">
        <f>'Com Ajuste Sazonal'!D204/'Com Ajuste Sazonal'!D203-1</f>
        <v>-2.3404615043783328E-2</v>
      </c>
      <c r="E204" s="33">
        <f>'Com Ajuste Sazonal'!E204/'Com Ajuste Sazonal'!E203-1</f>
        <v>-2.8972896046500662E-2</v>
      </c>
      <c r="F204" s="32">
        <f>'Com Ajuste Sazonal'!F204/'Com Ajuste Sazonal'!F203-1</f>
        <v>-1.9038360270587806E-2</v>
      </c>
      <c r="G204" s="33">
        <f>'Com Ajuste Sazonal'!G204/'Com Ajuste Sazonal'!G203-1</f>
        <v>-2.5774144270023447E-2</v>
      </c>
      <c r="H204" s="34">
        <f>'Com Ajuste Sazonal'!H204/'Com Ajuste Sazonal'!H203-1</f>
        <v>-1.6854428296838031E-2</v>
      </c>
      <c r="I204" s="18"/>
    </row>
    <row r="205" spans="1:9" x14ac:dyDescent="0.35">
      <c r="A205" s="10">
        <v>42644</v>
      </c>
      <c r="B205" s="32">
        <f>'Com Ajuste Sazonal'!B205/'Com Ajuste Sazonal'!B204-1</f>
        <v>-1.9470379326476106E-3</v>
      </c>
      <c r="C205" s="33">
        <f>'Com Ajuste Sazonal'!C205/'Com Ajuste Sazonal'!C204-1</f>
        <v>-2.4754212060195568E-2</v>
      </c>
      <c r="D205" s="32">
        <f>'Com Ajuste Sazonal'!D205/'Com Ajuste Sazonal'!D204-1</f>
        <v>-2.7109581531218119E-2</v>
      </c>
      <c r="E205" s="33">
        <f>'Com Ajuste Sazonal'!E205/'Com Ajuste Sazonal'!E204-1</f>
        <v>-2.7329954795874967E-2</v>
      </c>
      <c r="F205" s="32">
        <f>'Com Ajuste Sazonal'!F205/'Com Ajuste Sazonal'!F204-1</f>
        <v>-1.1768592311186543E-3</v>
      </c>
      <c r="G205" s="33">
        <f>'Com Ajuste Sazonal'!G205/'Com Ajuste Sazonal'!G204-1</f>
        <v>-1.2353339837173682E-2</v>
      </c>
      <c r="H205" s="34">
        <f>'Com Ajuste Sazonal'!H205/'Com Ajuste Sazonal'!H204-1</f>
        <v>-2.5982484290803076E-2</v>
      </c>
      <c r="I205" s="18"/>
    </row>
    <row r="206" spans="1:9" x14ac:dyDescent="0.35">
      <c r="A206" s="10">
        <v>42675</v>
      </c>
      <c r="B206" s="32">
        <f>'Com Ajuste Sazonal'!B206/'Com Ajuste Sazonal'!B205-1</f>
        <v>-1.5775036557549749E-2</v>
      </c>
      <c r="C206" s="33">
        <f>'Com Ajuste Sazonal'!C206/'Com Ajuste Sazonal'!C205-1</f>
        <v>3.4703753656777359E-3</v>
      </c>
      <c r="D206" s="32">
        <f>'Com Ajuste Sazonal'!D206/'Com Ajuste Sazonal'!D205-1</f>
        <v>4.3576438247450167E-3</v>
      </c>
      <c r="E206" s="33">
        <f>'Com Ajuste Sazonal'!E206/'Com Ajuste Sazonal'!E205-1</f>
        <v>4.7224630149876434E-2</v>
      </c>
      <c r="F206" s="32">
        <f>'Com Ajuste Sazonal'!F206/'Com Ajuste Sazonal'!F205-1</f>
        <v>9.199802044967953E-3</v>
      </c>
      <c r="G206" s="33">
        <f>'Com Ajuste Sazonal'!G206/'Com Ajuste Sazonal'!G205-1</f>
        <v>-6.0719963723181447E-3</v>
      </c>
      <c r="H206" s="34">
        <f>'Com Ajuste Sazonal'!H206/'Com Ajuste Sazonal'!H205-1</f>
        <v>8.7349675131429549E-3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-1.6165383273858858E-2</v>
      </c>
      <c r="C207" s="36">
        <f>'Com Ajuste Sazonal'!C207/'Com Ajuste Sazonal'!C206-1</f>
        <v>-6.9581575849361199E-3</v>
      </c>
      <c r="D207" s="35">
        <f>'Com Ajuste Sazonal'!D207/'Com Ajuste Sazonal'!D206-1</f>
        <v>7.4474357055362983E-3</v>
      </c>
      <c r="E207" s="36">
        <f>'Com Ajuste Sazonal'!E207/'Com Ajuste Sazonal'!E206-1</f>
        <v>-4.5843343296346428E-2</v>
      </c>
      <c r="F207" s="35">
        <f>'Com Ajuste Sazonal'!F207/'Com Ajuste Sazonal'!F206-1</f>
        <v>-5.5378776469170665E-2</v>
      </c>
      <c r="G207" s="36">
        <f>'Com Ajuste Sazonal'!G207/'Com Ajuste Sazonal'!G206-1</f>
        <v>-8.5580039312774248E-2</v>
      </c>
      <c r="H207" s="37">
        <f>'Com Ajuste Sazonal'!H207/'Com Ajuste Sazonal'!H206-1</f>
        <v>-3.2416625417073686E-2</v>
      </c>
      <c r="I207" s="18"/>
    </row>
    <row r="208" spans="1:9" x14ac:dyDescent="0.35">
      <c r="A208" s="6">
        <v>42736</v>
      </c>
      <c r="B208" s="38">
        <f>'Com Ajuste Sazonal'!B208/'Com Ajuste Sazonal'!B207-1</f>
        <v>9.9858643431465222E-3</v>
      </c>
      <c r="C208" s="39">
        <f>'Com Ajuste Sazonal'!C208/'Com Ajuste Sazonal'!C207-1</f>
        <v>-1.8269682145180433E-2</v>
      </c>
      <c r="D208" s="38">
        <f>'Com Ajuste Sazonal'!D208/'Com Ajuste Sazonal'!D207-1</f>
        <v>-2.0240611200559533E-2</v>
      </c>
      <c r="E208" s="39">
        <f>'Com Ajuste Sazonal'!E208/'Com Ajuste Sazonal'!E207-1</f>
        <v>-6.3528303857877111E-3</v>
      </c>
      <c r="F208" s="38">
        <f>'Com Ajuste Sazonal'!F208/'Com Ajuste Sazonal'!F207-1</f>
        <v>8.8901700484167456E-4</v>
      </c>
      <c r="G208" s="39">
        <f>'Com Ajuste Sazonal'!G208/'Com Ajuste Sazonal'!G207-1</f>
        <v>-3.3402982993139929E-2</v>
      </c>
      <c r="H208" s="40">
        <f>'Com Ajuste Sazonal'!H208/'Com Ajuste Sazonal'!H207-1</f>
        <v>8.0372725324298067E-3</v>
      </c>
      <c r="I208" s="18"/>
    </row>
    <row r="209" spans="1:9" x14ac:dyDescent="0.35">
      <c r="A209" s="10">
        <v>42767</v>
      </c>
      <c r="B209" s="32">
        <f>'Com Ajuste Sazonal'!B209/'Com Ajuste Sazonal'!B208-1</f>
        <v>1.6016525057603648E-2</v>
      </c>
      <c r="C209" s="33">
        <f>'Com Ajuste Sazonal'!C209/'Com Ajuste Sazonal'!C208-1</f>
        <v>-1.883904949149251E-2</v>
      </c>
      <c r="D209" s="32">
        <f>'Com Ajuste Sazonal'!D209/'Com Ajuste Sazonal'!D208-1</f>
        <v>1.3214754722392641E-3</v>
      </c>
      <c r="E209" s="33">
        <f>'Com Ajuste Sazonal'!E209/'Com Ajuste Sazonal'!E208-1</f>
        <v>1.0228600770687768E-2</v>
      </c>
      <c r="F209" s="32">
        <f>'Com Ajuste Sazonal'!F209/'Com Ajuste Sazonal'!F208-1</f>
        <v>-5.5014024307100673E-3</v>
      </c>
      <c r="G209" s="33">
        <f>'Com Ajuste Sazonal'!G209/'Com Ajuste Sazonal'!G208-1</f>
        <v>-4.7512556001405581E-4</v>
      </c>
      <c r="H209" s="34">
        <f>'Com Ajuste Sazonal'!H209/'Com Ajuste Sazonal'!H208-1</f>
        <v>1.5705918384909534E-3</v>
      </c>
      <c r="I209" s="18"/>
    </row>
    <row r="210" spans="1:9" x14ac:dyDescent="0.35">
      <c r="A210" s="10">
        <v>42795</v>
      </c>
      <c r="B210" s="32">
        <f>'Com Ajuste Sazonal'!B210/'Com Ajuste Sazonal'!B209-1</f>
        <v>6.4325167097050162E-3</v>
      </c>
      <c r="C210" s="33">
        <f>'Com Ajuste Sazonal'!C210/'Com Ajuste Sazonal'!C209-1</f>
        <v>-7.511840456573271E-3</v>
      </c>
      <c r="D210" s="32">
        <f>'Com Ajuste Sazonal'!D210/'Com Ajuste Sazonal'!D209-1</f>
        <v>3.0963723352962713E-2</v>
      </c>
      <c r="E210" s="33">
        <f>'Com Ajuste Sazonal'!E210/'Com Ajuste Sazonal'!E209-1</f>
        <v>-4.6801707364896306E-3</v>
      </c>
      <c r="F210" s="32">
        <f>'Com Ajuste Sazonal'!F210/'Com Ajuste Sazonal'!F209-1</f>
        <v>-1.8754677136618381E-2</v>
      </c>
      <c r="G210" s="33">
        <f>'Com Ajuste Sazonal'!G210/'Com Ajuste Sazonal'!G209-1</f>
        <v>1.2945237526380993E-2</v>
      </c>
      <c r="H210" s="34">
        <f>'Com Ajuste Sazonal'!H210/'Com Ajuste Sazonal'!H209-1</f>
        <v>8.9526136956668001E-3</v>
      </c>
      <c r="I210" s="18"/>
    </row>
    <row r="211" spans="1:9" x14ac:dyDescent="0.35">
      <c r="A211" s="10">
        <v>42826</v>
      </c>
      <c r="B211" s="32">
        <f>'Com Ajuste Sazonal'!B211/'Com Ajuste Sazonal'!B210-1</f>
        <v>1.6564397602755854E-2</v>
      </c>
      <c r="C211" s="33">
        <f>'Com Ajuste Sazonal'!C211/'Com Ajuste Sazonal'!C210-1</f>
        <v>-2.4903288201160612E-2</v>
      </c>
      <c r="D211" s="32">
        <f>'Com Ajuste Sazonal'!D211/'Com Ajuste Sazonal'!D210-1</f>
        <v>-5.3999822125757158E-2</v>
      </c>
      <c r="E211" s="33">
        <f>'Com Ajuste Sazonal'!E211/'Com Ajuste Sazonal'!E210-1</f>
        <v>-1.0443895882298437E-2</v>
      </c>
      <c r="F211" s="32">
        <f>'Com Ajuste Sazonal'!F211/'Com Ajuste Sazonal'!F210-1</f>
        <v>1.409717978050451E-2</v>
      </c>
      <c r="G211" s="33">
        <f>'Com Ajuste Sazonal'!G211/'Com Ajuste Sazonal'!G210-1</f>
        <v>-1.6746537857224464E-2</v>
      </c>
      <c r="H211" s="34">
        <f>'Com Ajuste Sazonal'!H211/'Com Ajuste Sazonal'!H210-1</f>
        <v>-6.6213802828896107E-3</v>
      </c>
      <c r="I211" s="18"/>
    </row>
    <row r="212" spans="1:9" x14ac:dyDescent="0.35">
      <c r="A212" s="10">
        <v>42856</v>
      </c>
      <c r="B212" s="32">
        <f>'Com Ajuste Sazonal'!B212/'Com Ajuste Sazonal'!B211-1</f>
        <v>2.2102275925068193E-2</v>
      </c>
      <c r="C212" s="33">
        <f>'Com Ajuste Sazonal'!C212/'Com Ajuste Sazonal'!C211-1</f>
        <v>1.559939775205077E-2</v>
      </c>
      <c r="D212" s="32">
        <f>'Com Ajuste Sazonal'!D212/'Com Ajuste Sazonal'!D211-1</f>
        <v>-3.2085132184533349E-2</v>
      </c>
      <c r="E212" s="33">
        <f>'Com Ajuste Sazonal'!E212/'Com Ajuste Sazonal'!E211-1</f>
        <v>3.2680719432172101E-2</v>
      </c>
      <c r="F212" s="32">
        <f>'Com Ajuste Sazonal'!F212/'Com Ajuste Sazonal'!F211-1</f>
        <v>-1.9569867272078989E-2</v>
      </c>
      <c r="G212" s="33">
        <f>'Com Ajuste Sazonal'!G212/'Com Ajuste Sazonal'!G211-1</f>
        <v>1.9556789403126329E-2</v>
      </c>
      <c r="H212" s="34">
        <f>'Com Ajuste Sazonal'!H212/'Com Ajuste Sazonal'!H211-1</f>
        <v>2.09761380355451E-2</v>
      </c>
      <c r="I212" s="18"/>
    </row>
    <row r="213" spans="1:9" x14ac:dyDescent="0.35">
      <c r="A213" s="10">
        <v>42887</v>
      </c>
      <c r="B213" s="32">
        <f>'Com Ajuste Sazonal'!B213/'Com Ajuste Sazonal'!B212-1</f>
        <v>1.7800547041201709E-2</v>
      </c>
      <c r="C213" s="33">
        <f>'Com Ajuste Sazonal'!C213/'Com Ajuste Sazonal'!C212-1</f>
        <v>-2.8376291676262655E-2</v>
      </c>
      <c r="D213" s="32">
        <f>'Com Ajuste Sazonal'!D213/'Com Ajuste Sazonal'!D212-1</f>
        <v>-5.0990128724919148E-2</v>
      </c>
      <c r="E213" s="33">
        <f>'Com Ajuste Sazonal'!E213/'Com Ajuste Sazonal'!E212-1</f>
        <v>-3.1852611973497647E-2</v>
      </c>
      <c r="F213" s="32">
        <f>'Com Ajuste Sazonal'!F213/'Com Ajuste Sazonal'!F212-1</f>
        <v>-4.1371031084094789E-2</v>
      </c>
      <c r="G213" s="33">
        <f>'Com Ajuste Sazonal'!G213/'Com Ajuste Sazonal'!G212-1</f>
        <v>-3.4765452673888531E-2</v>
      </c>
      <c r="H213" s="34">
        <f>'Com Ajuste Sazonal'!H213/'Com Ajuste Sazonal'!H212-1</f>
        <v>-1.9617818664526276E-2</v>
      </c>
      <c r="I213" s="18"/>
    </row>
    <row r="214" spans="1:9" x14ac:dyDescent="0.35">
      <c r="A214" s="10">
        <v>42917</v>
      </c>
      <c r="B214" s="32">
        <f>'Com Ajuste Sazonal'!B214/'Com Ajuste Sazonal'!B213-1</f>
        <v>-5.4808601662775791E-3</v>
      </c>
      <c r="C214" s="33">
        <f>'Com Ajuste Sazonal'!C214/'Com Ajuste Sazonal'!C213-1</f>
        <v>8.1379790922715411E-3</v>
      </c>
      <c r="D214" s="32">
        <f>'Com Ajuste Sazonal'!D214/'Com Ajuste Sazonal'!D213-1</f>
        <v>2.7898750306183384E-3</v>
      </c>
      <c r="E214" s="33">
        <f>'Com Ajuste Sazonal'!E214/'Com Ajuste Sazonal'!E213-1</f>
        <v>-6.1733009024684704E-2</v>
      </c>
      <c r="F214" s="32">
        <f>'Com Ajuste Sazonal'!F214/'Com Ajuste Sazonal'!F213-1</f>
        <v>4.5378814451069172E-3</v>
      </c>
      <c r="G214" s="33">
        <f>'Com Ajuste Sazonal'!G214/'Com Ajuste Sazonal'!G213-1</f>
        <v>-4.7469117777749759E-3</v>
      </c>
      <c r="H214" s="34">
        <f>'Com Ajuste Sazonal'!H214/'Com Ajuste Sazonal'!H213-1</f>
        <v>-1.5829951457166702E-2</v>
      </c>
      <c r="I214" s="18"/>
    </row>
    <row r="215" spans="1:9" x14ac:dyDescent="0.35">
      <c r="A215" s="10">
        <v>42948</v>
      </c>
      <c r="B215" s="32">
        <f>'Com Ajuste Sazonal'!B215/'Com Ajuste Sazonal'!B214-1</f>
        <v>-1.4455562587941118E-2</v>
      </c>
      <c r="C215" s="33">
        <f>'Com Ajuste Sazonal'!C215/'Com Ajuste Sazonal'!C214-1</f>
        <v>8.5515107754687847E-3</v>
      </c>
      <c r="D215" s="32">
        <f>'Com Ajuste Sazonal'!D215/'Com Ajuste Sazonal'!D214-1</f>
        <v>1.298510663429675E-2</v>
      </c>
      <c r="E215" s="33">
        <f>'Com Ajuste Sazonal'!E215/'Com Ajuste Sazonal'!E214-1</f>
        <v>6.6888463723448144E-2</v>
      </c>
      <c r="F215" s="32">
        <f>'Com Ajuste Sazonal'!F215/'Com Ajuste Sazonal'!F214-1</f>
        <v>1.9447111712458831E-2</v>
      </c>
      <c r="G215" s="33">
        <f>'Com Ajuste Sazonal'!G215/'Com Ajuste Sazonal'!G214-1</f>
        <v>1.5951659010805752E-2</v>
      </c>
      <c r="H215" s="34">
        <f>'Com Ajuste Sazonal'!H215/'Com Ajuste Sazonal'!H214-1</f>
        <v>1.1701242689122981E-2</v>
      </c>
      <c r="I215" s="18"/>
    </row>
    <row r="216" spans="1:9" x14ac:dyDescent="0.35">
      <c r="A216" s="10">
        <v>42979</v>
      </c>
      <c r="B216" s="32">
        <f>'Com Ajuste Sazonal'!B216/'Com Ajuste Sazonal'!B215-1</f>
        <v>-6.0260467031888476E-3</v>
      </c>
      <c r="C216" s="33">
        <f>'Com Ajuste Sazonal'!C216/'Com Ajuste Sazonal'!C215-1</f>
        <v>2.2247190438702047E-2</v>
      </c>
      <c r="D216" s="32">
        <f>'Com Ajuste Sazonal'!D216/'Com Ajuste Sazonal'!D215-1</f>
        <v>1.4796416255906664E-3</v>
      </c>
      <c r="E216" s="33">
        <f>'Com Ajuste Sazonal'!E216/'Com Ajuste Sazonal'!E215-1</f>
        <v>-1.6159535824563087E-2</v>
      </c>
      <c r="F216" s="32">
        <f>'Com Ajuste Sazonal'!F216/'Com Ajuste Sazonal'!F215-1</f>
        <v>3.6886594793328342E-3</v>
      </c>
      <c r="G216" s="33">
        <f>'Com Ajuste Sazonal'!G216/'Com Ajuste Sazonal'!G215-1</f>
        <v>4.6682972643126153E-3</v>
      </c>
      <c r="H216" s="34">
        <f>'Com Ajuste Sazonal'!H216/'Com Ajuste Sazonal'!H215-1</f>
        <v>8.0340234758948803E-3</v>
      </c>
      <c r="I216" s="18"/>
    </row>
    <row r="217" spans="1:9" x14ac:dyDescent="0.35">
      <c r="A217" s="10">
        <v>43009</v>
      </c>
      <c r="B217" s="32">
        <f>'Com Ajuste Sazonal'!B217/'Com Ajuste Sazonal'!B216-1</f>
        <v>-9.4873985476293665E-3</v>
      </c>
      <c r="C217" s="33">
        <f>'Com Ajuste Sazonal'!C217/'Com Ajuste Sazonal'!C216-1</f>
        <v>9.2975119071058598E-2</v>
      </c>
      <c r="D217" s="32">
        <f>'Com Ajuste Sazonal'!D217/'Com Ajuste Sazonal'!D216-1</f>
        <v>-6.0839063607455168E-3</v>
      </c>
      <c r="E217" s="33">
        <f>'Com Ajuste Sazonal'!E217/'Com Ajuste Sazonal'!E216-1</f>
        <v>-1.8104621414185562E-2</v>
      </c>
      <c r="F217" s="32">
        <f>'Com Ajuste Sazonal'!F217/'Com Ajuste Sazonal'!F216-1</f>
        <v>-2.7486626596441299E-3</v>
      </c>
      <c r="G217" s="33">
        <f>'Com Ajuste Sazonal'!G217/'Com Ajuste Sazonal'!G216-1</f>
        <v>-1.4194767507254902E-2</v>
      </c>
      <c r="H217" s="34">
        <f>'Com Ajuste Sazonal'!H217/'Com Ajuste Sazonal'!H216-1</f>
        <v>3.6216970524454162E-3</v>
      </c>
      <c r="I217" s="18"/>
    </row>
    <row r="218" spans="1:9" x14ac:dyDescent="0.35">
      <c r="A218" s="10">
        <v>43040</v>
      </c>
      <c r="B218" s="32">
        <f>'Com Ajuste Sazonal'!B218/'Com Ajuste Sazonal'!B217-1</f>
        <v>4.1789036523360856E-3</v>
      </c>
      <c r="C218" s="33">
        <f>'Com Ajuste Sazonal'!C218/'Com Ajuste Sazonal'!C217-1</f>
        <v>5.2105245755473817E-4</v>
      </c>
      <c r="D218" s="32">
        <f>'Com Ajuste Sazonal'!D218/'Com Ajuste Sazonal'!D217-1</f>
        <v>-5.8629713834679187E-3</v>
      </c>
      <c r="E218" s="33">
        <f>'Com Ajuste Sazonal'!E218/'Com Ajuste Sazonal'!E217-1</f>
        <v>3.2831546668694145E-2</v>
      </c>
      <c r="F218" s="32">
        <f>'Com Ajuste Sazonal'!F218/'Com Ajuste Sazonal'!F217-1</f>
        <v>8.3850072381339569E-3</v>
      </c>
      <c r="G218" s="33">
        <f>'Com Ajuste Sazonal'!G218/'Com Ajuste Sazonal'!G217-1</f>
        <v>8.499028899740857E-3</v>
      </c>
      <c r="H218" s="34">
        <f>'Com Ajuste Sazonal'!H218/'Com Ajuste Sazonal'!H217-1</f>
        <v>1.321913097843086E-2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-6.3227942692228867E-3</v>
      </c>
      <c r="C219" s="36">
        <f>'Com Ajuste Sazonal'!C219/'Com Ajuste Sazonal'!C218-1</f>
        <v>-2.0261461742530074E-3</v>
      </c>
      <c r="D219" s="35">
        <f>'Com Ajuste Sazonal'!D219/'Com Ajuste Sazonal'!D218-1</f>
        <v>3.1941717805448189E-3</v>
      </c>
      <c r="E219" s="36">
        <f>'Com Ajuste Sazonal'!E219/'Com Ajuste Sazonal'!E218-1</f>
        <v>2.7470892784845935E-2</v>
      </c>
      <c r="F219" s="35">
        <f>'Com Ajuste Sazonal'!F219/'Com Ajuste Sazonal'!F218-1</f>
        <v>-0.13701991267162794</v>
      </c>
      <c r="G219" s="36">
        <f>'Com Ajuste Sazonal'!G219/'Com Ajuste Sazonal'!G218-1</f>
        <v>-7.2066624764299259E-2</v>
      </c>
      <c r="H219" s="37">
        <f>'Com Ajuste Sazonal'!H219/'Com Ajuste Sazonal'!H218-1</f>
        <v>-9.7911694363476132E-3</v>
      </c>
      <c r="I219" s="18"/>
    </row>
    <row r="220" spans="1:9" x14ac:dyDescent="0.35">
      <c r="A220" s="6">
        <v>43101</v>
      </c>
      <c r="B220" s="38">
        <f>'Com Ajuste Sazonal'!B220/'Com Ajuste Sazonal'!B219-1</f>
        <v>-5.3289940713320272E-3</v>
      </c>
      <c r="C220" s="39">
        <f>'Com Ajuste Sazonal'!C220/'Com Ajuste Sazonal'!C219-1</f>
        <v>1.9593491293177223E-2</v>
      </c>
      <c r="D220" s="38">
        <f>'Com Ajuste Sazonal'!D220/'Com Ajuste Sazonal'!D219-1</f>
        <v>2.0291167360791063E-2</v>
      </c>
      <c r="E220" s="39">
        <f>'Com Ajuste Sazonal'!E220/'Com Ajuste Sazonal'!E219-1</f>
        <v>1.4239124756524335E-2</v>
      </c>
      <c r="F220" s="38">
        <f>'Com Ajuste Sazonal'!F220/'Com Ajuste Sazonal'!F219-1</f>
        <v>0.11775087669175011</v>
      </c>
      <c r="G220" s="39">
        <f>'Com Ajuste Sazonal'!G220/'Com Ajuste Sazonal'!G219-1</f>
        <v>-1.2885903130846255E-2</v>
      </c>
      <c r="H220" s="40">
        <f>'Com Ajuste Sazonal'!H220/'Com Ajuste Sazonal'!H219-1</f>
        <v>6.6738286215646259E-3</v>
      </c>
      <c r="I220" s="18"/>
    </row>
    <row r="221" spans="1:9" x14ac:dyDescent="0.35">
      <c r="A221" s="10">
        <v>43132</v>
      </c>
      <c r="B221" s="32">
        <f>'Com Ajuste Sazonal'!B221/'Com Ajuste Sazonal'!B220-1</f>
        <v>-5.5465575170193793E-3</v>
      </c>
      <c r="C221" s="33">
        <f>'Com Ajuste Sazonal'!C221/'Com Ajuste Sazonal'!C220-1</f>
        <v>3.5056203935675434E-2</v>
      </c>
      <c r="D221" s="32">
        <f>'Com Ajuste Sazonal'!D221/'Com Ajuste Sazonal'!D220-1</f>
        <v>7.9503552678787948E-3</v>
      </c>
      <c r="E221" s="33">
        <f>'Com Ajuste Sazonal'!E221/'Com Ajuste Sazonal'!E220-1</f>
        <v>9.0636841911628796E-3</v>
      </c>
      <c r="F221" s="32">
        <f>'Com Ajuste Sazonal'!F221/'Com Ajuste Sazonal'!F220-1</f>
        <v>2.4418499187836451E-2</v>
      </c>
      <c r="G221" s="33">
        <f>'Com Ajuste Sazonal'!G221/'Com Ajuste Sazonal'!G220-1</f>
        <v>3.4217651878313715E-2</v>
      </c>
      <c r="H221" s="34">
        <f>'Com Ajuste Sazonal'!H221/'Com Ajuste Sazonal'!H220-1</f>
        <v>1.574882109780007E-2</v>
      </c>
      <c r="I221" s="18"/>
    </row>
    <row r="222" spans="1:9" x14ac:dyDescent="0.35">
      <c r="A222" s="10">
        <v>43160</v>
      </c>
      <c r="B222" s="32">
        <f>'Com Ajuste Sazonal'!B222/'Com Ajuste Sazonal'!B221-1</f>
        <v>-6.3683483257142015E-3</v>
      </c>
      <c r="C222" s="33">
        <f>'Com Ajuste Sazonal'!C222/'Com Ajuste Sazonal'!C221-1</f>
        <v>2.0659784399882808E-2</v>
      </c>
      <c r="D222" s="32">
        <f>'Com Ajuste Sazonal'!D222/'Com Ajuste Sazonal'!D221-1</f>
        <v>-3.5717850053782474E-3</v>
      </c>
      <c r="E222" s="33">
        <f>'Com Ajuste Sazonal'!E222/'Com Ajuste Sazonal'!E221-1</f>
        <v>3.4459021940135726E-2</v>
      </c>
      <c r="F222" s="32">
        <f>'Com Ajuste Sazonal'!F222/'Com Ajuste Sazonal'!F221-1</f>
        <v>2.1362791851956109E-2</v>
      </c>
      <c r="G222" s="33">
        <f>'Com Ajuste Sazonal'!G222/'Com Ajuste Sazonal'!G221-1</f>
        <v>1.2964574995488309E-2</v>
      </c>
      <c r="H222" s="34">
        <f>'Com Ajuste Sazonal'!H222/'Com Ajuste Sazonal'!H221-1</f>
        <v>2.6495982760974091E-2</v>
      </c>
      <c r="I222" s="18"/>
    </row>
    <row r="223" spans="1:9" x14ac:dyDescent="0.35">
      <c r="A223" s="10">
        <v>43191</v>
      </c>
      <c r="B223" s="32">
        <f>'Com Ajuste Sazonal'!B223/'Com Ajuste Sazonal'!B222-1</f>
        <v>-1.4073776844558572E-2</v>
      </c>
      <c r="C223" s="33">
        <f>'Com Ajuste Sazonal'!C223/'Com Ajuste Sazonal'!C222-1</f>
        <v>-1.8748973025691673E-2</v>
      </c>
      <c r="D223" s="32">
        <f>'Com Ajuste Sazonal'!D223/'Com Ajuste Sazonal'!D222-1</f>
        <v>2.137843615793722E-3</v>
      </c>
      <c r="E223" s="33">
        <f>'Com Ajuste Sazonal'!E223/'Com Ajuste Sazonal'!E222-1</f>
        <v>9.7658012271044647E-3</v>
      </c>
      <c r="F223" s="32">
        <f>'Com Ajuste Sazonal'!F223/'Com Ajuste Sazonal'!F222-1</f>
        <v>1.5360266883816198E-2</v>
      </c>
      <c r="G223" s="33">
        <f>'Com Ajuste Sazonal'!G223/'Com Ajuste Sazonal'!G222-1</f>
        <v>1.6040882307476467E-2</v>
      </c>
      <c r="H223" s="34">
        <f>'Com Ajuste Sazonal'!H223/'Com Ajuste Sazonal'!H222-1</f>
        <v>-8.8090401007834274E-3</v>
      </c>
      <c r="I223" s="18"/>
    </row>
    <row r="224" spans="1:9" x14ac:dyDescent="0.35">
      <c r="A224" s="10">
        <v>43221</v>
      </c>
      <c r="B224" s="32">
        <f>'Com Ajuste Sazonal'!B224/'Com Ajuste Sazonal'!B223-1</f>
        <v>-1.2677945615293673E-3</v>
      </c>
      <c r="C224" s="33">
        <f>'Com Ajuste Sazonal'!C224/'Com Ajuste Sazonal'!C223-1</f>
        <v>-1.3830744615225044E-2</v>
      </c>
      <c r="D224" s="32">
        <f>'Com Ajuste Sazonal'!D224/'Com Ajuste Sazonal'!D223-1</f>
        <v>-6.8468278381770054E-2</v>
      </c>
      <c r="E224" s="33">
        <f>'Com Ajuste Sazonal'!E224/'Com Ajuste Sazonal'!E223-1</f>
        <v>-9.9962442704181087E-2</v>
      </c>
      <c r="F224" s="32">
        <f>'Com Ajuste Sazonal'!F224/'Com Ajuste Sazonal'!F223-1</f>
        <v>-5.1236943375480015E-3</v>
      </c>
      <c r="G224" s="33">
        <f>'Com Ajuste Sazonal'!G224/'Com Ajuste Sazonal'!G223-1</f>
        <v>2.4213293588117857E-3</v>
      </c>
      <c r="H224" s="34">
        <f>'Com Ajuste Sazonal'!H224/'Com Ajuste Sazonal'!H223-1</f>
        <v>-1.5920285966189773E-2</v>
      </c>
      <c r="I224" s="18"/>
    </row>
    <row r="225" spans="1:9" x14ac:dyDescent="0.35">
      <c r="A225" s="10">
        <v>43252</v>
      </c>
      <c r="B225" s="32">
        <f>'Com Ajuste Sazonal'!B225/'Com Ajuste Sazonal'!B224-1</f>
        <v>8.4202675907898428E-3</v>
      </c>
      <c r="C225" s="33">
        <f>'Com Ajuste Sazonal'!C225/'Com Ajuste Sazonal'!C224-1</f>
        <v>-1.3858199398126714E-2</v>
      </c>
      <c r="D225" s="32">
        <f>'Com Ajuste Sazonal'!D225/'Com Ajuste Sazonal'!D224-1</f>
        <v>9.0642379013751384E-2</v>
      </c>
      <c r="E225" s="33">
        <f>'Com Ajuste Sazonal'!E225/'Com Ajuste Sazonal'!E224-1</f>
        <v>6.4220140791322766E-2</v>
      </c>
      <c r="F225" s="32">
        <f>'Com Ajuste Sazonal'!F225/'Com Ajuste Sazonal'!F224-1</f>
        <v>-1.5750590939704767E-2</v>
      </c>
      <c r="G225" s="33">
        <f>'Com Ajuste Sazonal'!G225/'Com Ajuste Sazonal'!G224-1</f>
        <v>-5.7192100169135007E-2</v>
      </c>
      <c r="H225" s="34">
        <f>'Com Ajuste Sazonal'!H225/'Com Ajuste Sazonal'!H224-1</f>
        <v>1.20268681207647E-3</v>
      </c>
      <c r="I225" s="18"/>
    </row>
    <row r="226" spans="1:9" x14ac:dyDescent="0.35">
      <c r="A226" s="10">
        <v>43282</v>
      </c>
      <c r="B226" s="32">
        <f>'Com Ajuste Sazonal'!B226/'Com Ajuste Sazonal'!B225-1</f>
        <v>1.1093421667380809E-3</v>
      </c>
      <c r="C226" s="33">
        <f>'Com Ajuste Sazonal'!C226/'Com Ajuste Sazonal'!C225-1</f>
        <v>-1.7777812339266119E-2</v>
      </c>
      <c r="D226" s="32">
        <f>'Com Ajuste Sazonal'!D226/'Com Ajuste Sazonal'!D225-1</f>
        <v>9.5762344117025222E-3</v>
      </c>
      <c r="E226" s="33">
        <f>'Com Ajuste Sazonal'!E226/'Com Ajuste Sazonal'!E225-1</f>
        <v>2.9902002941515127E-2</v>
      </c>
      <c r="F226" s="32">
        <f>'Com Ajuste Sazonal'!F226/'Com Ajuste Sazonal'!F225-1</f>
        <v>-4.5865257595772757E-2</v>
      </c>
      <c r="G226" s="33">
        <f>'Com Ajuste Sazonal'!G226/'Com Ajuste Sazonal'!G225-1</f>
        <v>2.9394872438504249E-2</v>
      </c>
      <c r="H226" s="34">
        <f>'Com Ajuste Sazonal'!H226/'Com Ajuste Sazonal'!H225-1</f>
        <v>-5.1526963508016221E-3</v>
      </c>
      <c r="I226" s="18"/>
    </row>
    <row r="227" spans="1:9" x14ac:dyDescent="0.35">
      <c r="A227" s="10">
        <v>43313</v>
      </c>
      <c r="B227" s="32">
        <f>'Com Ajuste Sazonal'!B227/'Com Ajuste Sazonal'!B226-1</f>
        <v>4.4424046713258392E-3</v>
      </c>
      <c r="C227" s="33">
        <f>'Com Ajuste Sazonal'!C227/'Com Ajuste Sazonal'!C226-1</f>
        <v>8.0505426595067764E-3</v>
      </c>
      <c r="D227" s="32">
        <f>'Com Ajuste Sazonal'!D227/'Com Ajuste Sazonal'!D226-1</f>
        <v>9.1389409179001291E-3</v>
      </c>
      <c r="E227" s="33">
        <f>'Com Ajuste Sazonal'!E227/'Com Ajuste Sazonal'!E226-1</f>
        <v>3.0440659255118074E-2</v>
      </c>
      <c r="F227" s="32">
        <f>'Com Ajuste Sazonal'!F227/'Com Ajuste Sazonal'!F226-1</f>
        <v>-2.1476435731295318E-2</v>
      </c>
      <c r="G227" s="33">
        <f>'Com Ajuste Sazonal'!G227/'Com Ajuste Sazonal'!G226-1</f>
        <v>4.9564915461337566E-3</v>
      </c>
      <c r="H227" s="34">
        <f>'Com Ajuste Sazonal'!H227/'Com Ajuste Sazonal'!H226-1</f>
        <v>1.1445241272774576E-2</v>
      </c>
      <c r="I227" s="18"/>
    </row>
    <row r="228" spans="1:9" x14ac:dyDescent="0.35">
      <c r="A228" s="10">
        <v>43344</v>
      </c>
      <c r="B228" s="32">
        <f>'Com Ajuste Sazonal'!B228/'Com Ajuste Sazonal'!B227-1</f>
        <v>7.1345445176862476E-4</v>
      </c>
      <c r="C228" s="33">
        <f>'Com Ajuste Sazonal'!C228/'Com Ajuste Sazonal'!C227-1</f>
        <v>-1.3230380508077344E-2</v>
      </c>
      <c r="D228" s="32">
        <f>'Com Ajuste Sazonal'!D228/'Com Ajuste Sazonal'!D227-1</f>
        <v>-5.063991906195886E-3</v>
      </c>
      <c r="E228" s="33">
        <f>'Com Ajuste Sazonal'!E228/'Com Ajuste Sazonal'!E227-1</f>
        <v>-3.1729397043936847E-2</v>
      </c>
      <c r="F228" s="32">
        <f>'Com Ajuste Sazonal'!F228/'Com Ajuste Sazonal'!F227-1</f>
        <v>-6.0727141013739994E-3</v>
      </c>
      <c r="G228" s="33">
        <f>'Com Ajuste Sazonal'!G228/'Com Ajuste Sazonal'!G227-1</f>
        <v>3.1570368690210238E-3</v>
      </c>
      <c r="H228" s="34">
        <f>'Com Ajuste Sazonal'!H228/'Com Ajuste Sazonal'!H227-1</f>
        <v>-1.048683617505386E-2</v>
      </c>
      <c r="I228" s="18"/>
    </row>
    <row r="229" spans="1:9" x14ac:dyDescent="0.35">
      <c r="A229" s="10">
        <v>43374</v>
      </c>
      <c r="B229" s="32">
        <f>'Com Ajuste Sazonal'!B229/'Com Ajuste Sazonal'!B228-1</f>
        <v>9.2418899665003273E-4</v>
      </c>
      <c r="C229" s="33">
        <f>'Com Ajuste Sazonal'!C229/'Com Ajuste Sazonal'!C228-1</f>
        <v>1.5407793152850013E-2</v>
      </c>
      <c r="D229" s="32">
        <f>'Com Ajuste Sazonal'!D229/'Com Ajuste Sazonal'!D228-1</f>
        <v>-1.2287688264745578E-2</v>
      </c>
      <c r="E229" s="33">
        <f>'Com Ajuste Sazonal'!E229/'Com Ajuste Sazonal'!E228-1</f>
        <v>2.5923383104337283E-2</v>
      </c>
      <c r="F229" s="32">
        <f>'Com Ajuste Sazonal'!F229/'Com Ajuste Sazonal'!F228-1</f>
        <v>1.6456078214772685E-3</v>
      </c>
      <c r="G229" s="33">
        <f>'Com Ajuste Sazonal'!G229/'Com Ajuste Sazonal'!G228-1</f>
        <v>5.7736295517289982E-3</v>
      </c>
      <c r="H229" s="34">
        <f>'Com Ajuste Sazonal'!H229/'Com Ajuste Sazonal'!H228-1</f>
        <v>6.8137691866216876E-3</v>
      </c>
      <c r="I229" s="18"/>
    </row>
    <row r="230" spans="1:9" x14ac:dyDescent="0.35">
      <c r="A230" s="10">
        <v>43405</v>
      </c>
      <c r="B230" s="32">
        <f>'Com Ajuste Sazonal'!B230/'Com Ajuste Sazonal'!B229-1</f>
        <v>-6.6293301969234664E-3</v>
      </c>
      <c r="C230" s="33">
        <f>'Com Ajuste Sazonal'!C230/'Com Ajuste Sazonal'!C229-1</f>
        <v>-3.2521463180302024E-2</v>
      </c>
      <c r="D230" s="32">
        <f>'Com Ajuste Sazonal'!D230/'Com Ajuste Sazonal'!D229-1</f>
        <v>-1.1536580359755244E-2</v>
      </c>
      <c r="E230" s="33">
        <f>'Com Ajuste Sazonal'!E230/'Com Ajuste Sazonal'!E229-1</f>
        <v>-5.1974663906851903E-3</v>
      </c>
      <c r="F230" s="32">
        <f>'Com Ajuste Sazonal'!F230/'Com Ajuste Sazonal'!F229-1</f>
        <v>4.2962798735699526E-3</v>
      </c>
      <c r="G230" s="33">
        <f>'Com Ajuste Sazonal'!G230/'Com Ajuste Sazonal'!G229-1</f>
        <v>1.6519581958770901E-2</v>
      </c>
      <c r="H230" s="34">
        <f>'Com Ajuste Sazonal'!H230/'Com Ajuste Sazonal'!H229-1</f>
        <v>-1.1502589416744424E-2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-9.9168542260050785E-3</v>
      </c>
      <c r="C231" s="36">
        <f>'Com Ajuste Sazonal'!C231/'Com Ajuste Sazonal'!C230-1</f>
        <v>7.1250164930938276E-3</v>
      </c>
      <c r="D231" s="35">
        <f>'Com Ajuste Sazonal'!D231/'Com Ajuste Sazonal'!D230-1</f>
        <v>4.222494419525713E-3</v>
      </c>
      <c r="E231" s="36">
        <f>'Com Ajuste Sazonal'!E231/'Com Ajuste Sazonal'!E230-1</f>
        <v>9.9766775356577853E-3</v>
      </c>
      <c r="F231" s="35">
        <f>'Com Ajuste Sazonal'!F231/'Com Ajuste Sazonal'!F230-1</f>
        <v>2.7938668798777266E-2</v>
      </c>
      <c r="G231" s="36">
        <f>'Com Ajuste Sazonal'!G231/'Com Ajuste Sazonal'!G230-1</f>
        <v>2.207961364533495E-2</v>
      </c>
      <c r="H231" s="37">
        <f>'Com Ajuste Sazonal'!H231/'Com Ajuste Sazonal'!H230-1</f>
        <v>2.3766112982896992E-3</v>
      </c>
      <c r="I231" s="18"/>
    </row>
    <row r="232" spans="1:9" x14ac:dyDescent="0.35">
      <c r="A232" s="6">
        <v>43466</v>
      </c>
      <c r="B232" s="38">
        <f>'Com Ajuste Sazonal'!B232/'Com Ajuste Sazonal'!B231-1</f>
        <v>-1.3686474017381323E-2</v>
      </c>
      <c r="C232" s="39">
        <f>'Com Ajuste Sazonal'!C232/'Com Ajuste Sazonal'!C231-1</f>
        <v>-2.2073104301077673E-2</v>
      </c>
      <c r="D232" s="38">
        <f>'Com Ajuste Sazonal'!D232/'Com Ajuste Sazonal'!D231-1</f>
        <v>-1.6844256345054598E-2</v>
      </c>
      <c r="E232" s="39">
        <f>'Com Ajuste Sazonal'!E232/'Com Ajuste Sazonal'!E231-1</f>
        <v>1.1976781310551354E-2</v>
      </c>
      <c r="F232" s="38">
        <f>'Com Ajuste Sazonal'!F232/'Com Ajuste Sazonal'!F231-1</f>
        <v>-5.0526020170760244E-2</v>
      </c>
      <c r="G232" s="39">
        <f>'Com Ajuste Sazonal'!G232/'Com Ajuste Sazonal'!G231-1</f>
        <v>1.6571833292867044E-2</v>
      </c>
      <c r="H232" s="40">
        <f>'Com Ajuste Sazonal'!H232/'Com Ajuste Sazonal'!H231-1</f>
        <v>-1.8820925794680976E-2</v>
      </c>
      <c r="I232" s="18"/>
    </row>
    <row r="233" spans="1:9" x14ac:dyDescent="0.35">
      <c r="A233" s="10">
        <v>43497</v>
      </c>
      <c r="B233" s="32">
        <f>'Com Ajuste Sazonal'!B233/'Com Ajuste Sazonal'!B232-1</f>
        <v>-4.2435972106705799E-3</v>
      </c>
      <c r="C233" s="33">
        <f>'Com Ajuste Sazonal'!C233/'Com Ajuste Sazonal'!C232-1</f>
        <v>-1.0683391562576805E-2</v>
      </c>
      <c r="D233" s="32">
        <f>'Com Ajuste Sazonal'!D233/'Com Ajuste Sazonal'!D232-1</f>
        <v>-4.1481289231309892E-3</v>
      </c>
      <c r="E233" s="33">
        <f>'Com Ajuste Sazonal'!E233/'Com Ajuste Sazonal'!E232-1</f>
        <v>8.7603469869819151E-3</v>
      </c>
      <c r="F233" s="32">
        <f>'Com Ajuste Sazonal'!F233/'Com Ajuste Sazonal'!F232-1</f>
        <v>-5.5285227114554303E-3</v>
      </c>
      <c r="G233" s="33">
        <f>'Com Ajuste Sazonal'!G233/'Com Ajuste Sazonal'!G232-1</f>
        <v>-3.0195179661329785E-4</v>
      </c>
      <c r="H233" s="34">
        <f>'Com Ajuste Sazonal'!H233/'Com Ajuste Sazonal'!H232-1</f>
        <v>-2.5461989777777472E-3</v>
      </c>
      <c r="I233" s="18"/>
    </row>
    <row r="234" spans="1:9" x14ac:dyDescent="0.35">
      <c r="A234" s="10">
        <v>43525</v>
      </c>
      <c r="B234" s="32">
        <f>'Com Ajuste Sazonal'!B234/'Com Ajuste Sazonal'!B233-1</f>
        <v>8.8590640686148081E-3</v>
      </c>
      <c r="C234" s="33">
        <f>'Com Ajuste Sazonal'!C234/'Com Ajuste Sazonal'!C233-1</f>
        <v>2.6180249353811025E-3</v>
      </c>
      <c r="D234" s="32">
        <f>'Com Ajuste Sazonal'!D234/'Com Ajuste Sazonal'!D233-1</f>
        <v>-1.0469686774381648E-2</v>
      </c>
      <c r="E234" s="33">
        <f>'Com Ajuste Sazonal'!E234/'Com Ajuste Sazonal'!E233-1</f>
        <v>5.2857841927956395E-2</v>
      </c>
      <c r="F234" s="32">
        <f>'Com Ajuste Sazonal'!F234/'Com Ajuste Sazonal'!F233-1</f>
        <v>2.2893117339254587E-2</v>
      </c>
      <c r="G234" s="33">
        <f>'Com Ajuste Sazonal'!G234/'Com Ajuste Sazonal'!G233-1</f>
        <v>8.2851384941426964E-3</v>
      </c>
      <c r="H234" s="34">
        <f>'Com Ajuste Sazonal'!H234/'Com Ajuste Sazonal'!H233-1</f>
        <v>2.7932101467582848E-2</v>
      </c>
      <c r="I234" s="18"/>
    </row>
    <row r="235" spans="1:9" x14ac:dyDescent="0.35">
      <c r="A235" s="10">
        <v>43556</v>
      </c>
      <c r="B235" s="32">
        <f>'Com Ajuste Sazonal'!B235/'Com Ajuste Sazonal'!B234-1</f>
        <v>1.1695952607084115E-2</v>
      </c>
      <c r="C235" s="33">
        <f>'Com Ajuste Sazonal'!C235/'Com Ajuste Sazonal'!C234-1</f>
        <v>5.3859915171907025E-2</v>
      </c>
      <c r="D235" s="32">
        <f>'Com Ajuste Sazonal'!D235/'Com Ajuste Sazonal'!D234-1</f>
        <v>-4.8542972905164516E-3</v>
      </c>
      <c r="E235" s="33">
        <f>'Com Ajuste Sazonal'!E235/'Com Ajuste Sazonal'!E234-1</f>
        <v>1.422515175842598E-2</v>
      </c>
      <c r="F235" s="32">
        <f>'Com Ajuste Sazonal'!F235/'Com Ajuste Sazonal'!F234-1</f>
        <v>9.7165703371651091E-3</v>
      </c>
      <c r="G235" s="33">
        <f>'Com Ajuste Sazonal'!G235/'Com Ajuste Sazonal'!G234-1</f>
        <v>-5.3159817071313231E-4</v>
      </c>
      <c r="H235" s="34">
        <f>'Com Ajuste Sazonal'!H235/'Com Ajuste Sazonal'!H234-1</f>
        <v>2.5255542482530702E-2</v>
      </c>
      <c r="I235" s="18"/>
    </row>
    <row r="236" spans="1:9" x14ac:dyDescent="0.35">
      <c r="A236" s="10">
        <v>43586</v>
      </c>
      <c r="B236" s="32">
        <f>'Com Ajuste Sazonal'!B236/'Com Ajuste Sazonal'!B235-1</f>
        <v>4.9625661294547818E-3</v>
      </c>
      <c r="C236" s="33">
        <f>'Com Ajuste Sazonal'!C236/'Com Ajuste Sazonal'!C235-1</f>
        <v>1.65246239268102E-2</v>
      </c>
      <c r="D236" s="32">
        <f>'Com Ajuste Sazonal'!D236/'Com Ajuste Sazonal'!D235-1</f>
        <v>-3.9003277461717722E-3</v>
      </c>
      <c r="E236" s="33">
        <f>'Com Ajuste Sazonal'!E236/'Com Ajuste Sazonal'!E235-1</f>
        <v>5.5584942199484733E-3</v>
      </c>
      <c r="F236" s="32">
        <f>'Com Ajuste Sazonal'!F236/'Com Ajuste Sazonal'!F235-1</f>
        <v>1.3307415845805082E-2</v>
      </c>
      <c r="G236" s="33">
        <f>'Com Ajuste Sazonal'!G236/'Com Ajuste Sazonal'!G235-1</f>
        <v>-1.8017619630213755E-2</v>
      </c>
      <c r="H236" s="34">
        <f>'Com Ajuste Sazonal'!H236/'Com Ajuste Sazonal'!H235-1</f>
        <v>2.1913376594401512E-2</v>
      </c>
      <c r="I236" s="18"/>
    </row>
    <row r="237" spans="1:9" x14ac:dyDescent="0.35">
      <c r="A237" s="10">
        <v>43617</v>
      </c>
      <c r="B237" s="32">
        <f>'Com Ajuste Sazonal'!B237/'Com Ajuste Sazonal'!B236-1</f>
        <v>7.4952904813361254E-3</v>
      </c>
      <c r="C237" s="33">
        <f>'Com Ajuste Sazonal'!C237/'Com Ajuste Sazonal'!C236-1</f>
        <v>2.5690650505409973E-3</v>
      </c>
      <c r="D237" s="32">
        <f>'Com Ajuste Sazonal'!D237/'Com Ajuste Sazonal'!D236-1</f>
        <v>5.0310705540932421E-3</v>
      </c>
      <c r="E237" s="33">
        <f>'Com Ajuste Sazonal'!E237/'Com Ajuste Sazonal'!E236-1</f>
        <v>-3.2015356724970023E-2</v>
      </c>
      <c r="F237" s="32">
        <f>'Com Ajuste Sazonal'!F237/'Com Ajuste Sazonal'!F236-1</f>
        <v>2.7864574989308277E-2</v>
      </c>
      <c r="G237" s="33">
        <f>'Com Ajuste Sazonal'!G237/'Com Ajuste Sazonal'!G236-1</f>
        <v>-2.4590204947562144E-2</v>
      </c>
      <c r="H237" s="34">
        <f>'Com Ajuste Sazonal'!H237/'Com Ajuste Sazonal'!H236-1</f>
        <v>-1.3823001018463787E-2</v>
      </c>
      <c r="I237" s="18"/>
    </row>
    <row r="238" spans="1:9" x14ac:dyDescent="0.35">
      <c r="A238" s="10">
        <v>43647</v>
      </c>
      <c r="B238" s="32">
        <f>'Com Ajuste Sazonal'!B238/'Com Ajuste Sazonal'!B237-1</f>
        <v>9.2113174221084559E-3</v>
      </c>
      <c r="C238" s="33">
        <f>'Com Ajuste Sazonal'!C238/'Com Ajuste Sazonal'!C237-1</f>
        <v>2.0067443022559139E-2</v>
      </c>
      <c r="D238" s="32">
        <f>'Com Ajuste Sazonal'!D238/'Com Ajuste Sazonal'!D237-1</f>
        <v>1.2378542037246199E-2</v>
      </c>
      <c r="E238" s="33">
        <f>'Com Ajuste Sazonal'!E238/'Com Ajuste Sazonal'!E237-1</f>
        <v>-2.2658208639689814E-3</v>
      </c>
      <c r="F238" s="32">
        <f>'Com Ajuste Sazonal'!F238/'Com Ajuste Sazonal'!F237-1</f>
        <v>-3.2352937190223807E-2</v>
      </c>
      <c r="G238" s="33">
        <f>'Com Ajuste Sazonal'!G238/'Com Ajuste Sazonal'!G237-1</f>
        <v>5.8504730906452362E-3</v>
      </c>
      <c r="H238" s="34">
        <f>'Com Ajuste Sazonal'!H238/'Com Ajuste Sazonal'!H237-1</f>
        <v>3.1276569186455827E-3</v>
      </c>
      <c r="I238" s="18"/>
    </row>
    <row r="239" spans="1:9" x14ac:dyDescent="0.35">
      <c r="A239" s="10">
        <v>43678</v>
      </c>
      <c r="B239" s="32">
        <f>'Com Ajuste Sazonal'!B239/'Com Ajuste Sazonal'!B238-1</f>
        <v>-3.2842800825327867E-4</v>
      </c>
      <c r="C239" s="33">
        <f>'Com Ajuste Sazonal'!C239/'Com Ajuste Sazonal'!C238-1</f>
        <v>-2.0852460434610975E-2</v>
      </c>
      <c r="D239" s="32">
        <f>'Com Ajuste Sazonal'!D239/'Com Ajuste Sazonal'!D238-1</f>
        <v>-1.5073781839874845E-2</v>
      </c>
      <c r="E239" s="33">
        <f>'Com Ajuste Sazonal'!E239/'Com Ajuste Sazonal'!E238-1</f>
        <v>-1.7676360629994892E-2</v>
      </c>
      <c r="F239" s="32">
        <f>'Com Ajuste Sazonal'!F239/'Com Ajuste Sazonal'!F238-1</f>
        <v>2.5134461314359147E-2</v>
      </c>
      <c r="G239" s="33">
        <f>'Com Ajuste Sazonal'!G239/'Com Ajuste Sazonal'!G238-1</f>
        <v>-1.9800389632909088E-3</v>
      </c>
      <c r="H239" s="34">
        <f>'Com Ajuste Sazonal'!H239/'Com Ajuste Sazonal'!H238-1</f>
        <v>-1.3190053694647097E-2</v>
      </c>
      <c r="I239" s="18"/>
    </row>
    <row r="240" spans="1:9" x14ac:dyDescent="0.35">
      <c r="A240" s="10">
        <v>43709</v>
      </c>
      <c r="B240" s="32">
        <f>'Com Ajuste Sazonal'!B240/'Com Ajuste Sazonal'!B239-1</f>
        <v>6.8272163076057435E-3</v>
      </c>
      <c r="C240" s="33">
        <f>'Com Ajuste Sazonal'!C240/'Com Ajuste Sazonal'!C239-1</f>
        <v>7.461466759143498E-3</v>
      </c>
      <c r="D240" s="32">
        <f>'Com Ajuste Sazonal'!D240/'Com Ajuste Sazonal'!D239-1</f>
        <v>4.7575076739525546E-3</v>
      </c>
      <c r="E240" s="33">
        <f>'Com Ajuste Sazonal'!E240/'Com Ajuste Sazonal'!E239-1</f>
        <v>2.7826666913685294E-2</v>
      </c>
      <c r="F240" s="32">
        <f>'Com Ajuste Sazonal'!F240/'Com Ajuste Sazonal'!F239-1</f>
        <v>-5.324461507982714E-3</v>
      </c>
      <c r="G240" s="33">
        <f>'Com Ajuste Sazonal'!G240/'Com Ajuste Sazonal'!G239-1</f>
        <v>1.0811535881958489E-2</v>
      </c>
      <c r="H240" s="34">
        <f>'Com Ajuste Sazonal'!H240/'Com Ajuste Sazonal'!H239-1</f>
        <v>1.3556692814096438E-2</v>
      </c>
      <c r="I240" s="18"/>
    </row>
    <row r="241" spans="1:9" x14ac:dyDescent="0.35">
      <c r="A241" s="10">
        <v>43739</v>
      </c>
      <c r="B241" s="32">
        <f>'Com Ajuste Sazonal'!B241/'Com Ajuste Sazonal'!B240-1</f>
        <v>1.5805888940322532E-2</v>
      </c>
      <c r="C241" s="33">
        <f>'Com Ajuste Sazonal'!C241/'Com Ajuste Sazonal'!C240-1</f>
        <v>-1.4075737112588138E-2</v>
      </c>
      <c r="D241" s="32">
        <f>'Com Ajuste Sazonal'!D241/'Com Ajuste Sazonal'!D240-1</f>
        <v>-2.2850292481468859E-2</v>
      </c>
      <c r="E241" s="33">
        <f>'Com Ajuste Sazonal'!E241/'Com Ajuste Sazonal'!E240-1</f>
        <v>-1.7720990954106175E-2</v>
      </c>
      <c r="F241" s="32">
        <f>'Com Ajuste Sazonal'!F241/'Com Ajuste Sazonal'!F240-1</f>
        <v>-7.9669454181821031E-3</v>
      </c>
      <c r="G241" s="33">
        <f>'Com Ajuste Sazonal'!G241/'Com Ajuste Sazonal'!G240-1</f>
        <v>-6.1574393545306139E-3</v>
      </c>
      <c r="H241" s="34">
        <f>'Com Ajuste Sazonal'!H241/'Com Ajuste Sazonal'!H240-1</f>
        <v>-7.4810977284412994E-3</v>
      </c>
      <c r="I241" s="18"/>
    </row>
    <row r="242" spans="1:9" x14ac:dyDescent="0.35">
      <c r="A242" s="10">
        <v>43770</v>
      </c>
      <c r="B242" s="32">
        <f>'Com Ajuste Sazonal'!B242/'Com Ajuste Sazonal'!B241-1</f>
        <v>1.2110721104436228E-2</v>
      </c>
      <c r="C242" s="33">
        <f>'Com Ajuste Sazonal'!C242/'Com Ajuste Sazonal'!C241-1</f>
        <v>3.2855293939744179E-2</v>
      </c>
      <c r="D242" s="32">
        <f>'Com Ajuste Sazonal'!D242/'Com Ajuste Sazonal'!D241-1</f>
        <v>-3.8378044280657719E-2</v>
      </c>
      <c r="E242" s="33">
        <f>'Com Ajuste Sazonal'!E242/'Com Ajuste Sazonal'!E241-1</f>
        <v>-6.211743487709398E-2</v>
      </c>
      <c r="F242" s="32">
        <f>'Com Ajuste Sazonal'!F242/'Com Ajuste Sazonal'!F241-1</f>
        <v>4.8177256413664882E-2</v>
      </c>
      <c r="G242" s="33">
        <f>'Com Ajuste Sazonal'!G242/'Com Ajuste Sazonal'!G241-1</f>
        <v>8.9487592291630502E-3</v>
      </c>
      <c r="H242" s="34">
        <f>'Com Ajuste Sazonal'!H242/'Com Ajuste Sazonal'!H241-1</f>
        <v>5.4656827964618682E-3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-4.3116128848580404E-3</v>
      </c>
      <c r="C243" s="36">
        <f>'Com Ajuste Sazonal'!C243/'Com Ajuste Sazonal'!C242-1</f>
        <v>-3.7261671387217477E-2</v>
      </c>
      <c r="D243" s="35">
        <f>'Com Ajuste Sazonal'!D243/'Com Ajuste Sazonal'!D242-1</f>
        <v>1.8828527852422283E-2</v>
      </c>
      <c r="E243" s="36">
        <f>'Com Ajuste Sazonal'!E243/'Com Ajuste Sazonal'!E242-1</f>
        <v>3.1698693312836035E-2</v>
      </c>
      <c r="F243" s="35">
        <f>'Com Ajuste Sazonal'!F243/'Com Ajuste Sazonal'!F242-1</f>
        <v>2.271988713371953E-2</v>
      </c>
      <c r="G243" s="36">
        <f>'Com Ajuste Sazonal'!G243/'Com Ajuste Sazonal'!G242-1</f>
        <v>2.0625079562340831E-2</v>
      </c>
      <c r="H243" s="37">
        <f>'Com Ajuste Sazonal'!H243/'Com Ajuste Sazonal'!H242-1</f>
        <v>-9.7758102796550173E-3</v>
      </c>
      <c r="I243" s="18"/>
    </row>
    <row r="244" spans="1:9" x14ac:dyDescent="0.35">
      <c r="A244" s="6">
        <v>43831</v>
      </c>
      <c r="B244" s="38">
        <f>'Com Ajuste Sazonal'!B244/'Com Ajuste Sazonal'!B243-1</f>
        <v>-1.0335917312661591E-2</v>
      </c>
      <c r="C244" s="39">
        <f>'Com Ajuste Sazonal'!C244/'Com Ajuste Sazonal'!C243-1</f>
        <v>-5.0206641142163111E-3</v>
      </c>
      <c r="D244" s="38">
        <f>'Com Ajuste Sazonal'!D244/'Com Ajuste Sazonal'!D243-1</f>
        <v>1.1387735462370596E-2</v>
      </c>
      <c r="E244" s="39">
        <f>'Com Ajuste Sazonal'!E244/'Com Ajuste Sazonal'!E243-1</f>
        <v>-1.7896812926017858E-2</v>
      </c>
      <c r="F244" s="38">
        <f>'Com Ajuste Sazonal'!F244/'Com Ajuste Sazonal'!F243-1</f>
        <v>-3.9987031791485661E-2</v>
      </c>
      <c r="G244" s="39">
        <f>'Com Ajuste Sazonal'!G244/'Com Ajuste Sazonal'!G243-1</f>
        <v>4.2950626538251768E-3</v>
      </c>
      <c r="H244" s="40">
        <f>'Com Ajuste Sazonal'!H244/'Com Ajuste Sazonal'!H243-1</f>
        <v>-1.7604370805867298E-2</v>
      </c>
      <c r="I244" s="18"/>
    </row>
    <row r="245" spans="1:9" x14ac:dyDescent="0.35">
      <c r="A245" s="10">
        <v>43862</v>
      </c>
      <c r="B245" s="32">
        <f>'Com Ajuste Sazonal'!B245/'Com Ajuste Sazonal'!B244-1</f>
        <v>-4.9233831271667805E-3</v>
      </c>
      <c r="C245" s="33">
        <f>'Com Ajuste Sazonal'!C245/'Com Ajuste Sazonal'!C244-1</f>
        <v>-1.4420991353249146E-2</v>
      </c>
      <c r="D245" s="32">
        <f>'Com Ajuste Sazonal'!D245/'Com Ajuste Sazonal'!D244-1</f>
        <v>-5.1146508786769074E-3</v>
      </c>
      <c r="E245" s="33">
        <f>'Com Ajuste Sazonal'!E245/'Com Ajuste Sazonal'!E244-1</f>
        <v>5.1143416733332447E-3</v>
      </c>
      <c r="F245" s="32">
        <f>'Com Ajuste Sazonal'!F245/'Com Ajuste Sazonal'!F244-1</f>
        <v>-7.9354935061615173E-3</v>
      </c>
      <c r="G245" s="33">
        <f>'Com Ajuste Sazonal'!G245/'Com Ajuste Sazonal'!G244-1</f>
        <v>7.506962846374865E-3</v>
      </c>
      <c r="H245" s="34">
        <f>'Com Ajuste Sazonal'!H245/'Com Ajuste Sazonal'!H244-1</f>
        <v>-5.4380942248355435E-3</v>
      </c>
      <c r="I245" s="18"/>
    </row>
    <row r="246" spans="1:9" x14ac:dyDescent="0.35">
      <c r="A246" s="10">
        <v>43891</v>
      </c>
      <c r="B246" s="32">
        <f>'Com Ajuste Sazonal'!B246/'Com Ajuste Sazonal'!B245-1</f>
        <v>-6.9277001545295924E-2</v>
      </c>
      <c r="C246" s="33">
        <f>'Com Ajuste Sazonal'!C246/'Com Ajuste Sazonal'!C245-1</f>
        <v>-0.17380288306943581</v>
      </c>
      <c r="D246" s="32">
        <f>'Com Ajuste Sazonal'!D246/'Com Ajuste Sazonal'!D245-1</f>
        <v>-5.1780202756793403E-2</v>
      </c>
      <c r="E246" s="33">
        <f>'Com Ajuste Sazonal'!E246/'Com Ajuste Sazonal'!E245-1</f>
        <v>-0.20875004116762352</v>
      </c>
      <c r="F246" s="32">
        <f>'Com Ajuste Sazonal'!F246/'Com Ajuste Sazonal'!F245-1</f>
        <v>-0.15298808563155641</v>
      </c>
      <c r="G246" s="33">
        <f>'Com Ajuste Sazonal'!G246/'Com Ajuste Sazonal'!G245-1</f>
        <v>-0.17761640324647587</v>
      </c>
      <c r="H246" s="34">
        <f>'Com Ajuste Sazonal'!H246/'Com Ajuste Sazonal'!H245-1</f>
        <v>-0.13248605083694986</v>
      </c>
      <c r="I246" s="18"/>
    </row>
    <row r="247" spans="1:9" x14ac:dyDescent="0.35">
      <c r="A247" s="10">
        <v>43922</v>
      </c>
      <c r="B247" s="32">
        <f>'Com Ajuste Sazonal'!B247/'Com Ajuste Sazonal'!B246-1</f>
        <v>-0.21003885628719676</v>
      </c>
      <c r="C247" s="33">
        <f>'Com Ajuste Sazonal'!C247/'Com Ajuste Sazonal'!C246-1</f>
        <v>-0.24019680909793528</v>
      </c>
      <c r="D247" s="32">
        <f>'Com Ajuste Sazonal'!D247/'Com Ajuste Sazonal'!D246-1</f>
        <v>-0.11218421262352551</v>
      </c>
      <c r="E247" s="33">
        <f>'Com Ajuste Sazonal'!E247/'Com Ajuste Sazonal'!E246-1</f>
        <v>-4.5478194815870898E-2</v>
      </c>
      <c r="F247" s="32">
        <f>'Com Ajuste Sazonal'!F247/'Com Ajuste Sazonal'!F246-1</f>
        <v>-0.31242834726358593</v>
      </c>
      <c r="G247" s="33">
        <f>'Com Ajuste Sazonal'!G247/'Com Ajuste Sazonal'!G246-1</f>
        <v>-0.17308628417084693</v>
      </c>
      <c r="H247" s="34">
        <f>'Com Ajuste Sazonal'!H247/'Com Ajuste Sazonal'!H246-1</f>
        <v>-0.18829162480399875</v>
      </c>
      <c r="I247" s="18"/>
    </row>
    <row r="248" spans="1:9" x14ac:dyDescent="0.35">
      <c r="A248" s="10">
        <v>43952</v>
      </c>
      <c r="B248" s="32">
        <f>'Com Ajuste Sazonal'!B248/'Com Ajuste Sazonal'!B247-1</f>
        <v>5.078915152499075E-2</v>
      </c>
      <c r="C248" s="33">
        <f>'Com Ajuste Sazonal'!C248/'Com Ajuste Sazonal'!C247-1</f>
        <v>3.7070204151325115E-2</v>
      </c>
      <c r="D248" s="32">
        <f>'Com Ajuste Sazonal'!D248/'Com Ajuste Sazonal'!D247-1</f>
        <v>-1.4592274678111639E-2</v>
      </c>
      <c r="E248" s="33">
        <f>'Com Ajuste Sazonal'!E248/'Com Ajuste Sazonal'!E247-1</f>
        <v>-2.7095677010372632E-2</v>
      </c>
      <c r="F248" s="32">
        <f>'Com Ajuste Sazonal'!F248/'Com Ajuste Sazonal'!F247-1</f>
        <v>-9.6503157777075854E-3</v>
      </c>
      <c r="G248" s="33">
        <f>'Com Ajuste Sazonal'!G248/'Com Ajuste Sazonal'!G247-1</f>
        <v>2.0617705598259928E-2</v>
      </c>
      <c r="H248" s="34">
        <f>'Com Ajuste Sazonal'!H248/'Com Ajuste Sazonal'!H247-1</f>
        <v>3.2054137103595837E-2</v>
      </c>
      <c r="I248" s="18"/>
    </row>
    <row r="249" spans="1:9" x14ac:dyDescent="0.35">
      <c r="A249" s="10">
        <v>43983</v>
      </c>
      <c r="B249" s="32">
        <f>'Com Ajuste Sazonal'!B249/'Com Ajuste Sazonal'!B248-1</f>
        <v>3.4474983088216726E-2</v>
      </c>
      <c r="C249" s="33">
        <f>'Com Ajuste Sazonal'!C249/'Com Ajuste Sazonal'!C248-1</f>
        <v>0.25092874620575856</v>
      </c>
      <c r="D249" s="32">
        <f>'Com Ajuste Sazonal'!D249/'Com Ajuste Sazonal'!D248-1</f>
        <v>0.209265616815832</v>
      </c>
      <c r="E249" s="33">
        <f>'Com Ajuste Sazonal'!E249/'Com Ajuste Sazonal'!E248-1</f>
        <v>0.10679776644816719</v>
      </c>
      <c r="F249" s="32">
        <f>'Com Ajuste Sazonal'!F249/'Com Ajuste Sazonal'!F248-1</f>
        <v>0.23937856242592992</v>
      </c>
      <c r="G249" s="33">
        <f>'Com Ajuste Sazonal'!G249/'Com Ajuste Sazonal'!G248-1</f>
        <v>0.1936997849401858</v>
      </c>
      <c r="H249" s="34">
        <f>'Com Ajuste Sazonal'!H249/'Com Ajuste Sazonal'!H248-1</f>
        <v>0.13091171855920836</v>
      </c>
      <c r="I249" s="18"/>
    </row>
    <row r="250" spans="1:9" x14ac:dyDescent="0.35">
      <c r="A250" s="10">
        <v>44013</v>
      </c>
      <c r="B250" s="32">
        <f>'Com Ajuste Sazonal'!B250/'Com Ajuste Sazonal'!B249-1</f>
        <v>5.3359651884682835E-2</v>
      </c>
      <c r="C250" s="33">
        <f>'Com Ajuste Sazonal'!C250/'Com Ajuste Sazonal'!C249-1</f>
        <v>4.0536604900069051E-2</v>
      </c>
      <c r="D250" s="32">
        <f>'Com Ajuste Sazonal'!D250/'Com Ajuste Sazonal'!D249-1</f>
        <v>-1.3928891326634441E-2</v>
      </c>
      <c r="E250" s="33">
        <f>'Com Ajuste Sazonal'!E250/'Com Ajuste Sazonal'!E249-1</f>
        <v>2.6927885775414717E-2</v>
      </c>
      <c r="F250" s="32">
        <f>'Com Ajuste Sazonal'!F250/'Com Ajuste Sazonal'!F249-1</f>
        <v>0.15491971700314755</v>
      </c>
      <c r="G250" s="33">
        <f>'Com Ajuste Sazonal'!G250/'Com Ajuste Sazonal'!G249-1</f>
        <v>2.6737101374125771E-3</v>
      </c>
      <c r="H250" s="34">
        <f>'Com Ajuste Sazonal'!H250/'Com Ajuste Sazonal'!H249-1</f>
        <v>4.1835403533786009E-2</v>
      </c>
      <c r="I250" s="18"/>
    </row>
    <row r="251" spans="1:9" x14ac:dyDescent="0.35">
      <c r="A251" s="10">
        <v>44044</v>
      </c>
      <c r="B251" s="32">
        <f>'Com Ajuste Sazonal'!B251/'Com Ajuste Sazonal'!B250-1</f>
        <v>5.5175963998625566E-2</v>
      </c>
      <c r="C251" s="33">
        <f>'Com Ajuste Sazonal'!C251/'Com Ajuste Sazonal'!C250-1</f>
        <v>6.7622065680317922E-2</v>
      </c>
      <c r="D251" s="32">
        <f>'Com Ajuste Sazonal'!D251/'Com Ajuste Sazonal'!D250-1</f>
        <v>-1.4490902601797417E-2</v>
      </c>
      <c r="E251" s="33">
        <f>'Com Ajuste Sazonal'!E251/'Com Ajuste Sazonal'!E250-1</f>
        <v>3.3148980638037839E-2</v>
      </c>
      <c r="F251" s="32">
        <f>'Com Ajuste Sazonal'!F251/'Com Ajuste Sazonal'!F250-1</f>
        <v>7.2119357281671403E-2</v>
      </c>
      <c r="G251" s="33">
        <f>'Com Ajuste Sazonal'!G251/'Com Ajuste Sazonal'!G250-1</f>
        <v>2.6413104002515064E-2</v>
      </c>
      <c r="H251" s="34">
        <f>'Com Ajuste Sazonal'!H251/'Com Ajuste Sazonal'!H250-1</f>
        <v>5.1287147548152001E-2</v>
      </c>
      <c r="I251" s="18"/>
    </row>
    <row r="252" spans="1:9" x14ac:dyDescent="0.35">
      <c r="A252" s="10">
        <v>44075</v>
      </c>
      <c r="B252" s="32">
        <f>'Com Ajuste Sazonal'!B252/'Com Ajuste Sazonal'!B251-1</f>
        <v>2.4282916128969712E-2</v>
      </c>
      <c r="C252" s="33">
        <f>'Com Ajuste Sazonal'!C252/'Com Ajuste Sazonal'!C251-1</f>
        <v>2.8703122518584756E-2</v>
      </c>
      <c r="D252" s="32">
        <f>'Com Ajuste Sazonal'!D252/'Com Ajuste Sazonal'!D251-1</f>
        <v>1.7283833983141594E-3</v>
      </c>
      <c r="E252" s="33">
        <f>'Com Ajuste Sazonal'!E252/'Com Ajuste Sazonal'!E251-1</f>
        <v>5.9150019640866303E-2</v>
      </c>
      <c r="F252" s="32">
        <f>'Com Ajuste Sazonal'!F252/'Com Ajuste Sazonal'!F251-1</f>
        <v>1.0843849788853888E-2</v>
      </c>
      <c r="G252" s="33">
        <f>'Com Ajuste Sazonal'!G252/'Com Ajuste Sazonal'!G251-1</f>
        <v>2.5339774557165962E-2</v>
      </c>
      <c r="H252" s="34">
        <f>'Com Ajuste Sazonal'!H252/'Com Ajuste Sazonal'!H251-1</f>
        <v>2.8092687096647806E-2</v>
      </c>
      <c r="I252" s="18"/>
    </row>
    <row r="253" spans="1:9" x14ac:dyDescent="0.35">
      <c r="A253" s="10">
        <v>44105</v>
      </c>
      <c r="B253" s="32">
        <f>'Com Ajuste Sazonal'!B253/'Com Ajuste Sazonal'!B252-1</f>
        <v>2.2751098257561386E-2</v>
      </c>
      <c r="C253" s="33">
        <f>'Com Ajuste Sazonal'!C253/'Com Ajuste Sazonal'!C252-1</f>
        <v>3.5888312620762086E-2</v>
      </c>
      <c r="D253" s="32">
        <f>'Com Ajuste Sazonal'!D253/'Com Ajuste Sazonal'!D252-1</f>
        <v>3.5946866830944835E-3</v>
      </c>
      <c r="E253" s="33">
        <f>'Com Ajuste Sazonal'!E253/'Com Ajuste Sazonal'!E252-1</f>
        <v>3.0796535652508616E-3</v>
      </c>
      <c r="F253" s="32">
        <f>'Com Ajuste Sazonal'!F253/'Com Ajuste Sazonal'!F252-1</f>
        <v>2.5875201794740565E-3</v>
      </c>
      <c r="G253" s="33">
        <f>'Com Ajuste Sazonal'!G253/'Com Ajuste Sazonal'!G252-1</f>
        <v>3.2306429456896879E-2</v>
      </c>
      <c r="H253" s="34">
        <f>'Com Ajuste Sazonal'!H253/'Com Ajuste Sazonal'!H252-1</f>
        <v>2.4736114832736966E-2</v>
      </c>
      <c r="I253" s="18"/>
    </row>
    <row r="254" spans="1:9" x14ac:dyDescent="0.35">
      <c r="A254" s="10">
        <v>44136</v>
      </c>
      <c r="B254" s="32">
        <f>'Com Ajuste Sazonal'!B254/'Com Ajuste Sazonal'!B253-1</f>
        <v>3.0967351273396337E-2</v>
      </c>
      <c r="C254" s="33">
        <f>'Com Ajuste Sazonal'!C254/'Com Ajuste Sazonal'!C253-1</f>
        <v>3.0286399625293781E-2</v>
      </c>
      <c r="D254" s="32">
        <f>'Com Ajuste Sazonal'!D254/'Com Ajuste Sazonal'!D253-1</f>
        <v>-9.009345479123021E-3</v>
      </c>
      <c r="E254" s="33">
        <f>'Com Ajuste Sazonal'!E254/'Com Ajuste Sazonal'!E253-1</f>
        <v>2.3087113699132411E-2</v>
      </c>
      <c r="F254" s="32">
        <f>'Com Ajuste Sazonal'!F254/'Com Ajuste Sazonal'!F253-1</f>
        <v>1.3318476229642107E-2</v>
      </c>
      <c r="G254" s="33">
        <f>'Com Ajuste Sazonal'!G254/'Com Ajuste Sazonal'!G253-1</f>
        <v>7.0239495855137779E-3</v>
      </c>
      <c r="H254" s="34">
        <f>'Com Ajuste Sazonal'!H254/'Com Ajuste Sazonal'!H253-1</f>
        <v>2.6114275752805893E-2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3.0358870203920807E-2</v>
      </c>
      <c r="C255" s="36">
        <f>'Com Ajuste Sazonal'!C255/'Com Ajuste Sazonal'!C254-1</f>
        <v>-5.9363907295415519E-3</v>
      </c>
      <c r="D255" s="35">
        <f>'Com Ajuste Sazonal'!D255/'Com Ajuste Sazonal'!D254-1</f>
        <v>1.0285101556259946E-3</v>
      </c>
      <c r="E255" s="36">
        <f>'Com Ajuste Sazonal'!E255/'Com Ajuste Sazonal'!E254-1</f>
        <v>1.4688539749333707E-2</v>
      </c>
      <c r="F255" s="35">
        <f>'Com Ajuste Sazonal'!F255/'Com Ajuste Sazonal'!F254-1</f>
        <v>1.7538990870175519E-2</v>
      </c>
      <c r="G255" s="36">
        <f>'Com Ajuste Sazonal'!G255/'Com Ajuste Sazonal'!G254-1</f>
        <v>3.5890012139703442E-2</v>
      </c>
      <c r="H255" s="37">
        <f>'Com Ajuste Sazonal'!H255/'Com Ajuste Sazonal'!H254-1</f>
        <v>8.3095883805670567E-3</v>
      </c>
      <c r="I255" s="18"/>
    </row>
    <row r="256" spans="1:9" x14ac:dyDescent="0.35">
      <c r="A256" s="6">
        <v>44197</v>
      </c>
      <c r="B256" s="38">
        <f>'Com Ajuste Sazonal'!B256/'Com Ajuste Sazonal'!B255-1</f>
        <v>6.0070971209011947E-3</v>
      </c>
      <c r="C256" s="39">
        <f>'Com Ajuste Sazonal'!C256/'Com Ajuste Sazonal'!C255-1</f>
        <v>1.1250760771778001E-2</v>
      </c>
      <c r="D256" s="38">
        <f>'Com Ajuste Sazonal'!D256/'Com Ajuste Sazonal'!D255-1</f>
        <v>-8.8329416622642265E-3</v>
      </c>
      <c r="E256" s="39">
        <f>'Com Ajuste Sazonal'!E256/'Com Ajuste Sazonal'!E255-1</f>
        <v>-2.1395910869116963E-2</v>
      </c>
      <c r="F256" s="38">
        <f>'Com Ajuste Sazonal'!F256/'Com Ajuste Sazonal'!F255-1</f>
        <v>1.4754184898002398E-2</v>
      </c>
      <c r="G256" s="39">
        <f>'Com Ajuste Sazonal'!G256/'Com Ajuste Sazonal'!G255-1</f>
        <v>2.909423248940235E-2</v>
      </c>
      <c r="H256" s="40">
        <f>'Com Ajuste Sazonal'!H256/'Com Ajuste Sazonal'!H255-1</f>
        <v>-3.6869419566808448E-3</v>
      </c>
      <c r="I256" s="18"/>
    </row>
    <row r="257" spans="1:9" x14ac:dyDescent="0.35">
      <c r="A257" s="10">
        <v>44228</v>
      </c>
      <c r="B257" s="32">
        <f>'Com Ajuste Sazonal'!B257/'Com Ajuste Sazonal'!B256-1</f>
        <v>-4.6963130212117621E-3</v>
      </c>
      <c r="C257" s="33">
        <f>'Com Ajuste Sazonal'!C257/'Com Ajuste Sazonal'!C256-1</f>
        <v>1.5474413542566623E-3</v>
      </c>
      <c r="D257" s="32">
        <f>'Com Ajuste Sazonal'!D257/'Com Ajuste Sazonal'!D256-1</f>
        <v>3.394100391853172E-3</v>
      </c>
      <c r="E257" s="33">
        <f>'Com Ajuste Sazonal'!E257/'Com Ajuste Sazonal'!E256-1</f>
        <v>1.0055123412494593E-2</v>
      </c>
      <c r="F257" s="32">
        <f>'Com Ajuste Sazonal'!F257/'Com Ajuste Sazonal'!F256-1</f>
        <v>-7.1412263488421779E-3</v>
      </c>
      <c r="G257" s="33">
        <f>'Com Ajuste Sazonal'!G257/'Com Ajuste Sazonal'!G256-1</f>
        <v>9.0938522334040872E-3</v>
      </c>
      <c r="H257" s="34">
        <f>'Com Ajuste Sazonal'!H257/'Com Ajuste Sazonal'!H256-1</f>
        <v>2.5441527386946827E-3</v>
      </c>
      <c r="I257" s="18"/>
    </row>
    <row r="258" spans="1:9" x14ac:dyDescent="0.35">
      <c r="A258" s="10">
        <v>44256</v>
      </c>
      <c r="B258" s="32">
        <f>'Com Ajuste Sazonal'!B258/'Com Ajuste Sazonal'!B257-1</f>
        <v>-1.5565635440149994E-2</v>
      </c>
      <c r="C258" s="33">
        <f>'Com Ajuste Sazonal'!C258/'Com Ajuste Sazonal'!C257-1</f>
        <v>-0.15468976982738758</v>
      </c>
      <c r="D258" s="32">
        <f>'Com Ajuste Sazonal'!D258/'Com Ajuste Sazonal'!D257-1</f>
        <v>-1.7225714746266885E-2</v>
      </c>
      <c r="E258" s="33">
        <f>'Com Ajuste Sazonal'!E258/'Com Ajuste Sazonal'!E257-1</f>
        <v>-2.8985401534392552E-2</v>
      </c>
      <c r="F258" s="32">
        <f>'Com Ajuste Sazonal'!F258/'Com Ajuste Sazonal'!F257-1</f>
        <v>-0.27571547498457272</v>
      </c>
      <c r="G258" s="33">
        <f>'Com Ajuste Sazonal'!G258/'Com Ajuste Sazonal'!G257-1</f>
        <v>-6.7284021511711978E-2</v>
      </c>
      <c r="H258" s="34">
        <f>'Com Ajuste Sazonal'!H258/'Com Ajuste Sazonal'!H257-1</f>
        <v>-6.3452333849720155E-2</v>
      </c>
      <c r="I258" s="18"/>
    </row>
    <row r="259" spans="1:9" x14ac:dyDescent="0.35">
      <c r="A259" s="10">
        <v>44287</v>
      </c>
      <c r="B259" s="32">
        <f>'Com Ajuste Sazonal'!B259/'Com Ajuste Sazonal'!B258-1</f>
        <v>-2.6294065321852633E-2</v>
      </c>
      <c r="C259" s="33">
        <f>'Com Ajuste Sazonal'!C259/'Com Ajuste Sazonal'!C258-1</f>
        <v>2.7032422720184579E-2</v>
      </c>
      <c r="D259" s="32">
        <f>'Com Ajuste Sazonal'!D259/'Com Ajuste Sazonal'!D258-1</f>
        <v>-6.699544972203797E-2</v>
      </c>
      <c r="E259" s="33">
        <f>'Com Ajuste Sazonal'!E259/'Com Ajuste Sazonal'!E258-1</f>
        <v>5.3350740819754217E-2</v>
      </c>
      <c r="F259" s="32">
        <f>'Com Ajuste Sazonal'!F259/'Com Ajuste Sazonal'!F258-1</f>
        <v>-0.1778407846431147</v>
      </c>
      <c r="G259" s="33">
        <f>'Com Ajuste Sazonal'!G259/'Com Ajuste Sazonal'!G258-1</f>
        <v>3.2670640858512012E-3</v>
      </c>
      <c r="H259" s="34">
        <f>'Com Ajuste Sazonal'!H259/'Com Ajuste Sazonal'!H258-1</f>
        <v>-1.5026122886827364E-2</v>
      </c>
      <c r="I259" s="18"/>
    </row>
    <row r="260" spans="1:9" x14ac:dyDescent="0.35">
      <c r="A260" s="10">
        <v>44317</v>
      </c>
      <c r="B260" s="32">
        <f>'Com Ajuste Sazonal'!B260/'Com Ajuste Sazonal'!B259-1</f>
        <v>-5.9176694741875924E-3</v>
      </c>
      <c r="C260" s="33">
        <f>'Com Ajuste Sazonal'!C260/'Com Ajuste Sazonal'!C259-1</f>
        <v>6.1516577967143382E-2</v>
      </c>
      <c r="D260" s="32">
        <f>'Com Ajuste Sazonal'!D260/'Com Ajuste Sazonal'!D259-1</f>
        <v>-7.120682835487957E-2</v>
      </c>
      <c r="E260" s="33">
        <f>'Com Ajuste Sazonal'!E260/'Com Ajuste Sazonal'!E259-1</f>
        <v>1.4120164022107584E-2</v>
      </c>
      <c r="F260" s="32">
        <f>'Com Ajuste Sazonal'!F260/'Com Ajuste Sazonal'!F259-1</f>
        <v>2.025662959794694E-2</v>
      </c>
      <c r="G260" s="33">
        <f>'Com Ajuste Sazonal'!G260/'Com Ajuste Sazonal'!G259-1</f>
        <v>3.6449015801866214E-2</v>
      </c>
      <c r="H260" s="34">
        <f>'Com Ajuste Sazonal'!H260/'Com Ajuste Sazonal'!H259-1</f>
        <v>3.1130544451749786E-2</v>
      </c>
      <c r="I260" s="18"/>
    </row>
    <row r="261" spans="1:9" x14ac:dyDescent="0.35">
      <c r="A261" s="10">
        <v>44348</v>
      </c>
      <c r="B261" s="32">
        <f>'Com Ajuste Sazonal'!B261/'Com Ajuste Sazonal'!B260-1</f>
        <v>-1.0045014434719945E-2</v>
      </c>
      <c r="C261" s="33">
        <f>'Com Ajuste Sazonal'!C261/'Com Ajuste Sazonal'!C260-1</f>
        <v>3.5198816147803624E-2</v>
      </c>
      <c r="D261" s="32">
        <f>'Com Ajuste Sazonal'!D261/'Com Ajuste Sazonal'!D260-1</f>
        <v>2.4984155479909953E-2</v>
      </c>
      <c r="E261" s="33">
        <f>'Com Ajuste Sazonal'!E261/'Com Ajuste Sazonal'!E260-1</f>
        <v>-1.4798354488239074E-2</v>
      </c>
      <c r="F261" s="32">
        <f>'Com Ajuste Sazonal'!F261/'Com Ajuste Sazonal'!F260-1</f>
        <v>0.2953588317307001</v>
      </c>
      <c r="G261" s="33">
        <f>'Com Ajuste Sazonal'!G261/'Com Ajuste Sazonal'!G260-1</f>
        <v>-3.4058979273204448E-2</v>
      </c>
      <c r="H261" s="34">
        <f>'Com Ajuste Sazonal'!H261/'Com Ajuste Sazonal'!H260-1</f>
        <v>5.6331269592080346E-4</v>
      </c>
      <c r="I261" s="18"/>
    </row>
    <row r="262" spans="1:9" x14ac:dyDescent="0.35">
      <c r="A262" s="10">
        <v>44378</v>
      </c>
      <c r="B262" s="32">
        <f>'Com Ajuste Sazonal'!B262/'Com Ajuste Sazonal'!B261-1</f>
        <v>4.2257803699889962E-3</v>
      </c>
      <c r="C262" s="33">
        <f>'Com Ajuste Sazonal'!C262/'Com Ajuste Sazonal'!C261-1</f>
        <v>2.7583585627084739E-2</v>
      </c>
      <c r="D262" s="32">
        <f>'Com Ajuste Sazonal'!D262/'Com Ajuste Sazonal'!D261-1</f>
        <v>4.3725326163290168E-2</v>
      </c>
      <c r="E262" s="33">
        <f>'Com Ajuste Sazonal'!E262/'Com Ajuste Sazonal'!E261-1</f>
        <v>-2.0934956738229538E-2</v>
      </c>
      <c r="F262" s="32">
        <f>'Com Ajuste Sazonal'!F262/'Com Ajuste Sazonal'!F261-1</f>
        <v>0.11730949897546306</v>
      </c>
      <c r="G262" s="33">
        <f>'Com Ajuste Sazonal'!G262/'Com Ajuste Sazonal'!G261-1</f>
        <v>2.5513820930207931E-2</v>
      </c>
      <c r="H262" s="34">
        <f>'Com Ajuste Sazonal'!H262/'Com Ajuste Sazonal'!H261-1</f>
        <v>1.5634855680260129E-2</v>
      </c>
      <c r="I262" s="18"/>
    </row>
    <row r="263" spans="1:9" x14ac:dyDescent="0.35">
      <c r="A263" s="10">
        <v>44409</v>
      </c>
      <c r="B263" s="32">
        <f>'Com Ajuste Sazonal'!B263/'Com Ajuste Sazonal'!B262-1</f>
        <v>2.6952292149085011E-4</v>
      </c>
      <c r="C263" s="33">
        <f>'Com Ajuste Sazonal'!C263/'Com Ajuste Sazonal'!C262-1</f>
        <v>9.5762066218079145E-3</v>
      </c>
      <c r="D263" s="32">
        <f>'Com Ajuste Sazonal'!D263/'Com Ajuste Sazonal'!D262-1</f>
        <v>7.7699234132440065E-3</v>
      </c>
      <c r="E263" s="33">
        <f>'Com Ajuste Sazonal'!E263/'Com Ajuste Sazonal'!E262-1</f>
        <v>-5.954175767455272E-2</v>
      </c>
      <c r="F263" s="32">
        <f>'Com Ajuste Sazonal'!F263/'Com Ajuste Sazonal'!F262-1</f>
        <v>-3.7373896203852786E-3</v>
      </c>
      <c r="G263" s="33">
        <f>'Com Ajuste Sazonal'!G263/'Com Ajuste Sazonal'!G262-1</f>
        <v>-7.4453971723076329E-4</v>
      </c>
      <c r="H263" s="34">
        <f>'Com Ajuste Sazonal'!H263/'Com Ajuste Sazonal'!H262-1</f>
        <v>-8.4381147178119731E-3</v>
      </c>
      <c r="I263" s="18"/>
    </row>
    <row r="264" spans="1:9" x14ac:dyDescent="0.35">
      <c r="A264" s="10">
        <v>44440</v>
      </c>
      <c r="B264" s="32">
        <f>'Com Ajuste Sazonal'!B264/'Com Ajuste Sazonal'!B263-1</f>
        <v>-8.6350221178566056E-3</v>
      </c>
      <c r="C264" s="33">
        <f>'Com Ajuste Sazonal'!C264/'Com Ajuste Sazonal'!C263-1</f>
        <v>1.3539669665241005E-2</v>
      </c>
      <c r="D264" s="32">
        <f>'Com Ajuste Sazonal'!D264/'Com Ajuste Sazonal'!D263-1</f>
        <v>-3.5171882709850721E-2</v>
      </c>
      <c r="E264" s="33">
        <f>'Com Ajuste Sazonal'!E264/'Com Ajuste Sazonal'!E263-1</f>
        <v>1.5972043497539445E-2</v>
      </c>
      <c r="F264" s="32">
        <f>'Com Ajuste Sazonal'!F264/'Com Ajuste Sazonal'!F263-1</f>
        <v>1.0820608499319651E-2</v>
      </c>
      <c r="G264" s="33">
        <f>'Com Ajuste Sazonal'!G264/'Com Ajuste Sazonal'!G263-1</f>
        <v>1.0336397799825647E-2</v>
      </c>
      <c r="H264" s="34">
        <f>'Com Ajuste Sazonal'!H264/'Com Ajuste Sazonal'!H263-1</f>
        <v>6.0563316488604357E-4</v>
      </c>
      <c r="I264" s="18"/>
    </row>
    <row r="265" spans="1:9" x14ac:dyDescent="0.35">
      <c r="A265" s="10">
        <v>44470</v>
      </c>
      <c r="B265" s="32">
        <f>'Com Ajuste Sazonal'!B265/'Com Ajuste Sazonal'!B264-1</f>
        <v>-1.3224383106931858E-2</v>
      </c>
      <c r="C265" s="33">
        <f>'Com Ajuste Sazonal'!C265/'Com Ajuste Sazonal'!C264-1</f>
        <v>1.7385077069977051E-2</v>
      </c>
      <c r="D265" s="32">
        <f>'Com Ajuste Sazonal'!D265/'Com Ajuste Sazonal'!D264-1</f>
        <v>-9.5515236396419567E-3</v>
      </c>
      <c r="E265" s="33">
        <f>'Com Ajuste Sazonal'!E265/'Com Ajuste Sazonal'!E264-1</f>
        <v>-5.5484172231513806E-2</v>
      </c>
      <c r="F265" s="32">
        <f>'Com Ajuste Sazonal'!F265/'Com Ajuste Sazonal'!F264-1</f>
        <v>1.2037737089510392E-2</v>
      </c>
      <c r="G265" s="33">
        <f>'Com Ajuste Sazonal'!G265/'Com Ajuste Sazonal'!G264-1</f>
        <v>-1.8986356130603399E-2</v>
      </c>
      <c r="H265" s="34">
        <f>'Com Ajuste Sazonal'!H265/'Com Ajuste Sazonal'!H264-1</f>
        <v>-2.9396815625191142E-3</v>
      </c>
      <c r="I265" s="18"/>
    </row>
    <row r="266" spans="1:9" x14ac:dyDescent="0.35">
      <c r="A266" s="10">
        <v>44501</v>
      </c>
      <c r="B266" s="32">
        <f>'Com Ajuste Sazonal'!B266/'Com Ajuste Sazonal'!B265-1</f>
        <v>-2.0845518125696683E-2</v>
      </c>
      <c r="C266" s="33">
        <f>'Com Ajuste Sazonal'!C266/'Com Ajuste Sazonal'!C265-1</f>
        <v>-1.8672333617127723E-2</v>
      </c>
      <c r="D266" s="32">
        <f>'Com Ajuste Sazonal'!D266/'Com Ajuste Sazonal'!D265-1</f>
        <v>1.2502348626662219E-2</v>
      </c>
      <c r="E266" s="33">
        <f>'Com Ajuste Sazonal'!E266/'Com Ajuste Sazonal'!E265-1</f>
        <v>1.6775319293313551E-2</v>
      </c>
      <c r="F266" s="32">
        <f>'Com Ajuste Sazonal'!F266/'Com Ajuste Sazonal'!F265-1</f>
        <v>1.4964011017565726E-2</v>
      </c>
      <c r="G266" s="33">
        <f>'Com Ajuste Sazonal'!G266/'Com Ajuste Sazonal'!G265-1</f>
        <v>1.7101204759212285E-2</v>
      </c>
      <c r="H266" s="34">
        <f>'Com Ajuste Sazonal'!H266/'Com Ajuste Sazonal'!H265-1</f>
        <v>-5.6658105689155747E-3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-1.0931342740448824E-2</v>
      </c>
      <c r="C267" s="36">
        <f>'Com Ajuste Sazonal'!C267/'Com Ajuste Sazonal'!C266-1</f>
        <v>2.0183262704627891E-2</v>
      </c>
      <c r="D267" s="35">
        <f>'Com Ajuste Sazonal'!D267/'Com Ajuste Sazonal'!D266-1</f>
        <v>-4.9642055951438446E-2</v>
      </c>
      <c r="E267" s="36">
        <f>'Com Ajuste Sazonal'!E267/'Com Ajuste Sazonal'!E266-1</f>
        <v>-2.9512432308748338E-2</v>
      </c>
      <c r="F267" s="35">
        <f>'Com Ajuste Sazonal'!F267/'Com Ajuste Sazonal'!F266-1</f>
        <v>1.0015073012906495E-2</v>
      </c>
      <c r="G267" s="36">
        <f>'Com Ajuste Sazonal'!G267/'Com Ajuste Sazonal'!G266-1</f>
        <v>-1.2983997667885272E-2</v>
      </c>
      <c r="H267" s="37">
        <f>'Com Ajuste Sazonal'!H267/'Com Ajuste Sazonal'!H266-1</f>
        <v>-1.3566892607619341E-4</v>
      </c>
      <c r="I267" s="18"/>
    </row>
    <row r="268" spans="1:9" x14ac:dyDescent="0.35">
      <c r="A268" s="6">
        <v>44562</v>
      </c>
      <c r="B268" s="38">
        <f>'Com Ajuste Sazonal'!B268/'Com Ajuste Sazonal'!B267-1</f>
        <v>9.031011879980122E-3</v>
      </c>
      <c r="C268" s="39">
        <f>'Com Ajuste Sazonal'!C268/'Com Ajuste Sazonal'!C267-1</f>
        <v>-3.7063532541916633E-3</v>
      </c>
      <c r="D268" s="38">
        <f>'Com Ajuste Sazonal'!D268/'Com Ajuste Sazonal'!D267-1</f>
        <v>7.5660930263505843E-3</v>
      </c>
      <c r="E268" s="39">
        <f>'Com Ajuste Sazonal'!E268/'Com Ajuste Sazonal'!E267-1</f>
        <v>3.6184722188112861E-3</v>
      </c>
      <c r="F268" s="38">
        <f>'Com Ajuste Sazonal'!F268/'Com Ajuste Sazonal'!F267-1</f>
        <v>1.0262714724096567E-2</v>
      </c>
      <c r="G268" s="39">
        <f>'Com Ajuste Sazonal'!G268/'Com Ajuste Sazonal'!G267-1</f>
        <v>-2.2383807547347367E-2</v>
      </c>
      <c r="H268" s="40">
        <f>'Com Ajuste Sazonal'!H268/'Com Ajuste Sazonal'!H267-1</f>
        <v>-1.1078088061080127E-2</v>
      </c>
      <c r="I268" s="18"/>
    </row>
    <row r="269" spans="1:9" x14ac:dyDescent="0.35">
      <c r="A269" s="10">
        <v>44593</v>
      </c>
      <c r="B269" s="32">
        <f>'Com Ajuste Sazonal'!B269/'Com Ajuste Sazonal'!B268-1</f>
        <v>1.9037429563189878E-2</v>
      </c>
      <c r="C269" s="33">
        <f>'Com Ajuste Sazonal'!C269/'Com Ajuste Sazonal'!C268-1</f>
        <v>8.0440636803973398E-3</v>
      </c>
      <c r="D269" s="32">
        <f>'Com Ajuste Sazonal'!D269/'Com Ajuste Sazonal'!D268-1</f>
        <v>1.7173290458724955E-2</v>
      </c>
      <c r="E269" s="33">
        <f>'Com Ajuste Sazonal'!E269/'Com Ajuste Sazonal'!E268-1</f>
        <v>1.6956922499653526E-2</v>
      </c>
      <c r="F269" s="32">
        <f>'Com Ajuste Sazonal'!F269/'Com Ajuste Sazonal'!F268-1</f>
        <v>1.5105967586385161E-2</v>
      </c>
      <c r="G269" s="33">
        <f>'Com Ajuste Sazonal'!G269/'Com Ajuste Sazonal'!G268-1</f>
        <v>4.6199008646274908E-3</v>
      </c>
      <c r="H269" s="34">
        <f>'Com Ajuste Sazonal'!H269/'Com Ajuste Sazonal'!H268-1</f>
        <v>9.0490872414332735E-3</v>
      </c>
      <c r="I269" s="18"/>
    </row>
    <row r="270" spans="1:9" x14ac:dyDescent="0.35">
      <c r="A270" s="10">
        <v>44621</v>
      </c>
      <c r="B270" s="32">
        <f>'Com Ajuste Sazonal'!B270/'Com Ajuste Sazonal'!B269-1</f>
        <v>5.9016146459855978E-3</v>
      </c>
      <c r="C270" s="33">
        <f>'Com Ajuste Sazonal'!C270/'Com Ajuste Sazonal'!C269-1</f>
        <v>-1.7159894164724965E-2</v>
      </c>
      <c r="D270" s="32">
        <f>'Com Ajuste Sazonal'!D270/'Com Ajuste Sazonal'!D269-1</f>
        <v>-3.4586659290286925E-2</v>
      </c>
      <c r="E270" s="33">
        <f>'Com Ajuste Sazonal'!E270/'Com Ajuste Sazonal'!E269-1</f>
        <v>-5.7793342199278674E-2</v>
      </c>
      <c r="F270" s="32">
        <f>'Com Ajuste Sazonal'!F270/'Com Ajuste Sazonal'!F269-1</f>
        <v>-2.0169064214741184E-2</v>
      </c>
      <c r="G270" s="33">
        <f>'Com Ajuste Sazonal'!G270/'Com Ajuste Sazonal'!G269-1</f>
        <v>-1.5560381305187776E-2</v>
      </c>
      <c r="H270" s="34">
        <f>'Com Ajuste Sazonal'!H270/'Com Ajuste Sazonal'!H269-1</f>
        <v>-9.6203630582241129E-3</v>
      </c>
    </row>
    <row r="271" spans="1:9" x14ac:dyDescent="0.35">
      <c r="A271" s="10">
        <v>44652</v>
      </c>
      <c r="B271" s="32">
        <f>'Com Ajuste Sazonal'!B271/'Com Ajuste Sazonal'!B270-1</f>
        <v>9.6675450379821726E-3</v>
      </c>
      <c r="C271" s="33">
        <f>'Com Ajuste Sazonal'!C271/'Com Ajuste Sazonal'!C270-1</f>
        <v>-9.2724606448999491E-3</v>
      </c>
      <c r="D271" s="32">
        <f>'Com Ajuste Sazonal'!D271/'Com Ajuste Sazonal'!D270-1</f>
        <v>3.0694631034366759E-2</v>
      </c>
      <c r="E271" s="33">
        <f>'Com Ajuste Sazonal'!E271/'Com Ajuste Sazonal'!E270-1</f>
        <v>-5.1538054221368368E-3</v>
      </c>
      <c r="F271" s="32">
        <f>'Com Ajuste Sazonal'!F271/'Com Ajuste Sazonal'!F270-1</f>
        <v>-2.2618056606629411E-2</v>
      </c>
      <c r="G271" s="33">
        <f>'Com Ajuste Sazonal'!G271/'Com Ajuste Sazonal'!G270-1</f>
        <v>-2.9797385885946936E-2</v>
      </c>
      <c r="H271" s="34">
        <f>'Com Ajuste Sazonal'!H271/'Com Ajuste Sazonal'!H270-1</f>
        <v>-7.8378513963442975E-3</v>
      </c>
    </row>
    <row r="272" spans="1:9" x14ac:dyDescent="0.35">
      <c r="A272" s="10">
        <v>44682</v>
      </c>
      <c r="B272" s="32">
        <f>'Com Ajuste Sazonal'!B272/'Com Ajuste Sazonal'!B271-1</f>
        <v>6.2117991734598199E-3</v>
      </c>
      <c r="C272" s="33">
        <f>'Com Ajuste Sazonal'!C272/'Com Ajuste Sazonal'!C271-1</f>
        <v>-2.0398381276491073E-2</v>
      </c>
      <c r="D272" s="32">
        <f>'Com Ajuste Sazonal'!D272/'Com Ajuste Sazonal'!D271-1</f>
        <v>1.5594461732226339E-2</v>
      </c>
      <c r="E272" s="33">
        <f>'Com Ajuste Sazonal'!E272/'Com Ajuste Sazonal'!E271-1</f>
        <v>0.10682929834709887</v>
      </c>
      <c r="F272" s="32">
        <f>'Com Ajuste Sazonal'!F272/'Com Ajuste Sazonal'!F271-1</f>
        <v>2.7748473204866286E-2</v>
      </c>
      <c r="G272" s="33">
        <f>'Com Ajuste Sazonal'!G272/'Com Ajuste Sazonal'!G271-1</f>
        <v>4.7957257396016972E-2</v>
      </c>
      <c r="H272" s="34">
        <f>'Com Ajuste Sazonal'!H272/'Com Ajuste Sazonal'!H271-1</f>
        <v>2.2984773951121751E-2</v>
      </c>
    </row>
    <row r="273" spans="1:8" x14ac:dyDescent="0.35">
      <c r="A273" s="10">
        <v>44713</v>
      </c>
      <c r="B273" s="32">
        <f>'Com Ajuste Sazonal'!B273/'Com Ajuste Sazonal'!B272-1</f>
        <v>1.867008202857745E-2</v>
      </c>
      <c r="C273" s="33">
        <f>'Com Ajuste Sazonal'!C273/'Com Ajuste Sazonal'!C272-1</f>
        <v>8.5289361721958556E-3</v>
      </c>
      <c r="D273" s="32">
        <f>'Com Ajuste Sazonal'!D273/'Com Ajuste Sazonal'!D272-1</f>
        <v>3.076168942801738E-2</v>
      </c>
      <c r="E273" s="33">
        <f>'Com Ajuste Sazonal'!E273/'Com Ajuste Sazonal'!E272-1</f>
        <v>5.2894034113312394E-2</v>
      </c>
      <c r="F273" s="32">
        <f>'Com Ajuste Sazonal'!F273/'Com Ajuste Sazonal'!F272-1</f>
        <v>2.6605328913499537E-2</v>
      </c>
      <c r="G273" s="33">
        <f>'Com Ajuste Sazonal'!G273/'Com Ajuste Sazonal'!G272-1</f>
        <v>2.5104758258354121E-2</v>
      </c>
      <c r="H273" s="34">
        <f>'Com Ajuste Sazonal'!H273/'Com Ajuste Sazonal'!H272-1</f>
        <v>2.3135604794391584E-2</v>
      </c>
    </row>
    <row r="274" spans="1:8" x14ac:dyDescent="0.35">
      <c r="A274" s="10">
        <v>44743</v>
      </c>
      <c r="B274" s="32">
        <f>'Com Ajuste Sazonal'!B274/'Com Ajuste Sazonal'!B273-1</f>
        <v>-1.8938451727864569E-3</v>
      </c>
      <c r="C274" s="33">
        <f>'Com Ajuste Sazonal'!C274/'Com Ajuste Sazonal'!C273-1</f>
        <v>3.850094664043846E-3</v>
      </c>
      <c r="D274" s="32">
        <f>'Com Ajuste Sazonal'!D274/'Com Ajuste Sazonal'!D273-1</f>
        <v>4.4222848471708875E-3</v>
      </c>
      <c r="E274" s="33">
        <f>'Com Ajuste Sazonal'!E274/'Com Ajuste Sazonal'!E273-1</f>
        <v>-2.7639936264107656E-2</v>
      </c>
      <c r="F274" s="32">
        <f>'Com Ajuste Sazonal'!F274/'Com Ajuste Sazonal'!F273-1</f>
        <v>-1.6949022977346795E-2</v>
      </c>
      <c r="G274" s="33">
        <f>'Com Ajuste Sazonal'!G274/'Com Ajuste Sazonal'!G273-1</f>
        <v>-3.6351045011487892E-3</v>
      </c>
      <c r="H274" s="34">
        <f>'Com Ajuste Sazonal'!H274/'Com Ajuste Sazonal'!H273-1</f>
        <v>-9.2359287161742909E-3</v>
      </c>
    </row>
    <row r="275" spans="1:8" x14ac:dyDescent="0.35">
      <c r="A275" s="10">
        <v>44774</v>
      </c>
      <c r="B275" s="32">
        <f>'Com Ajuste Sazonal'!B275/'Com Ajuste Sazonal'!B274-1</f>
        <v>-4.326160071321028E-3</v>
      </c>
      <c r="C275" s="33">
        <f>'Com Ajuste Sazonal'!C275/'Com Ajuste Sazonal'!C274-1</f>
        <v>8.6545166657845396E-3</v>
      </c>
      <c r="D275" s="32">
        <f>'Com Ajuste Sazonal'!D275/'Com Ajuste Sazonal'!D274-1</f>
        <v>1.0656321491777199E-2</v>
      </c>
      <c r="E275" s="33">
        <f>'Com Ajuste Sazonal'!E275/'Com Ajuste Sazonal'!E274-1</f>
        <v>7.637506532107774E-2</v>
      </c>
      <c r="F275" s="32">
        <f>'Com Ajuste Sazonal'!F275/'Com Ajuste Sazonal'!F274-1</f>
        <v>2.3770087699243936E-2</v>
      </c>
      <c r="G275" s="33">
        <f>'Com Ajuste Sazonal'!G275/'Com Ajuste Sazonal'!G274-1</f>
        <v>1.5827377458219605E-3</v>
      </c>
      <c r="H275" s="34">
        <f>'Com Ajuste Sazonal'!H275/'Com Ajuste Sazonal'!H274-1</f>
        <v>1.8415653305309476E-2</v>
      </c>
    </row>
    <row r="276" spans="1:8" x14ac:dyDescent="0.35">
      <c r="A276" s="10">
        <v>44805</v>
      </c>
      <c r="B276" s="32">
        <f>'Com Ajuste Sazonal'!B276/'Com Ajuste Sazonal'!B275-1</f>
        <v>3.5610671824335416E-3</v>
      </c>
      <c r="C276" s="33">
        <f>'Com Ajuste Sazonal'!C276/'Com Ajuste Sazonal'!C275-1</f>
        <v>-5.9871290415688394E-3</v>
      </c>
      <c r="D276" s="32">
        <f>'Com Ajuste Sazonal'!D276/'Com Ajuste Sazonal'!D275-1</f>
        <v>2.2010186267757526E-2</v>
      </c>
      <c r="E276" s="33">
        <f>'Com Ajuste Sazonal'!E276/'Com Ajuste Sazonal'!E275-1</f>
        <v>-2.1834392008789449E-2</v>
      </c>
      <c r="F276" s="32">
        <f>'Com Ajuste Sazonal'!F276/'Com Ajuste Sazonal'!F275-1</f>
        <v>-4.6606519747764974E-3</v>
      </c>
      <c r="G276" s="33">
        <f>'Com Ajuste Sazonal'!G276/'Com Ajuste Sazonal'!G275-1</f>
        <v>7.6789624498865283E-3</v>
      </c>
      <c r="H276" s="34">
        <f>'Com Ajuste Sazonal'!H276/'Com Ajuste Sazonal'!H275-1</f>
        <v>-6.9296664058582369E-4</v>
      </c>
    </row>
    <row r="277" spans="1:8" x14ac:dyDescent="0.35">
      <c r="A277" s="10">
        <v>44835</v>
      </c>
      <c r="B277" s="32">
        <f>'Com Ajuste Sazonal'!B277/'Com Ajuste Sazonal'!B276-1</f>
        <v>-8.8053237801559714E-3</v>
      </c>
      <c r="C277" s="33">
        <f>'Com Ajuste Sazonal'!C277/'Com Ajuste Sazonal'!C276-1</f>
        <v>9.3125322076574868E-3</v>
      </c>
      <c r="D277" s="32">
        <f>'Com Ajuste Sazonal'!D277/'Com Ajuste Sazonal'!D276-1</f>
        <v>1.0592437331452986E-2</v>
      </c>
      <c r="E277" s="33">
        <f>'Com Ajuste Sazonal'!E277/'Com Ajuste Sazonal'!E276-1</f>
        <v>-6.8630741821373964E-2</v>
      </c>
      <c r="F277" s="32">
        <f>'Com Ajuste Sazonal'!F277/'Com Ajuste Sazonal'!F276-1</f>
        <v>6.2209157688615235E-3</v>
      </c>
      <c r="G277" s="33">
        <f>'Com Ajuste Sazonal'!G277/'Com Ajuste Sazonal'!G276-1</f>
        <v>1.2971135419273194E-2</v>
      </c>
      <c r="H277" s="34">
        <f>'Com Ajuste Sazonal'!H277/'Com Ajuste Sazonal'!H276-1</f>
        <v>-1.3038067728355585E-2</v>
      </c>
    </row>
    <row r="278" spans="1:8" x14ac:dyDescent="0.35">
      <c r="A278" s="10">
        <v>44866</v>
      </c>
      <c r="B278" s="32">
        <f>'Com Ajuste Sazonal'!B278/'Com Ajuste Sazonal'!B277-1</f>
        <v>-4.9558910824842872E-3</v>
      </c>
      <c r="C278" s="33">
        <f>'Com Ajuste Sazonal'!C278/'Com Ajuste Sazonal'!C277-1</f>
        <v>2.3598695948320092E-2</v>
      </c>
      <c r="D278" s="32">
        <f>'Com Ajuste Sazonal'!D278/'Com Ajuste Sazonal'!D277-1</f>
        <v>1.352207028271768E-2</v>
      </c>
      <c r="E278" s="33">
        <f>'Com Ajuste Sazonal'!E278/'Com Ajuste Sazonal'!E277-1</f>
        <v>6.3424295910226469E-2</v>
      </c>
      <c r="F278" s="32">
        <f>'Com Ajuste Sazonal'!F278/'Com Ajuste Sazonal'!F277-1</f>
        <v>-3.4640557573735187E-2</v>
      </c>
      <c r="G278" s="33">
        <f>'Com Ajuste Sazonal'!G278/'Com Ajuste Sazonal'!G277-1</f>
        <v>-2.6372677829381685E-2</v>
      </c>
      <c r="H278" s="34">
        <f>'Com Ajuste Sazonal'!H278/'Com Ajuste Sazonal'!H277-1</f>
        <v>1.9252731866969741E-2</v>
      </c>
    </row>
    <row r="279" spans="1:8" ht="15" thickBot="1" x14ac:dyDescent="0.4">
      <c r="A279" s="14">
        <v>44896</v>
      </c>
      <c r="B279" s="35">
        <f>'Com Ajuste Sazonal'!B279/'Com Ajuste Sazonal'!B278-1</f>
        <v>-1.6862456608197629E-3</v>
      </c>
      <c r="C279" s="36">
        <f>'Com Ajuste Sazonal'!C279/'Com Ajuste Sazonal'!C278-1</f>
        <v>2.3107960087361601E-2</v>
      </c>
      <c r="D279" s="35">
        <f>'Com Ajuste Sazonal'!D279/'Com Ajuste Sazonal'!D278-1</f>
        <v>-1.1381979064400305E-2</v>
      </c>
      <c r="E279" s="36">
        <f>'Com Ajuste Sazonal'!E279/'Com Ajuste Sazonal'!E278-1</f>
        <v>1.3475113620234902E-2</v>
      </c>
      <c r="F279" s="35">
        <f>'Com Ajuste Sazonal'!F279/'Com Ajuste Sazonal'!F278-1</f>
        <v>4.974491198795894E-3</v>
      </c>
      <c r="G279" s="36">
        <f>'Com Ajuste Sazonal'!G279/'Com Ajuste Sazonal'!G278-1</f>
        <v>1.1620684740381693E-2</v>
      </c>
      <c r="H279" s="37">
        <f>'Com Ajuste Sazonal'!H279/'Com Ajuste Sazonal'!H278-1</f>
        <v>1.1198580218055643E-2</v>
      </c>
    </row>
    <row r="280" spans="1:8" x14ac:dyDescent="0.35">
      <c r="A280" s="6">
        <v>44927</v>
      </c>
      <c r="B280" s="39">
        <f>'Com Ajuste Sazonal'!B280/'Com Ajuste Sazonal'!B279-1</f>
        <v>4.2705175397490525E-3</v>
      </c>
      <c r="C280" s="39">
        <f>'Com Ajuste Sazonal'!C280/'Com Ajuste Sazonal'!C279-1</f>
        <v>-1.7286178549283937E-3</v>
      </c>
      <c r="D280" s="39">
        <f>'Com Ajuste Sazonal'!D280/'Com Ajuste Sazonal'!D279-1</f>
        <v>-1.3100622531059036E-2</v>
      </c>
      <c r="E280" s="39">
        <f>'Com Ajuste Sazonal'!E280/'Com Ajuste Sazonal'!E279-1</f>
        <v>-1.4140522063215921E-2</v>
      </c>
      <c r="F280" s="39">
        <f>'Com Ajuste Sazonal'!F280/'Com Ajuste Sazonal'!F279-1</f>
        <v>8.3785038765626929E-3</v>
      </c>
      <c r="G280" s="39">
        <f>'Com Ajuste Sazonal'!G280/'Com Ajuste Sazonal'!G279-1</f>
        <v>-1.3560500695410482E-2</v>
      </c>
      <c r="H280" s="34">
        <f>'Com Ajuste Sazonal'!H280/'Com Ajuste Sazonal'!H279-1</f>
        <v>-4.9999752108317308E-3</v>
      </c>
    </row>
    <row r="281" spans="1:8" x14ac:dyDescent="0.35">
      <c r="A281" s="10">
        <v>44958</v>
      </c>
      <c r="B281" s="32">
        <f>'Com Ajuste Sazonal'!B281/'Com Ajuste Sazonal'!B280-1</f>
        <v>-4.0414023035419966E-3</v>
      </c>
      <c r="C281" s="33">
        <f>'Com Ajuste Sazonal'!C281/'Com Ajuste Sazonal'!C280-1</f>
        <v>8.397008837525588E-3</v>
      </c>
      <c r="D281" s="32">
        <f>'Com Ajuste Sazonal'!D281/'Com Ajuste Sazonal'!D280-1</f>
        <v>1.1725962952072955E-2</v>
      </c>
      <c r="E281" s="33">
        <f>'Com Ajuste Sazonal'!E281/'Com Ajuste Sazonal'!E280-1</f>
        <v>-2.3727762017896392E-2</v>
      </c>
      <c r="F281" s="32">
        <f>'Com Ajuste Sazonal'!F281/'Com Ajuste Sazonal'!F280-1</f>
        <v>-1.7675185899546086E-4</v>
      </c>
      <c r="G281" s="33">
        <f>'Com Ajuste Sazonal'!G281/'Com Ajuste Sazonal'!G280-1</f>
        <v>9.5878545979639629E-3</v>
      </c>
      <c r="H281" s="34">
        <f>'Com Ajuste Sazonal'!H281/'Com Ajuste Sazonal'!H280-1</f>
        <v>-3.4019706765325841E-3</v>
      </c>
    </row>
    <row r="282" spans="1:8" x14ac:dyDescent="0.35">
      <c r="A282" s="10">
        <v>44986</v>
      </c>
      <c r="B282" s="32">
        <f>'Com Ajuste Sazonal'!B282/'Com Ajuste Sazonal'!B281-1</f>
        <v>-2.7915372103275438E-3</v>
      </c>
      <c r="C282" s="33">
        <f>'Com Ajuste Sazonal'!C282/'Com Ajuste Sazonal'!C281-1</f>
        <v>3.4333051089694422E-3</v>
      </c>
      <c r="D282" s="32">
        <f>'Com Ajuste Sazonal'!D282/'Com Ajuste Sazonal'!D281-1</f>
        <v>-1.7119651562003679E-2</v>
      </c>
      <c r="E282" s="33">
        <f>'Com Ajuste Sazonal'!E282/'Com Ajuste Sazonal'!E281-1</f>
        <v>-2.4346026268823429E-2</v>
      </c>
      <c r="F282" s="32">
        <f>'Com Ajuste Sazonal'!F282/'Com Ajuste Sazonal'!F281-1</f>
        <v>-1.7047163871736104E-2</v>
      </c>
      <c r="G282" s="33">
        <f>'Com Ajuste Sazonal'!G282/'Com Ajuste Sazonal'!G281-1</f>
        <v>3.622464210157661E-3</v>
      </c>
      <c r="H282" s="34">
        <f>'Com Ajuste Sazonal'!H282/'Com Ajuste Sazonal'!H281-1</f>
        <v>-8.6495783330553522E-4</v>
      </c>
    </row>
    <row r="283" spans="1:8" x14ac:dyDescent="0.35">
      <c r="A283" s="10">
        <v>45017</v>
      </c>
      <c r="B283" s="32">
        <f>'Com Ajuste Sazonal'!B283/'Com Ajuste Sazonal'!B282-1</f>
        <v>1.9714362232647442E-2</v>
      </c>
      <c r="C283" s="33">
        <f>'Com Ajuste Sazonal'!C283/'Com Ajuste Sazonal'!C282-1</f>
        <v>6.4163615607377711E-3</v>
      </c>
      <c r="D283" s="32">
        <f>'Com Ajuste Sazonal'!D283/'Com Ajuste Sazonal'!D282-1</f>
        <v>7.9059694274481451E-3</v>
      </c>
      <c r="E283" s="33">
        <f>'Com Ajuste Sazonal'!E283/'Com Ajuste Sazonal'!E282-1</f>
        <v>-3.1011975327993491E-2</v>
      </c>
      <c r="F283" s="32">
        <f>'Com Ajuste Sazonal'!F283/'Com Ajuste Sazonal'!F282-1</f>
        <v>-1.7038328350673981E-2</v>
      </c>
      <c r="G283" s="33">
        <f>'Com Ajuste Sazonal'!G283/'Com Ajuste Sazonal'!G282-1</f>
        <v>-1.3550405361191009E-2</v>
      </c>
      <c r="H283" s="34">
        <f>'Com Ajuste Sazonal'!H283/'Com Ajuste Sazonal'!H282-1</f>
        <v>-3.0787630403318333E-3</v>
      </c>
    </row>
    <row r="284" spans="1:8" x14ac:dyDescent="0.35">
      <c r="A284" s="10">
        <v>45047</v>
      </c>
      <c r="B284" s="32">
        <f>'Com Ajuste Sazonal'!B284/'Com Ajuste Sazonal'!B283-1</f>
        <v>9.0915265749704766E-3</v>
      </c>
      <c r="C284" s="33">
        <f>'Com Ajuste Sazonal'!C284/'Com Ajuste Sazonal'!C283-1</f>
        <v>8.7925515382158981E-3</v>
      </c>
      <c r="D284" s="32">
        <f>'Com Ajuste Sazonal'!D284/'Com Ajuste Sazonal'!D283-1</f>
        <v>-1.3560029206227675E-4</v>
      </c>
      <c r="E284" s="33">
        <f>'Com Ajuste Sazonal'!E284/'Com Ajuste Sazonal'!E283-1</f>
        <v>1.2521928687985184E-2</v>
      </c>
      <c r="F284" s="32">
        <f>'Com Ajuste Sazonal'!F284/'Com Ajuste Sazonal'!F283-1</f>
        <v>2.6618410599215103E-2</v>
      </c>
      <c r="G284" s="33">
        <f>'Com Ajuste Sazonal'!G284/'Com Ajuste Sazonal'!G283-1</f>
        <v>1.1140783158512857E-2</v>
      </c>
      <c r="H284" s="34">
        <f>'Com Ajuste Sazonal'!H284/'Com Ajuste Sazonal'!H283-1</f>
        <v>8.1768283041740997E-3</v>
      </c>
    </row>
    <row r="285" spans="1:8" x14ac:dyDescent="0.35">
      <c r="A285" s="10">
        <v>45078</v>
      </c>
      <c r="B285" s="32">
        <f>'Com Ajuste Sazonal'!B285/'Com Ajuste Sazonal'!B284-1</f>
        <v>-9.1992088680370454E-4</v>
      </c>
      <c r="C285" s="33">
        <f>'Com Ajuste Sazonal'!C285/'Com Ajuste Sazonal'!C284-1</f>
        <v>-2.1599209723033308E-3</v>
      </c>
      <c r="D285" s="32">
        <f>'Com Ajuste Sazonal'!D285/'Com Ajuste Sazonal'!D284-1</f>
        <v>1.8556286969131142E-2</v>
      </c>
      <c r="E285" s="33">
        <f>'Com Ajuste Sazonal'!E285/'Com Ajuste Sazonal'!E284-1</f>
        <v>4.6265216474121074E-2</v>
      </c>
      <c r="F285" s="32">
        <f>'Com Ajuste Sazonal'!F285/'Com Ajuste Sazonal'!F284-1</f>
        <v>2.1452356757601709E-2</v>
      </c>
      <c r="G285" s="33">
        <f>'Com Ajuste Sazonal'!G285/'Com Ajuste Sazonal'!G284-1</f>
        <v>-3.124671812218871E-3</v>
      </c>
      <c r="H285" s="34">
        <f>'Com Ajuste Sazonal'!H285/'Com Ajuste Sazonal'!H284-1</f>
        <v>5.3186325152290159E-3</v>
      </c>
    </row>
    <row r="286" spans="1:8" x14ac:dyDescent="0.35">
      <c r="A286" s="10">
        <v>45108</v>
      </c>
      <c r="B286" s="32">
        <f>'Com Ajuste Sazonal'!B286/'Com Ajuste Sazonal'!B285-1</f>
        <v>-8.7899649771323585E-3</v>
      </c>
      <c r="C286" s="33">
        <f>'Com Ajuste Sazonal'!C286/'Com Ajuste Sazonal'!C285-1</f>
        <v>5.2013976501397163E-3</v>
      </c>
      <c r="D286" s="32">
        <f>'Com Ajuste Sazonal'!D286/'Com Ajuste Sazonal'!D285-1</f>
        <v>-4.9162320154245709E-3</v>
      </c>
      <c r="E286" s="33">
        <f>'Com Ajuste Sazonal'!E286/'Com Ajuste Sazonal'!E285-1</f>
        <v>1.7247743961288364E-2</v>
      </c>
      <c r="F286" s="32">
        <f>'Com Ajuste Sazonal'!F286/'Com Ajuste Sazonal'!F285-1</f>
        <v>-2.0905395394966497E-2</v>
      </c>
      <c r="G286" s="33">
        <f>'Com Ajuste Sazonal'!G286/'Com Ajuste Sazonal'!G285-1</f>
        <v>1.5477238704542096E-4</v>
      </c>
      <c r="H286" s="34">
        <f>'Com Ajuste Sazonal'!H286/'Com Ajuste Sazonal'!H285-1</f>
        <v>-2.2162379670032095E-4</v>
      </c>
    </row>
    <row r="287" spans="1:8" x14ac:dyDescent="0.35">
      <c r="A287" s="10">
        <v>45139</v>
      </c>
      <c r="B287" s="32">
        <f>'Com Ajuste Sazonal'!B287/'Com Ajuste Sazonal'!B286-1</f>
        <v>2.6304669701935346E-3</v>
      </c>
      <c r="C287" s="33">
        <f>'Com Ajuste Sazonal'!C287/'Com Ajuste Sazonal'!C286-1</f>
        <v>4.0840626553690917E-3</v>
      </c>
      <c r="D287" s="32">
        <f>'Com Ajuste Sazonal'!D287/'Com Ajuste Sazonal'!D286-1</f>
        <v>8.9456877230631449E-3</v>
      </c>
      <c r="E287" s="33">
        <f>'Com Ajuste Sazonal'!E287/'Com Ajuste Sazonal'!E286-1</f>
        <v>1.3466305816305368E-3</v>
      </c>
      <c r="F287" s="32">
        <f>'Com Ajuste Sazonal'!F287/'Com Ajuste Sazonal'!F286-1</f>
        <v>-4.4645020501380417E-3</v>
      </c>
      <c r="G287" s="33">
        <f>'Com Ajuste Sazonal'!G287/'Com Ajuste Sazonal'!G286-1</f>
        <v>-2.1105606054695469E-3</v>
      </c>
      <c r="H287" s="34">
        <f>'Com Ajuste Sazonal'!H287/'Com Ajuste Sazonal'!H286-1</f>
        <v>1.8959846240722555E-3</v>
      </c>
    </row>
    <row r="288" spans="1:8" x14ac:dyDescent="0.35">
      <c r="A288" s="10">
        <v>45170</v>
      </c>
      <c r="B288" s="32">
        <f>'Com Ajuste Sazonal'!B288/'Com Ajuste Sazonal'!B287-1</f>
        <v>5.6832626220970628E-3</v>
      </c>
      <c r="C288" s="33">
        <f>'Com Ajuste Sazonal'!C288/'Com Ajuste Sazonal'!C287-1</f>
        <v>1.1281420506512818E-2</v>
      </c>
      <c r="D288" s="32">
        <f>'Com Ajuste Sazonal'!D288/'Com Ajuste Sazonal'!D287-1</f>
        <v>1.0507536989973421E-2</v>
      </c>
      <c r="E288" s="33">
        <f>'Com Ajuste Sazonal'!E288/'Com Ajuste Sazonal'!E287-1</f>
        <v>-3.7545791544228213E-2</v>
      </c>
      <c r="F288" s="32">
        <f>'Com Ajuste Sazonal'!F288/'Com Ajuste Sazonal'!F287-1</f>
        <v>3.2102968170248714E-2</v>
      </c>
      <c r="G288" s="33">
        <f>'Com Ajuste Sazonal'!G288/'Com Ajuste Sazonal'!G287-1</f>
        <v>-6.3854713585387302E-5</v>
      </c>
      <c r="H288" s="34">
        <f>'Com Ajuste Sazonal'!H288/'Com Ajuste Sazonal'!H287-1</f>
        <v>3.3373422642313244E-5</v>
      </c>
    </row>
    <row r="289" spans="1:8" x14ac:dyDescent="0.35">
      <c r="A289" s="10">
        <v>45200</v>
      </c>
      <c r="B289" s="32">
        <f>'Com Ajuste Sazonal'!B289/'Com Ajuste Sazonal'!B288-1</f>
        <v>7.5363588870724918E-3</v>
      </c>
      <c r="C289" s="33">
        <f>'Com Ajuste Sazonal'!C289/'Com Ajuste Sazonal'!C288-1</f>
        <v>7.2176983827489938E-3</v>
      </c>
      <c r="D289" s="32">
        <f>'Com Ajuste Sazonal'!D289/'Com Ajuste Sazonal'!D288-1</f>
        <v>7.0352418293395669E-3</v>
      </c>
      <c r="E289" s="33">
        <f>'Com Ajuste Sazonal'!E289/'Com Ajuste Sazonal'!E288-1</f>
        <v>2.2058601145650059E-2</v>
      </c>
      <c r="F289" s="32">
        <f>'Com Ajuste Sazonal'!F289/'Com Ajuste Sazonal'!F288-1</f>
        <v>4.9748821698396561E-3</v>
      </c>
      <c r="G289" s="33">
        <f>'Com Ajuste Sazonal'!G289/'Com Ajuste Sazonal'!G288-1</f>
        <v>-2.0213262298031109E-3</v>
      </c>
      <c r="H289" s="34">
        <f>'Com Ajuste Sazonal'!H289/'Com Ajuste Sazonal'!H288-1</f>
        <v>1.268518541407615E-2</v>
      </c>
    </row>
    <row r="290" spans="1:8" x14ac:dyDescent="0.35">
      <c r="A290" s="10">
        <v>45231</v>
      </c>
      <c r="B290" s="32">
        <f>'Com Ajuste Sazonal'!B290/'Com Ajuste Sazonal'!B289-1</f>
        <v>6.8432737543671074E-3</v>
      </c>
      <c r="C290" s="33">
        <f>'Com Ajuste Sazonal'!C290/'Com Ajuste Sazonal'!C289-1</f>
        <v>-1.2536072429723322E-2</v>
      </c>
      <c r="D290" s="32">
        <f>'Com Ajuste Sazonal'!D290/'Com Ajuste Sazonal'!D289-1</f>
        <v>3.6511890768833766E-2</v>
      </c>
      <c r="E290" s="33">
        <f>'Com Ajuste Sazonal'!E290/'Com Ajuste Sazonal'!E289-1</f>
        <v>3.2466254655103999E-2</v>
      </c>
      <c r="F290" s="32">
        <f>'Com Ajuste Sazonal'!F290/'Com Ajuste Sazonal'!F289-1</f>
        <v>1.3621528009058581E-2</v>
      </c>
      <c r="G290" s="33">
        <f>'Com Ajuste Sazonal'!G290/'Com Ajuste Sazonal'!G289-1</f>
        <v>-1.8215723581716303E-2</v>
      </c>
      <c r="H290" s="34">
        <f>'Com Ajuste Sazonal'!H290/'Com Ajuste Sazonal'!H289-1</f>
        <v>7.6124381649593786E-3</v>
      </c>
    </row>
    <row r="291" spans="1:8" ht="15" thickBot="1" x14ac:dyDescent="0.4">
      <c r="A291" s="14">
        <v>45261</v>
      </c>
      <c r="B291" s="35">
        <f>'Com Ajuste Sazonal'!B291/'Com Ajuste Sazonal'!B290-1</f>
        <v>-5.8276942841639645E-3</v>
      </c>
      <c r="C291" s="36">
        <f>'Com Ajuste Sazonal'!C291/'Com Ajuste Sazonal'!C290-1</f>
        <v>-4.9846457441848901E-3</v>
      </c>
      <c r="D291" s="35">
        <f>'Com Ajuste Sazonal'!D291/'Com Ajuste Sazonal'!D290-1</f>
        <v>-9.079357940690036E-4</v>
      </c>
      <c r="E291" s="36">
        <f>'Com Ajuste Sazonal'!E291/'Com Ajuste Sazonal'!E290-1</f>
        <v>-1.691711544910246E-2</v>
      </c>
      <c r="F291" s="35">
        <f>'Com Ajuste Sazonal'!F291/'Com Ajuste Sazonal'!F290-1</f>
        <v>2.4463461624626426E-3</v>
      </c>
      <c r="G291" s="36">
        <f>'Com Ajuste Sazonal'!G291/'Com Ajuste Sazonal'!G290-1</f>
        <v>2.0644624097853503E-2</v>
      </c>
      <c r="H291" s="37">
        <f>'Com Ajuste Sazonal'!H291/'Com Ajuste Sazonal'!H290-1</f>
        <v>-5.5514236500581182E-3</v>
      </c>
    </row>
    <row r="292" spans="1:8" x14ac:dyDescent="0.35">
      <c r="A292" s="6">
        <v>45292</v>
      </c>
      <c r="B292" s="39">
        <f>'Com Ajuste Sazonal'!B292/'Com Ajuste Sazonal'!B291-1</f>
        <v>-2.6858482200545764E-3</v>
      </c>
      <c r="C292" s="39">
        <f>'Com Ajuste Sazonal'!C292/'Com Ajuste Sazonal'!C291-1</f>
        <v>1.3831332742977986E-2</v>
      </c>
      <c r="D292" s="39">
        <f>'Com Ajuste Sazonal'!D292/'Com Ajuste Sazonal'!D291-1</f>
        <v>-1.7391093901258592E-2</v>
      </c>
      <c r="E292" s="39">
        <f>'Com Ajuste Sazonal'!E292/'Com Ajuste Sazonal'!E291-1</f>
        <v>1.0203947761618259E-2</v>
      </c>
      <c r="F292" s="39">
        <f>'Com Ajuste Sazonal'!F292/'Com Ajuste Sazonal'!F291-1</f>
        <v>1.6720599277720183E-2</v>
      </c>
      <c r="G292" s="39">
        <f>'Com Ajuste Sazonal'!G292/'Com Ajuste Sazonal'!G291-1</f>
        <v>1.5938196807408378E-2</v>
      </c>
      <c r="H292" s="34">
        <f>'Com Ajuste Sazonal'!H292/'Com Ajuste Sazonal'!H291-1</f>
        <v>1.0778699856633267E-2</v>
      </c>
    </row>
    <row r="293" spans="1:8" x14ac:dyDescent="0.35">
      <c r="A293" s="10">
        <v>45323</v>
      </c>
      <c r="B293" s="32">
        <f>'Com Ajuste Sazonal'!B293/'Com Ajuste Sazonal'!B292-1</f>
        <v>-6.8460788354628432E-3</v>
      </c>
      <c r="C293" s="33">
        <f>'Com Ajuste Sazonal'!C293/'Com Ajuste Sazonal'!C292-1</f>
        <v>2.8928565507866377E-3</v>
      </c>
      <c r="D293" s="32">
        <f>'Com Ajuste Sazonal'!D293/'Com Ajuste Sazonal'!D292-1</f>
        <v>1.7137340091720743E-2</v>
      </c>
      <c r="E293" s="33">
        <f>'Com Ajuste Sazonal'!E293/'Com Ajuste Sazonal'!E292-1</f>
        <v>1.0865659753336754E-2</v>
      </c>
      <c r="F293" s="32">
        <f>'Com Ajuste Sazonal'!F293/'Com Ajuste Sazonal'!F292-1</f>
        <v>-1.2924383564054676E-3</v>
      </c>
      <c r="G293" s="33">
        <f>'Com Ajuste Sazonal'!G293/'Com Ajuste Sazonal'!G292-1</f>
        <v>-3.671387651381719E-2</v>
      </c>
      <c r="H293" s="34">
        <f>'Com Ajuste Sazonal'!H293/'Com Ajuste Sazonal'!H292-1</f>
        <v>-4.2900870068207642E-3</v>
      </c>
    </row>
    <row r="294" spans="1:8" x14ac:dyDescent="0.35">
      <c r="A294" s="10">
        <v>45352</v>
      </c>
      <c r="B294" s="32">
        <f>'Com Ajuste Sazonal'!B294/'Com Ajuste Sazonal'!B293-1</f>
        <v>7.9797284530458423E-3</v>
      </c>
      <c r="C294" s="33">
        <f>'Com Ajuste Sazonal'!C294/'Com Ajuste Sazonal'!C293-1</f>
        <v>2.7419394831020849E-3</v>
      </c>
      <c r="D294" s="32">
        <f>'Com Ajuste Sazonal'!D294/'Com Ajuste Sazonal'!D293-1</f>
        <v>-8.8444252879127383E-3</v>
      </c>
      <c r="E294" s="33">
        <f>'Com Ajuste Sazonal'!E294/'Com Ajuste Sazonal'!E293-1</f>
        <v>-3.1328734017663562E-2</v>
      </c>
      <c r="F294" s="32">
        <f>'Com Ajuste Sazonal'!F294/'Com Ajuste Sazonal'!F293-1</f>
        <v>-1.4177997473402537E-2</v>
      </c>
      <c r="G294" s="33">
        <f>'Com Ajuste Sazonal'!G294/'Com Ajuste Sazonal'!G293-1</f>
        <v>7.6996010376215729E-3</v>
      </c>
      <c r="H294" s="34">
        <f>'Com Ajuste Sazonal'!H294/'Com Ajuste Sazonal'!H293-1</f>
        <v>5.480115217969983E-3</v>
      </c>
    </row>
    <row r="295" spans="1:8" x14ac:dyDescent="0.35">
      <c r="A295" s="10">
        <v>45383</v>
      </c>
      <c r="B295" s="32">
        <f>'Com Ajuste Sazonal'!B295/'Com Ajuste Sazonal'!B294-1</f>
        <v>4.4430906147243654E-3</v>
      </c>
      <c r="C295" s="33">
        <f>'Com Ajuste Sazonal'!C295/'Com Ajuste Sazonal'!C294-1</f>
        <v>9.2274532187903713E-3</v>
      </c>
      <c r="D295" s="32">
        <f>'Com Ajuste Sazonal'!D295/'Com Ajuste Sazonal'!D294-1</f>
        <v>6.9591114031948287E-3</v>
      </c>
      <c r="E295" s="33">
        <f>'Com Ajuste Sazonal'!E295/'Com Ajuste Sazonal'!E294-1</f>
        <v>9.224983495237371E-3</v>
      </c>
      <c r="F295" s="32">
        <f>'Com Ajuste Sazonal'!F295/'Com Ajuste Sazonal'!F294-1</f>
        <v>-1.4820966652080658E-2</v>
      </c>
      <c r="G295" s="33">
        <f>'Com Ajuste Sazonal'!G295/'Com Ajuste Sazonal'!G294-1</f>
        <v>1.5942277959113627E-2</v>
      </c>
      <c r="H295" s="34">
        <f>'Com Ajuste Sazonal'!H295/'Com Ajuste Sazonal'!H294-1</f>
        <v>3.0200243624125545E-3</v>
      </c>
    </row>
    <row r="296" spans="1:8" x14ac:dyDescent="0.35">
      <c r="A296" s="10">
        <v>45413</v>
      </c>
      <c r="B296" s="32">
        <f>'Com Ajuste Sazonal'!B296/'Com Ajuste Sazonal'!B295-1</f>
        <v>8.3658722179948963E-3</v>
      </c>
      <c r="C296" s="33">
        <f>'Com Ajuste Sazonal'!C296/'Com Ajuste Sazonal'!C295-1</f>
        <v>-1.3436946805534755E-2</v>
      </c>
      <c r="D296" s="32">
        <f>'Com Ajuste Sazonal'!D296/'Com Ajuste Sazonal'!D295-1</f>
        <v>4.711670969119286E-3</v>
      </c>
      <c r="E296" s="33">
        <f>'Com Ajuste Sazonal'!E296/'Com Ajuste Sazonal'!E295-1</f>
        <v>-1.2785244111136684E-2</v>
      </c>
      <c r="F296" s="32">
        <f>'Com Ajuste Sazonal'!F296/'Com Ajuste Sazonal'!F295-1</f>
        <v>2.000519693984848E-2</v>
      </c>
      <c r="G296" s="33">
        <f>'Com Ajuste Sazonal'!G296/'Com Ajuste Sazonal'!G295-1</f>
        <v>-1.1425687505365434E-2</v>
      </c>
      <c r="H296" s="34">
        <f>'Com Ajuste Sazonal'!H296/'Com Ajuste Sazonal'!H295-1</f>
        <v>-5.7170492633477066E-3</v>
      </c>
    </row>
    <row r="297" spans="1:8" x14ac:dyDescent="0.35">
      <c r="A297" s="10">
        <v>45444</v>
      </c>
      <c r="B297" s="32">
        <f>'Com Ajuste Sazonal'!B297/'Com Ajuste Sazonal'!B296-1</f>
        <v>1.9741422616268434E-3</v>
      </c>
      <c r="C297" s="33">
        <f>'Com Ajuste Sazonal'!C297/'Com Ajuste Sazonal'!C296-1</f>
        <v>3.9187645388545356E-3</v>
      </c>
      <c r="D297" s="32">
        <f>'Com Ajuste Sazonal'!D297/'Com Ajuste Sazonal'!D296-1</f>
        <v>2.3492550288570779E-2</v>
      </c>
      <c r="E297" s="33">
        <f>'Com Ajuste Sazonal'!E297/'Com Ajuste Sazonal'!E296-1</f>
        <v>2.042757241575166E-2</v>
      </c>
      <c r="F297" s="32">
        <f>'Com Ajuste Sazonal'!F297/'Com Ajuste Sazonal'!F296-1</f>
        <v>2.363849104669935E-2</v>
      </c>
      <c r="G297" s="33">
        <f>'Com Ajuste Sazonal'!G297/'Com Ajuste Sazonal'!G296-1</f>
        <v>2.146024394415802E-3</v>
      </c>
      <c r="H297" s="34">
        <f>'Com Ajuste Sazonal'!H297/'Com Ajuste Sazonal'!H296-1</f>
        <v>1.3795467410471218E-3</v>
      </c>
    </row>
    <row r="298" spans="1:8" x14ac:dyDescent="0.35">
      <c r="A298" s="10">
        <v>45474</v>
      </c>
      <c r="B298" s="32">
        <f>'Com Ajuste Sazonal'!B298/'Com Ajuste Sazonal'!B297-1</f>
        <v>1.4271138436641184E-3</v>
      </c>
      <c r="C298" s="33">
        <f>'Com Ajuste Sazonal'!C298/'Com Ajuste Sazonal'!C297-1</f>
        <v>3.2901687654547374E-3</v>
      </c>
      <c r="D298" s="32">
        <f>'Com Ajuste Sazonal'!D298/'Com Ajuste Sazonal'!D297-1</f>
        <v>3.561498070609348E-3</v>
      </c>
      <c r="E298" s="33">
        <f>'Com Ajuste Sazonal'!E298/'Com Ajuste Sazonal'!E297-1</f>
        <v>1.7405244474979931E-2</v>
      </c>
      <c r="F298" s="32">
        <f>'Com Ajuste Sazonal'!F298/'Com Ajuste Sazonal'!F297-1</f>
        <v>-2.1531405090214673E-2</v>
      </c>
      <c r="G298" s="33">
        <f>'Com Ajuste Sazonal'!G298/'Com Ajuste Sazonal'!G297-1</f>
        <v>1.337900664486269E-2</v>
      </c>
      <c r="H298" s="34">
        <f>'Com Ajuste Sazonal'!H298/'Com Ajuste Sazonal'!H297-1</f>
        <v>6.5784715961412221E-3</v>
      </c>
    </row>
    <row r="299" spans="1:8" x14ac:dyDescent="0.35">
      <c r="A299" s="10">
        <v>45505</v>
      </c>
      <c r="B299" s="32">
        <f>'Com Ajuste Sazonal'!B299/'Com Ajuste Sazonal'!B298-1</f>
        <v>-3.3343360861460836E-3</v>
      </c>
      <c r="C299" s="33">
        <f>'Com Ajuste Sazonal'!C299/'Com Ajuste Sazonal'!C298-1</f>
        <v>-4.8882473506581814E-3</v>
      </c>
      <c r="D299" s="32">
        <f>'Com Ajuste Sazonal'!D299/'Com Ajuste Sazonal'!D298-1</f>
        <v>9.1113629310588529E-3</v>
      </c>
      <c r="E299" s="33">
        <f>'Com Ajuste Sazonal'!E299/'Com Ajuste Sazonal'!E298-1</f>
        <v>-3.4747797097940403E-3</v>
      </c>
      <c r="F299" s="32">
        <f>'Com Ajuste Sazonal'!F299/'Com Ajuste Sazonal'!F298-1</f>
        <v>-5.6562006006661836E-3</v>
      </c>
      <c r="G299" s="33">
        <f>'Com Ajuste Sazonal'!G299/'Com Ajuste Sazonal'!G298-1</f>
        <v>1.7183813555039951E-2</v>
      </c>
      <c r="H299" s="34">
        <f>'Com Ajuste Sazonal'!H299/'Com Ajuste Sazonal'!H298-1</f>
        <v>-7.6191365697002578E-3</v>
      </c>
    </row>
    <row r="300" spans="1:8" x14ac:dyDescent="0.35">
      <c r="A300" s="10">
        <v>45536</v>
      </c>
      <c r="B300" s="32">
        <f>'Com Ajuste Sazonal'!B300/'Com Ajuste Sazonal'!B299-1</f>
        <v>7.9897421096752907E-3</v>
      </c>
      <c r="C300" s="33">
        <f>'Com Ajuste Sazonal'!C300/'Com Ajuste Sazonal'!C299-1</f>
        <v>2.1969921443076856E-3</v>
      </c>
      <c r="D300" s="32">
        <f>'Com Ajuste Sazonal'!D300/'Com Ajuste Sazonal'!D299-1</f>
        <v>-8.9265848677901882E-3</v>
      </c>
      <c r="E300" s="33">
        <f>'Com Ajuste Sazonal'!E300/'Com Ajuste Sazonal'!E299-1</f>
        <v>2.7124590407676674E-2</v>
      </c>
      <c r="F300" s="32">
        <f>'Com Ajuste Sazonal'!F300/'Com Ajuste Sazonal'!F299-1</f>
        <v>-6.3189297229130359E-3</v>
      </c>
      <c r="G300" s="33">
        <f>'Com Ajuste Sazonal'!G300/'Com Ajuste Sazonal'!G299-1</f>
        <v>6.9010844561288032E-3</v>
      </c>
      <c r="H300" s="34">
        <f>'Com Ajuste Sazonal'!H300/'Com Ajuste Sazonal'!H299-1</f>
        <v>1.3862695485242549E-2</v>
      </c>
    </row>
    <row r="301" spans="1:8" x14ac:dyDescent="0.35">
      <c r="A301" s="10">
        <v>45566</v>
      </c>
      <c r="B301" s="32">
        <f>'Com Ajuste Sazonal'!B301/'Com Ajuste Sazonal'!B300-1</f>
        <v>7.1100561504280346E-3</v>
      </c>
      <c r="C301" s="33">
        <f>'Com Ajuste Sazonal'!C301/'Com Ajuste Sazonal'!C300-1</f>
        <v>-7.6808570913493579E-3</v>
      </c>
      <c r="D301" s="32">
        <f>'Com Ajuste Sazonal'!D301/'Com Ajuste Sazonal'!D300-1</f>
        <v>-2.5235547448002604E-3</v>
      </c>
      <c r="E301" s="33">
        <f>'Com Ajuste Sazonal'!E301/'Com Ajuste Sazonal'!E300-1</f>
        <v>9.6133476419342223E-2</v>
      </c>
      <c r="F301" s="32">
        <f>'Com Ajuste Sazonal'!F301/'Com Ajuste Sazonal'!F300-1</f>
        <v>3.1129569349348518E-3</v>
      </c>
      <c r="G301" s="33">
        <f>'Com Ajuste Sazonal'!G301/'Com Ajuste Sazonal'!G300-1</f>
        <v>3.0802821462547758E-3</v>
      </c>
      <c r="H301" s="34">
        <f>'Com Ajuste Sazonal'!H301/'Com Ajuste Sazonal'!H300-1</f>
        <v>1.8768000380834593E-2</v>
      </c>
    </row>
    <row r="302" spans="1:8" x14ac:dyDescent="0.35">
      <c r="A302" s="10">
        <v>45597</v>
      </c>
      <c r="B302" s="32">
        <f>'Com Ajuste Sazonal'!B302/'Com Ajuste Sazonal'!B301-1</f>
        <v>5.5102935495492389E-3</v>
      </c>
      <c r="C302" s="33">
        <f>'Com Ajuste Sazonal'!C302/'Com Ajuste Sazonal'!C301-1</f>
        <v>1.0899343797007965E-2</v>
      </c>
      <c r="D302" s="32">
        <f>'Com Ajuste Sazonal'!D302/'Com Ajuste Sazonal'!D301-1</f>
        <v>1.9520713803428569E-2</v>
      </c>
      <c r="E302" s="33">
        <f>'Com Ajuste Sazonal'!E302/'Com Ajuste Sazonal'!E301-1</f>
        <v>-9.396634481062538E-5</v>
      </c>
      <c r="F302" s="32">
        <f>'Com Ajuste Sazonal'!F302/'Com Ajuste Sazonal'!F301-1</f>
        <v>1.6447471484733356E-2</v>
      </c>
      <c r="G302" s="33">
        <f>'Com Ajuste Sazonal'!G302/'Com Ajuste Sazonal'!G301-1</f>
        <v>3.1326179429393974E-3</v>
      </c>
      <c r="H302" s="34">
        <f>'Com Ajuste Sazonal'!H302/'Com Ajuste Sazonal'!H301-1</f>
        <v>6.9320000467272269E-3</v>
      </c>
    </row>
    <row r="303" spans="1:8" ht="15" thickBot="1" x14ac:dyDescent="0.4">
      <c r="A303" s="14">
        <v>45627</v>
      </c>
      <c r="B303" s="35">
        <f>'Com Ajuste Sazonal'!B303/'Com Ajuste Sazonal'!B302-1</f>
        <v>7.2111078255951977E-3</v>
      </c>
      <c r="C303" s="36">
        <f>'Com Ajuste Sazonal'!C303/'Com Ajuste Sazonal'!C302-1</f>
        <v>-7.3939583144944088E-5</v>
      </c>
      <c r="D303" s="35">
        <f>'Com Ajuste Sazonal'!D303/'Com Ajuste Sazonal'!D302-1</f>
        <v>2.14562362821209E-2</v>
      </c>
      <c r="E303" s="36">
        <f>'Com Ajuste Sazonal'!E303/'Com Ajuste Sazonal'!E302-1</f>
        <v>3.2714790422659679E-2</v>
      </c>
      <c r="F303" s="35">
        <f>'Com Ajuste Sazonal'!F303/'Com Ajuste Sazonal'!F302-1</f>
        <v>-1.4487456680742916E-3</v>
      </c>
      <c r="G303" s="36">
        <f>'Com Ajuste Sazonal'!G303/'Com Ajuste Sazonal'!G302-1</f>
        <v>1.7779040545314651E-2</v>
      </c>
      <c r="H303" s="37">
        <f>'Com Ajuste Sazonal'!H303/'Com Ajuste Sazonal'!H302-1</f>
        <v>7.8321136381567236E-3</v>
      </c>
    </row>
    <row r="304" spans="1:8" x14ac:dyDescent="0.3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D306" sqref="D306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" thickBot="1" x14ac:dyDescent="0.4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3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3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3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3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3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3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3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35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35">
      <c r="A300" s="10">
        <v>45536</v>
      </c>
      <c r="B300" s="32">
        <f>'Sem Ajuste Sazonal'!B300/'Sem Ajuste Sazonal'!B288-1</f>
        <v>3.3358363822130199E-2</v>
      </c>
      <c r="C300" s="33">
        <f>'Sem Ajuste Sazonal'!C300/'Sem Ajuste Sazonal'!C288-1</f>
        <v>8.2984570473636499E-3</v>
      </c>
      <c r="D300" s="32">
        <f>'Sem Ajuste Sazonal'!D300/'Sem Ajuste Sazonal'!D288-1</f>
        <v>7.3680917977540616E-2</v>
      </c>
      <c r="E300" s="33">
        <f>'Sem Ajuste Sazonal'!E300/'Sem Ajuste Sazonal'!E288-1</f>
        <v>8.0573488101734814E-2</v>
      </c>
      <c r="F300" s="32">
        <f>'Sem Ajuste Sazonal'!F300/'Sem Ajuste Sazonal'!F288-1</f>
        <v>1.615024159572731E-2</v>
      </c>
      <c r="G300" s="33">
        <f>'Sem Ajuste Sazonal'!G300/'Sem Ajuste Sazonal'!G288-1</f>
        <v>3.0978471786321071E-2</v>
      </c>
      <c r="H300" s="34">
        <f>'Sem Ajuste Sazonal'!H300/'Sem Ajuste Sazonal'!H288-1</f>
        <v>3.73598826257171E-2</v>
      </c>
    </row>
    <row r="301" spans="1:8" x14ac:dyDescent="0.35">
      <c r="A301" s="10">
        <v>45566</v>
      </c>
      <c r="B301" s="32">
        <f>'Sem Ajuste Sazonal'!B301/'Sem Ajuste Sazonal'!B289-1</f>
        <v>2.758657834594036E-2</v>
      </c>
      <c r="C301" s="33">
        <f>'Sem Ajuste Sazonal'!C301/'Sem Ajuste Sazonal'!C289-1</f>
        <v>-1.1982494391485243E-2</v>
      </c>
      <c r="D301" s="32">
        <f>'Sem Ajuste Sazonal'!D301/'Sem Ajuste Sazonal'!D289-1</f>
        <v>6.0730690428688172E-2</v>
      </c>
      <c r="E301" s="33">
        <f>'Sem Ajuste Sazonal'!E301/'Sem Ajuste Sazonal'!E289-1</f>
        <v>0.15534691771445175</v>
      </c>
      <c r="F301" s="32">
        <f>'Sem Ajuste Sazonal'!F301/'Sem Ajuste Sazonal'!F289-1</f>
        <v>1.4294989088599941E-2</v>
      </c>
      <c r="G301" s="33">
        <f>'Sem Ajuste Sazonal'!G301/'Sem Ajuste Sazonal'!G289-1</f>
        <v>3.6057770927933497E-2</v>
      </c>
      <c r="H301" s="34">
        <f>'Sem Ajuste Sazonal'!H301/'Sem Ajuste Sazonal'!H289-1</f>
        <v>4.5266077398516957E-2</v>
      </c>
    </row>
    <row r="302" spans="1:8" x14ac:dyDescent="0.35">
      <c r="A302" s="10">
        <v>45597</v>
      </c>
      <c r="B302" s="32">
        <f>'Sem Ajuste Sazonal'!B302/'Sem Ajuste Sazonal'!B290-1</f>
        <v>1.9253364883368818E-2</v>
      </c>
      <c r="C302" s="33">
        <f>'Sem Ajuste Sazonal'!C302/'Sem Ajuste Sazonal'!C290-1</f>
        <v>1.6546067984698931E-2</v>
      </c>
      <c r="D302" s="32">
        <f>'Sem Ajuste Sazonal'!D302/'Sem Ajuste Sazonal'!D290-1</f>
        <v>4.5925826173123463E-2</v>
      </c>
      <c r="E302" s="33">
        <f>'Sem Ajuste Sazonal'!E302/'Sem Ajuste Sazonal'!E290-1</f>
        <v>0.1249586583606872</v>
      </c>
      <c r="F302" s="32">
        <f>'Sem Ajuste Sazonal'!F302/'Sem Ajuste Sazonal'!F290-1</f>
        <v>1.7594187416744012E-2</v>
      </c>
      <c r="G302" s="33">
        <f>'Sem Ajuste Sazonal'!G302/'Sem Ajuste Sazonal'!G290-1</f>
        <v>5.7660870041033707E-2</v>
      </c>
      <c r="H302" s="34">
        <f>'Sem Ajuste Sazonal'!H302/'Sem Ajuste Sazonal'!H290-1</f>
        <v>4.5028178747231751E-2</v>
      </c>
    </row>
    <row r="303" spans="1:8" ht="15" thickBot="1" x14ac:dyDescent="0.4">
      <c r="A303" s="14">
        <v>45627</v>
      </c>
      <c r="B303" s="35">
        <f>'Sem Ajuste Sazonal'!B303/'Sem Ajuste Sazonal'!B291-1</f>
        <v>4.2409195084867513E-2</v>
      </c>
      <c r="C303" s="36">
        <f>'Sem Ajuste Sazonal'!C303/'Sem Ajuste Sazonal'!C291-1</f>
        <v>2.0148751236223061E-2</v>
      </c>
      <c r="D303" s="35">
        <f>'Sem Ajuste Sazonal'!D303/'Sem Ajuste Sazonal'!D291-1</f>
        <v>6.7483643998667464E-2</v>
      </c>
      <c r="E303" s="36">
        <f>'Sem Ajuste Sazonal'!E303/'Sem Ajuste Sazonal'!E291-1</f>
        <v>0.18262074053049582</v>
      </c>
      <c r="F303" s="35">
        <f>'Sem Ajuste Sazonal'!F303/'Sem Ajuste Sazonal'!F291-1</f>
        <v>1.3557448797226312E-2</v>
      </c>
      <c r="G303" s="36">
        <f>'Sem Ajuste Sazonal'!G303/'Sem Ajuste Sazonal'!G291-1</f>
        <v>5.7324710315177496E-2</v>
      </c>
      <c r="H303" s="37">
        <f>'Sem Ajuste Sazonal'!H303/'Sem Ajuste Sazonal'!H291-1</f>
        <v>5.9231288204994126E-2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G307" sqref="G307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" thickBot="1" x14ac:dyDescent="0.4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3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3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3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3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3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3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3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35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35">
      <c r="A300" s="10">
        <v>45536</v>
      </c>
      <c r="B300" s="32">
        <f>SUM('Sem Ajuste Sazonal'!B$292:B300)/SUM('Sem Ajuste Sazonal'!B$280:B288)-1</f>
        <v>2.6273214140097645E-2</v>
      </c>
      <c r="C300" s="33">
        <f>SUM('Sem Ajuste Sazonal'!C$292:C300)/SUM('Sem Ajuste Sazonal'!C$280:C288)-1</f>
        <v>3.3371760232397296E-2</v>
      </c>
      <c r="D300" s="32">
        <f>SUM('Sem Ajuste Sazonal'!D$292:D300)/SUM('Sem Ajuste Sazonal'!D$280:D288)-1</f>
        <v>7.9267037529158202E-2</v>
      </c>
      <c r="E300" s="33">
        <f>SUM('Sem Ajuste Sazonal'!E$292:E300)/SUM('Sem Ajuste Sazonal'!E$280:E288)-1</f>
        <v>3.8394910107771629E-2</v>
      </c>
      <c r="F300" s="32">
        <f>SUM('Sem Ajuste Sazonal'!F$292:F300)/SUM('Sem Ajuste Sazonal'!F$280:F288)-1</f>
        <v>5.3211064638856387E-2</v>
      </c>
      <c r="G300" s="33">
        <f>SUM('Sem Ajuste Sazonal'!G$292:G300)/SUM('Sem Ajuste Sazonal'!G$280:G288)-1</f>
        <v>2.0628499309147674E-3</v>
      </c>
      <c r="H300" s="34">
        <f>SUM('Sem Ajuste Sazonal'!H$292:H300)/SUM('Sem Ajuste Sazonal'!H$280:H288)-1</f>
        <v>3.3678214400589379E-2</v>
      </c>
    </row>
    <row r="301" spans="1:8" x14ac:dyDescent="0.35">
      <c r="A301" s="10">
        <v>45566</v>
      </c>
      <c r="B301" s="32">
        <f>SUM('Sem Ajuste Sazonal'!B$292:B301)/SUM('Sem Ajuste Sazonal'!B$280:B289)-1</f>
        <v>2.6412767223527256E-2</v>
      </c>
      <c r="C301" s="33">
        <f>SUM('Sem Ajuste Sazonal'!C$292:C301)/SUM('Sem Ajuste Sazonal'!C$280:C289)-1</f>
        <v>2.8288039300199186E-2</v>
      </c>
      <c r="D301" s="32">
        <f>SUM('Sem Ajuste Sazonal'!D$292:D301)/SUM('Sem Ajuste Sazonal'!D$280:D289)-1</f>
        <v>7.7271340839122793E-2</v>
      </c>
      <c r="E301" s="33">
        <f>SUM('Sem Ajuste Sazonal'!E$292:E301)/SUM('Sem Ajuste Sazonal'!E$280:E289)-1</f>
        <v>5.1178438558075801E-2</v>
      </c>
      <c r="F301" s="32">
        <f>SUM('Sem Ajuste Sazonal'!F$292:F301)/SUM('Sem Ajuste Sazonal'!F$280:F289)-1</f>
        <v>4.8979703135654029E-2</v>
      </c>
      <c r="G301" s="33">
        <f>SUM('Sem Ajuste Sazonal'!G$292:G301)/SUM('Sem Ajuste Sazonal'!G$280:G289)-1</f>
        <v>5.8051253035107386E-3</v>
      </c>
      <c r="H301" s="34">
        <f>SUM('Sem Ajuste Sazonal'!H$292:H301)/SUM('Sem Ajuste Sazonal'!H$280:H289)-1</f>
        <v>3.4943201939807711E-2</v>
      </c>
    </row>
    <row r="302" spans="1:8" x14ac:dyDescent="0.35">
      <c r="A302" s="10">
        <v>45597</v>
      </c>
      <c r="B302" s="32">
        <f>SUM('Sem Ajuste Sazonal'!B$292:B302)/SUM('Sem Ajuste Sazonal'!B$280:B290)-1</f>
        <v>2.5735854735944752E-2</v>
      </c>
      <c r="C302" s="33">
        <f>SUM('Sem Ajuste Sazonal'!C$292:C302)/SUM('Sem Ajuste Sazonal'!C$280:C290)-1</f>
        <v>2.7023780078011761E-2</v>
      </c>
      <c r="D302" s="32">
        <f>SUM('Sem Ajuste Sazonal'!D$292:D302)/SUM('Sem Ajuste Sazonal'!D$280:D290)-1</f>
        <v>7.4241073933961843E-2</v>
      </c>
      <c r="E302" s="33">
        <f>SUM('Sem Ajuste Sazonal'!E$292:E302)/SUM('Sem Ajuste Sazonal'!E$280:E290)-1</f>
        <v>5.8428303522767511E-2</v>
      </c>
      <c r="F302" s="32">
        <f>SUM('Sem Ajuste Sazonal'!F$292:F302)/SUM('Sem Ajuste Sazonal'!F$280:F290)-1</f>
        <v>4.5636178006483119E-2</v>
      </c>
      <c r="G302" s="33">
        <f>SUM('Sem Ajuste Sazonal'!G$292:G302)/SUM('Sem Ajuste Sazonal'!G$280:G290)-1</f>
        <v>1.0763323279298076E-2</v>
      </c>
      <c r="H302" s="34">
        <f>SUM('Sem Ajuste Sazonal'!H$292:H302)/SUM('Sem Ajuste Sazonal'!H$280:H290)-1</f>
        <v>3.5954032213675324E-2</v>
      </c>
    </row>
    <row r="303" spans="1:8" ht="15" thickBot="1" x14ac:dyDescent="0.4">
      <c r="A303" s="14">
        <v>45627</v>
      </c>
      <c r="B303" s="35">
        <f>SUM('Sem Ajuste Sazonal'!B$292:B303)/SUM('Sem Ajuste Sazonal'!B$280:B291)-1</f>
        <v>2.7411151559061153E-2</v>
      </c>
      <c r="C303" s="36">
        <f>SUM('Sem Ajuste Sazonal'!C$292:C303)/SUM('Sem Ajuste Sazonal'!C$280:C291)-1</f>
        <v>2.6218855416765718E-2</v>
      </c>
      <c r="D303" s="35">
        <f>SUM('Sem Ajuste Sazonal'!D$292:D303)/SUM('Sem Ajuste Sazonal'!D$280:D291)-1</f>
        <v>7.3631301231729784E-2</v>
      </c>
      <c r="E303" s="36">
        <f>SUM('Sem Ajuste Sazonal'!E$292:E303)/SUM('Sem Ajuste Sazonal'!E$280:E291)-1</f>
        <v>6.9271765464581581E-2</v>
      </c>
      <c r="F303" s="35">
        <f>SUM('Sem Ajuste Sazonal'!F$292:F303)/SUM('Sem Ajuste Sazonal'!F$280:F291)-1</f>
        <v>4.0382259226404038E-2</v>
      </c>
      <c r="G303" s="36">
        <f>SUM('Sem Ajuste Sazonal'!G$292:G303)/SUM('Sem Ajuste Sazonal'!G$280:G291)-1</f>
        <v>1.4583126575755667E-2</v>
      </c>
      <c r="H303" s="37">
        <f>SUM('Sem Ajuste Sazonal'!H$292:H303)/SUM('Sem Ajuste Sazonal'!H$280:H291)-1</f>
        <v>3.8395856332824607E-2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K300" sqref="K300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" thickBot="1" x14ac:dyDescent="0.4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3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3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3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3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3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3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3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35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35">
      <c r="A300" s="10">
        <v>45536</v>
      </c>
      <c r="B300" s="32">
        <f>SUM('Sem Ajuste Sazonal'!B289:B300)/SUM('Sem Ajuste Sazonal'!B277:B288)-1</f>
        <v>2.7635991435884133E-2</v>
      </c>
      <c r="C300" s="33">
        <f>SUM('Sem Ajuste Sazonal'!C289:C300)/SUM('Sem Ajuste Sazonal'!C277:C288)-1</f>
        <v>3.9729708120043838E-2</v>
      </c>
      <c r="D300" s="32">
        <f>SUM('Sem Ajuste Sazonal'!D289:D300)/SUM('Sem Ajuste Sazonal'!D277:D288)-1</f>
        <v>7.1554411908286708E-2</v>
      </c>
      <c r="E300" s="33">
        <f>SUM('Sem Ajuste Sazonal'!E289:E300)/SUM('Sem Ajuste Sazonal'!E277:E288)-1</f>
        <v>3.145734988532034E-2</v>
      </c>
      <c r="F300" s="32">
        <f>SUM('Sem Ajuste Sazonal'!F289:F300)/SUM('Sem Ajuste Sazonal'!F277:F288)-1</f>
        <v>4.8373192573277546E-2</v>
      </c>
      <c r="G300" s="33">
        <f>SUM('Sem Ajuste Sazonal'!G289:G300)/SUM('Sem Ajuste Sazonal'!G277:G288)-1</f>
        <v>-2.7654848535215715E-3</v>
      </c>
      <c r="H300" s="34">
        <f>SUM('Sem Ajuste Sazonal'!H289:H300)/SUM('Sem Ajuste Sazonal'!H277:H288)-1</f>
        <v>3.359004078413097E-2</v>
      </c>
    </row>
    <row r="301" spans="1:8" x14ac:dyDescent="0.35">
      <c r="A301" s="10">
        <v>45566</v>
      </c>
      <c r="B301" s="32">
        <f>SUM('Sem Ajuste Sazonal'!B290:B301)/SUM('Sem Ajuste Sazonal'!B278:B289)-1</f>
        <v>2.7269668145457615E-2</v>
      </c>
      <c r="C301" s="33">
        <f>SUM('Sem Ajuste Sazonal'!C290:C301)/SUM('Sem Ajuste Sazonal'!C278:C289)-1</f>
        <v>3.042902240144385E-2</v>
      </c>
      <c r="D301" s="32">
        <f>SUM('Sem Ajuste Sazonal'!D290:D301)/SUM('Sem Ajuste Sazonal'!D278:D289)-1</f>
        <v>7.4205474804058813E-2</v>
      </c>
      <c r="E301" s="33">
        <f>SUM('Sem Ajuste Sazonal'!E290:E301)/SUM('Sem Ajuste Sazonal'!E278:E289)-1</f>
        <v>4.1856160998195335E-2</v>
      </c>
      <c r="F301" s="32">
        <f>SUM('Sem Ajuste Sazonal'!F290:F301)/SUM('Sem Ajuste Sazonal'!F278:F289)-1</f>
        <v>4.9394968815014373E-2</v>
      </c>
      <c r="G301" s="33">
        <f>SUM('Sem Ajuste Sazonal'!G290:G301)/SUM('Sem Ajuste Sazonal'!G278:G289)-1</f>
        <v>2.722873635773615E-3</v>
      </c>
      <c r="H301" s="34">
        <f>SUM('Sem Ajuste Sazonal'!H290:H301)/SUM('Sem Ajuste Sazonal'!H278:H289)-1</f>
        <v>3.3468326628260048E-2</v>
      </c>
    </row>
    <row r="302" spans="1:8" x14ac:dyDescent="0.35">
      <c r="A302" s="10">
        <v>45597</v>
      </c>
      <c r="B302" s="32">
        <f>SUM('Sem Ajuste Sazonal'!B291:B302)/SUM('Sem Ajuste Sazonal'!B279:B290)-1</f>
        <v>2.5705096250223658E-2</v>
      </c>
      <c r="C302" s="33">
        <f>SUM('Sem Ajuste Sazonal'!C291:C302)/SUM('Sem Ajuste Sazonal'!C279:C290)-1</f>
        <v>2.6658122112433569E-2</v>
      </c>
      <c r="D302" s="32">
        <f>SUM('Sem Ajuste Sazonal'!D291:D302)/SUM('Sem Ajuste Sazonal'!D279:D290)-1</f>
        <v>7.335476879921532E-2</v>
      </c>
      <c r="E302" s="33">
        <f>SUM('Sem Ajuste Sazonal'!E291:E302)/SUM('Sem Ajuste Sazonal'!E279:E290)-1</f>
        <v>5.1835724702792296E-2</v>
      </c>
      <c r="F302" s="32">
        <f>SUM('Sem Ajuste Sazonal'!F291:F302)/SUM('Sem Ajuste Sazonal'!F279:F290)-1</f>
        <v>4.6281195062831904E-2</v>
      </c>
      <c r="G302" s="33">
        <f>SUM('Sem Ajuste Sazonal'!G291:G302)/SUM('Sem Ajuste Sazonal'!G279:G290)-1</f>
        <v>9.4545276540525247E-3</v>
      </c>
      <c r="H302" s="34">
        <f>SUM('Sem Ajuste Sazonal'!H291:H302)/SUM('Sem Ajuste Sazonal'!H279:H290)-1</f>
        <v>3.4238951647340032E-2</v>
      </c>
    </row>
    <row r="303" spans="1:8" ht="15" thickBot="1" x14ac:dyDescent="0.4">
      <c r="A303" s="14">
        <v>45627</v>
      </c>
      <c r="B303" s="35">
        <f>SUM('Sem Ajuste Sazonal'!B292:B303)/SUM('Sem Ajuste Sazonal'!B280:B291)-1</f>
        <v>2.7411151559061153E-2</v>
      </c>
      <c r="C303" s="36">
        <f>SUM('Sem Ajuste Sazonal'!C292:C303)/SUM('Sem Ajuste Sazonal'!C280:C291)-1</f>
        <v>2.6218855416765718E-2</v>
      </c>
      <c r="D303" s="35">
        <f>SUM('Sem Ajuste Sazonal'!D292:D303)/SUM('Sem Ajuste Sazonal'!D280:D291)-1</f>
        <v>7.3631301231729784E-2</v>
      </c>
      <c r="E303" s="36">
        <f>SUM('Sem Ajuste Sazonal'!E292:E303)/SUM('Sem Ajuste Sazonal'!E280:E291)-1</f>
        <v>6.9271765464581581E-2</v>
      </c>
      <c r="F303" s="35">
        <f>SUM('Sem Ajuste Sazonal'!F292:F303)/SUM('Sem Ajuste Sazonal'!F280:F291)-1</f>
        <v>4.0382259226404038E-2</v>
      </c>
      <c r="G303" s="36">
        <f>SUM('Sem Ajuste Sazonal'!G292:G303)/SUM('Sem Ajuste Sazonal'!G280:G291)-1</f>
        <v>1.4583126575755667E-2</v>
      </c>
      <c r="H303" s="37">
        <f>SUM('Sem Ajuste Sazonal'!H292:H303)/SUM('Sem Ajuste Sazonal'!H280:H291)-1</f>
        <v>3.8395856332824607E-2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4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12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60.682143405532564</v>
      </c>
      <c r="C4" s="8">
        <v>17.243358271999188</v>
      </c>
      <c r="D4" s="7">
        <v>85.179542589771287</v>
      </c>
      <c r="E4" s="8">
        <v>48.458934711111937</v>
      </c>
      <c r="F4" s="7">
        <v>53.279276136440046</v>
      </c>
      <c r="G4" s="8">
        <v>67.561095247009632</v>
      </c>
      <c r="H4" s="9">
        <v>46.559314336077847</v>
      </c>
      <c r="I4" s="18"/>
    </row>
    <row r="5" spans="1:9" x14ac:dyDescent="0.35">
      <c r="A5" s="10">
        <v>36557</v>
      </c>
      <c r="B5" s="11">
        <v>61.17276660893075</v>
      </c>
      <c r="C5" s="12">
        <v>18.17583813511995</v>
      </c>
      <c r="D5" s="11">
        <v>87.323343661671828</v>
      </c>
      <c r="E5" s="12">
        <v>58.588454880329053</v>
      </c>
      <c r="F5" s="11">
        <v>58.615704896340361</v>
      </c>
      <c r="G5" s="12">
        <v>68.414218657058186</v>
      </c>
      <c r="H5" s="13">
        <v>51.290491329523078</v>
      </c>
      <c r="I5" s="18"/>
    </row>
    <row r="6" spans="1:9" x14ac:dyDescent="0.35">
      <c r="A6" s="10">
        <v>36586</v>
      </c>
      <c r="B6" s="11">
        <v>60.681142542204526</v>
      </c>
      <c r="C6" s="12">
        <v>18.019478700633183</v>
      </c>
      <c r="D6" s="11">
        <v>84.788742394371198</v>
      </c>
      <c r="E6" s="12">
        <v>51.741883900635635</v>
      </c>
      <c r="F6" s="11">
        <v>58.772363135271647</v>
      </c>
      <c r="G6" s="12">
        <v>66.369911719334368</v>
      </c>
      <c r="H6" s="13">
        <v>47.63663489465371</v>
      </c>
      <c r="I6" s="18"/>
    </row>
    <row r="7" spans="1:9" x14ac:dyDescent="0.35">
      <c r="A7" s="10">
        <v>36617</v>
      </c>
      <c r="B7" s="11">
        <v>60.638005332766618</v>
      </c>
      <c r="C7" s="12">
        <v>18.625595591261497</v>
      </c>
      <c r="D7" s="11">
        <v>87.816543908271953</v>
      </c>
      <c r="E7" s="12">
        <v>53.255975545674481</v>
      </c>
      <c r="F7" s="11">
        <v>60.897247753899521</v>
      </c>
      <c r="G7" s="12">
        <v>66.593856614472102</v>
      </c>
      <c r="H7" s="13">
        <v>49.444127173989614</v>
      </c>
      <c r="I7" s="18"/>
    </row>
    <row r="8" spans="1:9" x14ac:dyDescent="0.35">
      <c r="A8" s="10">
        <v>36647</v>
      </c>
      <c r="B8" s="11">
        <v>60.793039062277799</v>
      </c>
      <c r="C8" s="12">
        <v>19.970784687830132</v>
      </c>
      <c r="D8" s="11">
        <v>87.478343739171862</v>
      </c>
      <c r="E8" s="12">
        <v>56.559430039236823</v>
      </c>
      <c r="F8" s="11">
        <v>62.398112062223831</v>
      </c>
      <c r="G8" s="12">
        <v>66.935305306391072</v>
      </c>
      <c r="H8" s="13">
        <v>50.711710077758731</v>
      </c>
      <c r="I8" s="18"/>
    </row>
    <row r="9" spans="1:9" x14ac:dyDescent="0.35">
      <c r="A9" s="10">
        <v>36678</v>
      </c>
      <c r="B9" s="11">
        <v>62.713395529760717</v>
      </c>
      <c r="C9" s="12">
        <v>20.999769195548136</v>
      </c>
      <c r="D9" s="11">
        <v>89.309844654922315</v>
      </c>
      <c r="E9" s="12">
        <v>54.520902740175458</v>
      </c>
      <c r="F9" s="11">
        <v>63.937965079146828</v>
      </c>
      <c r="G9" s="12">
        <v>68.679524091351311</v>
      </c>
      <c r="H9" s="13">
        <v>51.819608513240667</v>
      </c>
      <c r="I9" s="18"/>
    </row>
    <row r="10" spans="1:9" x14ac:dyDescent="0.35">
      <c r="A10" s="10">
        <v>36708</v>
      </c>
      <c r="B10" s="11">
        <v>62.868329172939099</v>
      </c>
      <c r="C10" s="12">
        <v>21.885739596308824</v>
      </c>
      <c r="D10" s="11">
        <v>86.579643289821632</v>
      </c>
      <c r="E10" s="12">
        <v>54.994025121164682</v>
      </c>
      <c r="F10" s="11">
        <v>63.095889362505311</v>
      </c>
      <c r="G10" s="12">
        <v>67.916397227946902</v>
      </c>
      <c r="H10" s="13">
        <v>51.398713031121964</v>
      </c>
      <c r="I10" s="18"/>
    </row>
    <row r="11" spans="1:9" x14ac:dyDescent="0.35">
      <c r="A11" s="10">
        <v>36739</v>
      </c>
      <c r="B11" s="11">
        <v>64.225299673076336</v>
      </c>
      <c r="C11" s="12">
        <v>22.154637986827467</v>
      </c>
      <c r="D11" s="11">
        <v>83.813041906520951</v>
      </c>
      <c r="E11" s="12">
        <v>57.428354801108561</v>
      </c>
      <c r="F11" s="11">
        <v>59.838422953630818</v>
      </c>
      <c r="G11" s="12">
        <v>66.764481296481819</v>
      </c>
      <c r="H11" s="13">
        <v>52.657802080194969</v>
      </c>
      <c r="I11" s="18"/>
    </row>
    <row r="12" spans="1:9" x14ac:dyDescent="0.35">
      <c r="A12" s="10">
        <v>36770</v>
      </c>
      <c r="B12" s="11">
        <v>65.253786828955555</v>
      </c>
      <c r="C12" s="12">
        <v>23.460886612769137</v>
      </c>
      <c r="D12" s="11">
        <v>84.418442209221098</v>
      </c>
      <c r="E12" s="12">
        <v>54.337455288434612</v>
      </c>
      <c r="F12" s="11">
        <v>59.148684562338772</v>
      </c>
      <c r="G12" s="12">
        <v>66.445357329311776</v>
      </c>
      <c r="H12" s="13">
        <v>52.643812201871945</v>
      </c>
      <c r="I12" s="18"/>
    </row>
    <row r="13" spans="1:9" x14ac:dyDescent="0.35">
      <c r="A13" s="10">
        <v>36800</v>
      </c>
      <c r="B13" s="11">
        <v>65.579467755895109</v>
      </c>
      <c r="C13" s="12">
        <v>23.944804123706206</v>
      </c>
      <c r="D13" s="11">
        <v>84.508142254071117</v>
      </c>
      <c r="E13" s="12">
        <v>56.565431591638372</v>
      </c>
      <c r="F13" s="11">
        <v>58.734580263021371</v>
      </c>
      <c r="G13" s="12">
        <v>66.663123059563674</v>
      </c>
      <c r="H13" s="13">
        <v>53.065407177906778</v>
      </c>
      <c r="I13" s="18"/>
    </row>
    <row r="14" spans="1:9" x14ac:dyDescent="0.35">
      <c r="A14" s="10">
        <v>36831</v>
      </c>
      <c r="B14" s="11">
        <v>66.736966194756832</v>
      </c>
      <c r="C14" s="12">
        <v>25.614065576848049</v>
      </c>
      <c r="D14" s="11">
        <v>85.672642836321415</v>
      </c>
      <c r="E14" s="12">
        <v>59.078481633915978</v>
      </c>
      <c r="F14" s="11">
        <v>58.516022424871586</v>
      </c>
      <c r="G14" s="12">
        <v>67.899554020435431</v>
      </c>
      <c r="H14" s="13">
        <v>55.285101229260626</v>
      </c>
      <c r="I14" s="18"/>
    </row>
    <row r="15" spans="1:9" ht="15" thickBot="1" x14ac:dyDescent="0.4">
      <c r="A15" s="14">
        <v>36861</v>
      </c>
      <c r="B15" s="15">
        <v>68.179310336774662</v>
      </c>
      <c r="C15" s="16">
        <v>25.645138279752427</v>
      </c>
      <c r="D15" s="15">
        <v>82.793041396520692</v>
      </c>
      <c r="E15" s="16">
        <v>57.180190609304269</v>
      </c>
      <c r="F15" s="15">
        <v>59.680357905626394</v>
      </c>
      <c r="G15" s="16">
        <v>68.742013387858364</v>
      </c>
      <c r="H15" s="17">
        <v>54.712715350443943</v>
      </c>
      <c r="I15" s="18"/>
    </row>
    <row r="16" spans="1:9" x14ac:dyDescent="0.35">
      <c r="A16" s="6">
        <v>36892</v>
      </c>
      <c r="B16" s="7">
        <v>67.01260395529512</v>
      </c>
      <c r="C16" s="8">
        <v>25.384804800931786</v>
      </c>
      <c r="D16" s="7">
        <v>85.347042673521329</v>
      </c>
      <c r="E16" s="8">
        <v>60.646587250568814</v>
      </c>
      <c r="F16" s="7">
        <v>58.12573339343534</v>
      </c>
      <c r="G16" s="8">
        <v>69.553078611103132</v>
      </c>
      <c r="H16" s="9">
        <v>55.789636198210587</v>
      </c>
      <c r="I16" s="18"/>
    </row>
    <row r="17" spans="1:9" x14ac:dyDescent="0.35">
      <c r="A17" s="10">
        <v>36923</v>
      </c>
      <c r="B17" s="11">
        <v>65.808465285347381</v>
      </c>
      <c r="C17" s="12">
        <v>22.734562182379339</v>
      </c>
      <c r="D17" s="11">
        <v>85.127142563571269</v>
      </c>
      <c r="E17" s="12">
        <v>55.252391952051603</v>
      </c>
      <c r="F17" s="11">
        <v>58.853254656977661</v>
      </c>
      <c r="G17" s="12">
        <v>67.218350923743614</v>
      </c>
      <c r="H17" s="13">
        <v>52.833974619362877</v>
      </c>
      <c r="I17" s="18"/>
    </row>
    <row r="18" spans="1:9" x14ac:dyDescent="0.35">
      <c r="A18" s="10">
        <v>36951</v>
      </c>
      <c r="B18" s="11">
        <v>66.350232604807701</v>
      </c>
      <c r="C18" s="12">
        <v>23.492656459648934</v>
      </c>
      <c r="D18" s="11">
        <v>86.029543014771491</v>
      </c>
      <c r="E18" s="12">
        <v>62.255503423552227</v>
      </c>
      <c r="F18" s="11">
        <v>60.497412518038352</v>
      </c>
      <c r="G18" s="12">
        <v>69.718421103774929</v>
      </c>
      <c r="H18" s="13">
        <v>54.976924195344658</v>
      </c>
      <c r="I18" s="18"/>
    </row>
    <row r="19" spans="1:9" x14ac:dyDescent="0.35">
      <c r="A19" s="10">
        <v>36982</v>
      </c>
      <c r="B19" s="11">
        <v>66.986581508766434</v>
      </c>
      <c r="C19" s="12">
        <v>20.533778243978979</v>
      </c>
      <c r="D19" s="11">
        <v>86.535243267621638</v>
      </c>
      <c r="E19" s="12">
        <v>56.709668901022404</v>
      </c>
      <c r="F19" s="11">
        <v>57.462322429083635</v>
      </c>
      <c r="G19" s="12">
        <v>67.198816789588307</v>
      </c>
      <c r="H19" s="13">
        <v>52.821083945765224</v>
      </c>
      <c r="I19" s="18"/>
    </row>
    <row r="20" spans="1:9" x14ac:dyDescent="0.35">
      <c r="A20" s="10">
        <v>37012</v>
      </c>
      <c r="B20" s="11">
        <v>66.35173389979974</v>
      </c>
      <c r="C20" s="12">
        <v>20.403910280558126</v>
      </c>
      <c r="D20" s="11">
        <v>85.145642572821274</v>
      </c>
      <c r="E20" s="12">
        <v>54.411574460593812</v>
      </c>
      <c r="F20" s="11">
        <v>58.725636976770659</v>
      </c>
      <c r="G20" s="12">
        <v>68.44312120249208</v>
      </c>
      <c r="H20" s="13">
        <v>51.592472845895983</v>
      </c>
      <c r="I20" s="18"/>
    </row>
    <row r="21" spans="1:9" x14ac:dyDescent="0.35">
      <c r="A21" s="10">
        <v>37043</v>
      </c>
      <c r="B21" s="11">
        <v>65.735902694065516</v>
      </c>
      <c r="C21" s="12">
        <v>19.702384257293932</v>
      </c>
      <c r="D21" s="11">
        <v>87.35064367532182</v>
      </c>
      <c r="E21" s="12">
        <v>53.276080746219698</v>
      </c>
      <c r="F21" s="11">
        <v>57.042088461661812</v>
      </c>
      <c r="G21" s="12">
        <v>68.718193703862866</v>
      </c>
      <c r="H21" s="13">
        <v>51.013991377238554</v>
      </c>
      <c r="I21" s="18"/>
    </row>
    <row r="22" spans="1:9" x14ac:dyDescent="0.35">
      <c r="A22" s="10">
        <v>37073</v>
      </c>
      <c r="B22" s="11">
        <v>64.556785607318446</v>
      </c>
      <c r="C22" s="12">
        <v>19.577794669686963</v>
      </c>
      <c r="D22" s="11">
        <v>88.073944036972009</v>
      </c>
      <c r="E22" s="12">
        <v>52.428561521246827</v>
      </c>
      <c r="F22" s="11">
        <v>54.990558887562379</v>
      </c>
      <c r="G22" s="12">
        <v>69.298237891536047</v>
      </c>
      <c r="H22" s="13">
        <v>49.892902485052062</v>
      </c>
      <c r="I22" s="18"/>
    </row>
    <row r="23" spans="1:9" x14ac:dyDescent="0.35">
      <c r="A23" s="10">
        <v>37104</v>
      </c>
      <c r="B23" s="11">
        <v>63.189005783238528</v>
      </c>
      <c r="C23" s="12">
        <v>20.409089064375522</v>
      </c>
      <c r="D23" s="11">
        <v>87.895243947621964</v>
      </c>
      <c r="E23" s="12">
        <v>48.111444827061931</v>
      </c>
      <c r="F23" s="11">
        <v>55.881973408126449</v>
      </c>
      <c r="G23" s="12">
        <v>68.802011085621146</v>
      </c>
      <c r="H23" s="13">
        <v>48.575455657831554</v>
      </c>
      <c r="I23" s="18"/>
    </row>
    <row r="24" spans="1:9" x14ac:dyDescent="0.35">
      <c r="A24" s="10">
        <v>37135</v>
      </c>
      <c r="B24" s="11">
        <v>63.441123255568201</v>
      </c>
      <c r="C24" s="12">
        <v>19.820002405146717</v>
      </c>
      <c r="D24" s="11">
        <v>87.83334391667195</v>
      </c>
      <c r="E24" s="12">
        <v>43.366617498392927</v>
      </c>
      <c r="F24" s="11">
        <v>56.194586481452433</v>
      </c>
      <c r="G24" s="12">
        <v>69.297540243887653</v>
      </c>
      <c r="H24" s="13">
        <v>46.921652184644401</v>
      </c>
      <c r="I24" s="18"/>
    </row>
    <row r="25" spans="1:9" x14ac:dyDescent="0.35">
      <c r="A25" s="10">
        <v>37165</v>
      </c>
      <c r="B25" s="11">
        <v>63.345941153072957</v>
      </c>
      <c r="C25" s="12">
        <v>20.344951818637</v>
      </c>
      <c r="D25" s="11">
        <v>89.420744710372333</v>
      </c>
      <c r="E25" s="12">
        <v>48.708199187523178</v>
      </c>
      <c r="F25" s="11">
        <v>57.586121627520669</v>
      </c>
      <c r="G25" s="12">
        <v>70.572242161471877</v>
      </c>
      <c r="H25" s="13">
        <v>48.738038029485658</v>
      </c>
      <c r="I25" s="18"/>
    </row>
    <row r="26" spans="1:9" x14ac:dyDescent="0.35">
      <c r="A26" s="10">
        <v>37196</v>
      </c>
      <c r="B26" s="11">
        <v>61.960946479750987</v>
      </c>
      <c r="C26" s="12">
        <v>20.457191998679409</v>
      </c>
      <c r="D26" s="11">
        <v>87.887243943621968</v>
      </c>
      <c r="E26" s="12">
        <v>46.914235148825163</v>
      </c>
      <c r="F26" s="11">
        <v>57.820556310924566</v>
      </c>
      <c r="G26" s="12">
        <v>69.37477980496098</v>
      </c>
      <c r="H26" s="13">
        <v>48.068622351728521</v>
      </c>
      <c r="I26" s="18"/>
    </row>
    <row r="27" spans="1:9" ht="15" thickBot="1" x14ac:dyDescent="0.4">
      <c r="A27" s="14">
        <v>37226</v>
      </c>
      <c r="B27" s="15">
        <v>60.057104257180505</v>
      </c>
      <c r="C27" s="16">
        <v>18.641729494692619</v>
      </c>
      <c r="D27" s="15">
        <v>82.433841216920598</v>
      </c>
      <c r="E27" s="16">
        <v>44.671455016364234</v>
      </c>
      <c r="F27" s="15">
        <v>56.159416254623729</v>
      </c>
      <c r="G27" s="16">
        <v>68.693576708269177</v>
      </c>
      <c r="H27" s="17">
        <v>45.812454689032478</v>
      </c>
      <c r="I27" s="18"/>
    </row>
    <row r="28" spans="1:9" x14ac:dyDescent="0.35">
      <c r="A28" s="6">
        <v>37257</v>
      </c>
      <c r="B28" s="7">
        <v>59.563578550131034</v>
      </c>
      <c r="C28" s="8">
        <v>19.609265740577289</v>
      </c>
      <c r="D28" s="7">
        <v>84.4635422317711</v>
      </c>
      <c r="E28" s="8">
        <v>46.46301843410162</v>
      </c>
      <c r="F28" s="7">
        <v>57.29511312210375</v>
      </c>
      <c r="G28" s="8">
        <v>69.279999388727774</v>
      </c>
      <c r="H28" s="9">
        <v>46.544425108434041</v>
      </c>
      <c r="I28" s="18"/>
    </row>
    <row r="29" spans="1:9" x14ac:dyDescent="0.35">
      <c r="A29" s="10">
        <v>37288</v>
      </c>
      <c r="B29" s="11">
        <v>59.230190975565669</v>
      </c>
      <c r="C29" s="12">
        <v>18.311681618330109</v>
      </c>
      <c r="D29" s="11">
        <v>84.39254219627108</v>
      </c>
      <c r="E29" s="12">
        <v>45.428050722453541</v>
      </c>
      <c r="F29" s="11">
        <v>56.249853980754679</v>
      </c>
      <c r="G29" s="12">
        <v>70.658351814074919</v>
      </c>
      <c r="H29" s="13">
        <v>45.816851507934004</v>
      </c>
      <c r="I29" s="18"/>
    </row>
    <row r="30" spans="1:9" x14ac:dyDescent="0.35">
      <c r="A30" s="10">
        <v>37316</v>
      </c>
      <c r="B30" s="11">
        <v>65.519315869880771</v>
      </c>
      <c r="C30" s="12">
        <v>20.798792546634576</v>
      </c>
      <c r="D30" s="11">
        <v>84.14574207287103</v>
      </c>
      <c r="E30" s="12">
        <v>44.25364694334268</v>
      </c>
      <c r="F30" s="11">
        <v>57.870096087571866</v>
      </c>
      <c r="G30" s="12">
        <v>69.779913760784268</v>
      </c>
      <c r="H30" s="13">
        <v>47.399006818566761</v>
      </c>
      <c r="I30" s="18"/>
    </row>
    <row r="31" spans="1:9" x14ac:dyDescent="0.35">
      <c r="A31" s="10">
        <v>37347</v>
      </c>
      <c r="B31" s="11">
        <v>56.474513974512519</v>
      </c>
      <c r="C31" s="12">
        <v>20.974871196426044</v>
      </c>
      <c r="D31" s="11">
        <v>87.614343807171892</v>
      </c>
      <c r="E31" s="12">
        <v>50.246197016294879</v>
      </c>
      <c r="F31" s="11">
        <v>57.397910670805928</v>
      </c>
      <c r="G31" s="12">
        <v>72.312574052391014</v>
      </c>
      <c r="H31" s="13">
        <v>47.932121110376634</v>
      </c>
      <c r="I31" s="18"/>
    </row>
    <row r="32" spans="1:9" x14ac:dyDescent="0.35">
      <c r="A32" s="10">
        <v>37377</v>
      </c>
      <c r="B32" s="11">
        <v>58.114228364817023</v>
      </c>
      <c r="C32" s="12">
        <v>20.657670687610533</v>
      </c>
      <c r="D32" s="11">
        <v>86.900543450271712</v>
      </c>
      <c r="E32" s="12">
        <v>43.801029866392113</v>
      </c>
      <c r="F32" s="11">
        <v>56.668178707291517</v>
      </c>
      <c r="G32" s="12">
        <v>71.375832588483732</v>
      </c>
      <c r="H32" s="13">
        <v>46.400329361706802</v>
      </c>
      <c r="I32" s="18"/>
    </row>
    <row r="33" spans="1:9" x14ac:dyDescent="0.35">
      <c r="A33" s="10">
        <v>37408</v>
      </c>
      <c r="B33" s="11">
        <v>59.231191838893707</v>
      </c>
      <c r="C33" s="12">
        <v>21.120673879285039</v>
      </c>
      <c r="D33" s="11">
        <v>83.663941831970902</v>
      </c>
      <c r="E33" s="12">
        <v>41.768904223225746</v>
      </c>
      <c r="F33" s="11">
        <v>54.03332579964745</v>
      </c>
      <c r="G33" s="12">
        <v>70.209764376151014</v>
      </c>
      <c r="H33" s="13">
        <v>44.919400813511416</v>
      </c>
      <c r="I33" s="18"/>
    </row>
    <row r="34" spans="1:9" x14ac:dyDescent="0.35">
      <c r="A34" s="10">
        <v>37438</v>
      </c>
      <c r="B34" s="11">
        <v>59.768755532376304</v>
      </c>
      <c r="C34" s="12">
        <v>23.338687233077891</v>
      </c>
      <c r="D34" s="11">
        <v>83.449441724720856</v>
      </c>
      <c r="E34" s="12">
        <v>43.86544652883547</v>
      </c>
      <c r="F34" s="11">
        <v>57.010435257515979</v>
      </c>
      <c r="G34" s="12">
        <v>69.755795084939436</v>
      </c>
      <c r="H34" s="13">
        <v>46.992400997878029</v>
      </c>
      <c r="I34" s="18"/>
    </row>
    <row r="35" spans="1:9" x14ac:dyDescent="0.35">
      <c r="A35" s="10">
        <v>37469</v>
      </c>
      <c r="B35" s="11">
        <v>58.754780894753466</v>
      </c>
      <c r="C35" s="12">
        <v>22.850686450284798</v>
      </c>
      <c r="D35" s="11">
        <v>85.039342519671251</v>
      </c>
      <c r="E35" s="12">
        <v>44.12051250590153</v>
      </c>
      <c r="F35" s="11">
        <v>57.245171400006988</v>
      </c>
      <c r="G35" s="12">
        <v>70.260592990534747</v>
      </c>
      <c r="H35" s="13">
        <v>47.407900384072114</v>
      </c>
      <c r="I35" s="18"/>
    </row>
    <row r="36" spans="1:9" x14ac:dyDescent="0.35">
      <c r="A36" s="10">
        <v>37500</v>
      </c>
      <c r="B36" s="11">
        <v>57.440347086057308</v>
      </c>
      <c r="C36" s="12">
        <v>22.435089048938764</v>
      </c>
      <c r="D36" s="11">
        <v>83.063041531520753</v>
      </c>
      <c r="E36" s="12">
        <v>45.550482391445257</v>
      </c>
      <c r="F36" s="11">
        <v>56.024764529050984</v>
      </c>
      <c r="G36" s="12">
        <v>71.759140139306936</v>
      </c>
      <c r="H36" s="13">
        <v>46.392335145522203</v>
      </c>
      <c r="I36" s="18"/>
    </row>
    <row r="37" spans="1:9" x14ac:dyDescent="0.35">
      <c r="A37" s="10">
        <v>37530</v>
      </c>
      <c r="B37" s="11">
        <v>57.749713940750055</v>
      </c>
      <c r="C37" s="12">
        <v>22.668233912718073</v>
      </c>
      <c r="D37" s="11">
        <v>85.459642729821354</v>
      </c>
      <c r="E37" s="12">
        <v>43.639988210283732</v>
      </c>
      <c r="F37" s="11">
        <v>58.053785157980052</v>
      </c>
      <c r="G37" s="12">
        <v>71.689275710516753</v>
      </c>
      <c r="H37" s="13">
        <v>46.55531722798554</v>
      </c>
      <c r="I37" s="18"/>
    </row>
    <row r="38" spans="1:9" x14ac:dyDescent="0.35">
      <c r="A38" s="10">
        <v>37561</v>
      </c>
      <c r="B38" s="11">
        <v>57.38039537270857</v>
      </c>
      <c r="C38" s="12">
        <v>21.934938042574085</v>
      </c>
      <c r="D38" s="11">
        <v>86.362543181271576</v>
      </c>
      <c r="E38" s="12">
        <v>39.92972848976936</v>
      </c>
      <c r="F38" s="11">
        <v>57.036260252644489</v>
      </c>
      <c r="G38" s="12">
        <v>71.375832588483732</v>
      </c>
      <c r="H38" s="13">
        <v>44.986352374057361</v>
      </c>
      <c r="I38" s="18"/>
    </row>
    <row r="39" spans="1:9" ht="15" thickBot="1" x14ac:dyDescent="0.4">
      <c r="A39" s="14">
        <v>37591</v>
      </c>
      <c r="B39" s="15">
        <v>56.859045665139995</v>
      </c>
      <c r="C39" s="16">
        <v>22.347647276021959</v>
      </c>
      <c r="D39" s="15">
        <v>84.542442271221134</v>
      </c>
      <c r="E39" s="16">
        <v>41.66017609888425</v>
      </c>
      <c r="F39" s="15">
        <v>55.577298757427521</v>
      </c>
      <c r="G39" s="16">
        <v>67.887494682513022</v>
      </c>
      <c r="H39" s="17">
        <v>45.295328829591789</v>
      </c>
      <c r="I39" s="18"/>
    </row>
    <row r="40" spans="1:9" x14ac:dyDescent="0.35">
      <c r="A40" s="6">
        <v>37622</v>
      </c>
      <c r="B40" s="7">
        <v>57.926066059148184</v>
      </c>
      <c r="C40" s="8">
        <v>23.706679660102477</v>
      </c>
      <c r="D40" s="7">
        <v>84.764742382371182</v>
      </c>
      <c r="E40" s="8">
        <v>43.093546864122189</v>
      </c>
      <c r="F40" s="7">
        <v>54.188074797693744</v>
      </c>
      <c r="G40" s="8">
        <v>68.765633743954339</v>
      </c>
      <c r="H40" s="9">
        <v>46.352463992301566</v>
      </c>
      <c r="I40" s="18"/>
    </row>
    <row r="41" spans="1:9" x14ac:dyDescent="0.35">
      <c r="A41" s="10">
        <v>37653</v>
      </c>
      <c r="B41" s="11">
        <v>58.68482054812447</v>
      </c>
      <c r="C41" s="12">
        <v>24.087021494691623</v>
      </c>
      <c r="D41" s="11">
        <v>85.457542728771358</v>
      </c>
      <c r="E41" s="12">
        <v>48.456934193644763</v>
      </c>
      <c r="F41" s="11">
        <v>57.823269442708494</v>
      </c>
      <c r="G41" s="12">
        <v>72.46167132124998</v>
      </c>
      <c r="H41" s="13">
        <v>49.045515569485474</v>
      </c>
      <c r="I41" s="18"/>
    </row>
    <row r="42" spans="1:9" x14ac:dyDescent="0.35">
      <c r="A42" s="10">
        <v>37681</v>
      </c>
      <c r="B42" s="11">
        <v>58.748875801118118</v>
      </c>
      <c r="C42" s="12">
        <v>19.947778936641313</v>
      </c>
      <c r="D42" s="11">
        <v>80.136640068320034</v>
      </c>
      <c r="E42" s="12">
        <v>36.473834565207532</v>
      </c>
      <c r="F42" s="11">
        <v>52.566626854528153</v>
      </c>
      <c r="G42" s="12">
        <v>67.3014706578535</v>
      </c>
      <c r="H42" s="13">
        <v>41.940655935430705</v>
      </c>
      <c r="I42" s="18"/>
    </row>
    <row r="43" spans="1:9" x14ac:dyDescent="0.35">
      <c r="A43" s="10">
        <v>37712</v>
      </c>
      <c r="B43" s="11">
        <v>60.595468641325532</v>
      </c>
      <c r="C43" s="12">
        <v>21.840724013896072</v>
      </c>
      <c r="D43" s="11">
        <v>82.885441442720719</v>
      </c>
      <c r="E43" s="12">
        <v>42.896795971224563</v>
      </c>
      <c r="F43" s="11">
        <v>54.922630106601787</v>
      </c>
      <c r="G43" s="12">
        <v>71.876444608188621</v>
      </c>
      <c r="H43" s="13">
        <v>46.789747617598657</v>
      </c>
      <c r="I43" s="18"/>
    </row>
    <row r="44" spans="1:9" x14ac:dyDescent="0.35">
      <c r="A44" s="10">
        <v>37742</v>
      </c>
      <c r="B44" s="11">
        <v>60.700959636099441</v>
      </c>
      <c r="C44" s="12">
        <v>23.001966692950656</v>
      </c>
      <c r="D44" s="11">
        <v>83.417841708920847</v>
      </c>
      <c r="E44" s="12">
        <v>39.643054336721775</v>
      </c>
      <c r="F44" s="11">
        <v>54.125672766663378</v>
      </c>
      <c r="G44" s="12">
        <v>72.484095709948676</v>
      </c>
      <c r="H44" s="13">
        <v>45.941661208115917</v>
      </c>
      <c r="I44" s="18"/>
    </row>
    <row r="45" spans="1:9" x14ac:dyDescent="0.35">
      <c r="A45" s="10">
        <v>37773</v>
      </c>
      <c r="B45" s="11">
        <v>58.853265846231196</v>
      </c>
      <c r="C45" s="12">
        <v>24.238401329353973</v>
      </c>
      <c r="D45" s="11">
        <v>83.845541922770948</v>
      </c>
      <c r="E45" s="12">
        <v>41.763702877811056</v>
      </c>
      <c r="F45" s="11">
        <v>53.570485614581706</v>
      </c>
      <c r="G45" s="12">
        <v>68.853437683703504</v>
      </c>
      <c r="H45" s="13">
        <v>45.901490271788354</v>
      </c>
      <c r="I45" s="18"/>
    </row>
    <row r="46" spans="1:9" x14ac:dyDescent="0.35">
      <c r="A46" s="10">
        <v>37803</v>
      </c>
      <c r="B46" s="11">
        <v>57.100353813526979</v>
      </c>
      <c r="C46" s="12">
        <v>24.905368929836694</v>
      </c>
      <c r="D46" s="11">
        <v>83.244141622070799</v>
      </c>
      <c r="E46" s="12">
        <v>41.043816667244599</v>
      </c>
      <c r="F46" s="11">
        <v>55.331810574163164</v>
      </c>
      <c r="G46" s="12">
        <v>69.799348230989807</v>
      </c>
      <c r="H46" s="13">
        <v>46.00701392542495</v>
      </c>
      <c r="I46" s="18"/>
    </row>
    <row r="47" spans="1:9" x14ac:dyDescent="0.35">
      <c r="A47" s="10">
        <v>37834</v>
      </c>
      <c r="B47" s="11">
        <v>56.951525436649561</v>
      </c>
      <c r="C47" s="12">
        <v>23.984840106294541</v>
      </c>
      <c r="D47" s="11">
        <v>80.601940300970142</v>
      </c>
      <c r="E47" s="12">
        <v>37.836987167347289</v>
      </c>
      <c r="F47" s="11">
        <v>57.676961299101094</v>
      </c>
      <c r="G47" s="12">
        <v>69.649054994733589</v>
      </c>
      <c r="H47" s="13">
        <v>44.979057651788921</v>
      </c>
      <c r="I47" s="18"/>
    </row>
    <row r="48" spans="1:9" x14ac:dyDescent="0.35">
      <c r="A48" s="10">
        <v>37865</v>
      </c>
      <c r="B48" s="11">
        <v>57.38850236566558</v>
      </c>
      <c r="C48" s="12">
        <v>26.511987017187337</v>
      </c>
      <c r="D48" s="11">
        <v>87.715243857621914</v>
      </c>
      <c r="E48" s="12">
        <v>46.834814605377922</v>
      </c>
      <c r="F48" s="11">
        <v>59.212593888804641</v>
      </c>
      <c r="G48" s="12">
        <v>69.002435288612688</v>
      </c>
      <c r="H48" s="13">
        <v>48.588546186833817</v>
      </c>
      <c r="I48" s="18"/>
    </row>
    <row r="49" spans="1:9" x14ac:dyDescent="0.35">
      <c r="A49" s="10">
        <v>37895</v>
      </c>
      <c r="B49" s="11">
        <v>58.233030841853676</v>
      </c>
      <c r="C49" s="12">
        <v>26.939933826097935</v>
      </c>
      <c r="D49" s="11">
        <v>86.967543483771735</v>
      </c>
      <c r="E49" s="12">
        <v>44.37397806899385</v>
      </c>
      <c r="F49" s="11">
        <v>61.287938730785228</v>
      </c>
      <c r="G49" s="12">
        <v>70.459422570329949</v>
      </c>
      <c r="H49" s="13">
        <v>48.670386975023561</v>
      </c>
      <c r="I49" s="18"/>
    </row>
    <row r="50" spans="1:9" x14ac:dyDescent="0.35">
      <c r="A50" s="10">
        <v>37926</v>
      </c>
      <c r="B50" s="11">
        <v>58.230228424535198</v>
      </c>
      <c r="C50" s="12">
        <v>27.26798986253068</v>
      </c>
      <c r="D50" s="11">
        <v>85.32314266157131</v>
      </c>
      <c r="E50" s="12">
        <v>42.279236229104598</v>
      </c>
      <c r="F50" s="11">
        <v>60.876346590527028</v>
      </c>
      <c r="G50" s="12">
        <v>69.358135925349046</v>
      </c>
      <c r="H50" s="13">
        <v>47.905640269265184</v>
      </c>
      <c r="I50" s="18"/>
    </row>
    <row r="51" spans="1:9" ht="15" thickBot="1" x14ac:dyDescent="0.4">
      <c r="A51" s="14">
        <v>37956</v>
      </c>
      <c r="B51" s="15">
        <v>57.461865647609869</v>
      </c>
      <c r="C51" s="16">
        <v>27.625027169941539</v>
      </c>
      <c r="D51" s="15">
        <v>88.184844092422026</v>
      </c>
      <c r="E51" s="16">
        <v>43.172267226455915</v>
      </c>
      <c r="F51" s="15">
        <v>59.586001211363104</v>
      </c>
      <c r="G51" s="16">
        <v>72.1844062129842</v>
      </c>
      <c r="H51" s="17">
        <v>48.666589722335878</v>
      </c>
      <c r="I51" s="18"/>
    </row>
    <row r="52" spans="1:9" x14ac:dyDescent="0.35">
      <c r="A52" s="6">
        <v>37987</v>
      </c>
      <c r="B52" s="7">
        <v>58.33732080063394</v>
      </c>
      <c r="C52" s="8">
        <v>27.288904181793239</v>
      </c>
      <c r="D52" s="7">
        <v>87.877143938571962</v>
      </c>
      <c r="E52" s="8">
        <v>43.695002440631313</v>
      </c>
      <c r="F52" s="7">
        <v>59.442406199539619</v>
      </c>
      <c r="G52" s="8">
        <v>69.122829339937297</v>
      </c>
      <c r="H52" s="9">
        <v>48.309248258884693</v>
      </c>
      <c r="I52" s="18"/>
    </row>
    <row r="53" spans="1:9" x14ac:dyDescent="0.35">
      <c r="A53" s="10">
        <v>38018</v>
      </c>
      <c r="B53" s="11">
        <v>59.736827992212284</v>
      </c>
      <c r="C53" s="12">
        <v>27.303345021284052</v>
      </c>
      <c r="D53" s="11">
        <v>87.578243789121885</v>
      </c>
      <c r="E53" s="12">
        <v>44.272251755787501</v>
      </c>
      <c r="F53" s="11">
        <v>59.52721668937798</v>
      </c>
      <c r="G53" s="12">
        <v>70.620180521312221</v>
      </c>
      <c r="H53" s="13">
        <v>48.560166719378522</v>
      </c>
      <c r="I53" s="18"/>
    </row>
    <row r="54" spans="1:9" x14ac:dyDescent="0.35">
      <c r="A54" s="10">
        <v>38047</v>
      </c>
      <c r="B54" s="11">
        <v>60.10624664658657</v>
      </c>
      <c r="C54" s="12">
        <v>27.956170558265427</v>
      </c>
      <c r="D54" s="11">
        <v>89.435244717622339</v>
      </c>
      <c r="E54" s="12">
        <v>46.446314113250629</v>
      </c>
      <c r="F54" s="11">
        <v>58.343688313410937</v>
      </c>
      <c r="G54" s="12">
        <v>75.979609420302978</v>
      </c>
      <c r="H54" s="13">
        <v>49.567338030934607</v>
      </c>
      <c r="I54" s="18"/>
    </row>
    <row r="55" spans="1:9" x14ac:dyDescent="0.35">
      <c r="A55" s="10">
        <v>38078</v>
      </c>
      <c r="B55" s="11">
        <v>60.466257185677406</v>
      </c>
      <c r="C55" s="12">
        <v>27.911453751842142</v>
      </c>
      <c r="D55" s="11">
        <v>87.267243633621803</v>
      </c>
      <c r="E55" s="12">
        <v>44.800688444744374</v>
      </c>
      <c r="F55" s="11">
        <v>58.791556030483882</v>
      </c>
      <c r="G55" s="12">
        <v>71.334073393529266</v>
      </c>
      <c r="H55" s="13">
        <v>49.655674119774332</v>
      </c>
      <c r="I55" s="18"/>
    </row>
    <row r="56" spans="1:9" x14ac:dyDescent="0.35">
      <c r="A56" s="10">
        <v>38108</v>
      </c>
      <c r="B56" s="11">
        <v>59.763951388401779</v>
      </c>
      <c r="C56" s="12">
        <v>29.023995944613905</v>
      </c>
      <c r="D56" s="11">
        <v>86.696843348421666</v>
      </c>
      <c r="E56" s="12">
        <v>46.356190801353954</v>
      </c>
      <c r="F56" s="11">
        <v>61.364609825271799</v>
      </c>
      <c r="G56" s="12">
        <v>71.220954810538004</v>
      </c>
      <c r="H56" s="13">
        <v>50.370257118974415</v>
      </c>
      <c r="I56" s="18"/>
    </row>
    <row r="57" spans="1:9" x14ac:dyDescent="0.35">
      <c r="A57" s="10">
        <v>38139</v>
      </c>
      <c r="B57" s="11">
        <v>59.955816888384305</v>
      </c>
      <c r="C57" s="12">
        <v>29.797029021356757</v>
      </c>
      <c r="D57" s="11">
        <v>90.575545287772641</v>
      </c>
      <c r="E57" s="12">
        <v>50.065450263134736</v>
      </c>
      <c r="F57" s="11">
        <v>60.893630244854279</v>
      </c>
      <c r="G57" s="12">
        <v>71.087704109692808</v>
      </c>
      <c r="H57" s="13">
        <v>51.822606344309882</v>
      </c>
      <c r="I57" s="18"/>
    </row>
    <row r="58" spans="1:9" x14ac:dyDescent="0.35">
      <c r="A58" s="10">
        <v>38169</v>
      </c>
      <c r="B58" s="11">
        <v>61.090495643367035</v>
      </c>
      <c r="C58" s="12">
        <v>30.416292055521545</v>
      </c>
      <c r="D58" s="11">
        <v>88.810244405122191</v>
      </c>
      <c r="E58" s="12">
        <v>49.240036756174263</v>
      </c>
      <c r="F58" s="11">
        <v>61.218502654389127</v>
      </c>
      <c r="G58" s="12">
        <v>72.042883404307915</v>
      </c>
      <c r="H58" s="13">
        <v>52.4916223112578</v>
      </c>
      <c r="I58" s="18"/>
    </row>
    <row r="59" spans="1:9" x14ac:dyDescent="0.35">
      <c r="A59" s="10">
        <v>38200</v>
      </c>
      <c r="B59" s="11">
        <v>61.763776404129935</v>
      </c>
      <c r="C59" s="12">
        <v>30.161336544511276</v>
      </c>
      <c r="D59" s="11">
        <v>86.744143372071676</v>
      </c>
      <c r="E59" s="12">
        <v>48.497644724101974</v>
      </c>
      <c r="F59" s="11">
        <v>56.305020993694569</v>
      </c>
      <c r="G59" s="12">
        <v>70.692237556997398</v>
      </c>
      <c r="H59" s="13">
        <v>51.88126390556431</v>
      </c>
      <c r="I59" s="18"/>
    </row>
    <row r="60" spans="1:9" x14ac:dyDescent="0.35">
      <c r="A60" s="10">
        <v>38231</v>
      </c>
      <c r="B60" s="11">
        <v>62.457674949450151</v>
      </c>
      <c r="C60" s="12">
        <v>30.56358861832787</v>
      </c>
      <c r="D60" s="11">
        <v>86.085643042821516</v>
      </c>
      <c r="E60" s="12">
        <v>48.545657143314401</v>
      </c>
      <c r="F60" s="11">
        <v>55.568355471176787</v>
      </c>
      <c r="G60" s="12">
        <v>70.083390487840077</v>
      </c>
      <c r="H60" s="13">
        <v>52.074723937231404</v>
      </c>
      <c r="I60" s="18"/>
    </row>
    <row r="61" spans="1:9" x14ac:dyDescent="0.35">
      <c r="A61" s="10">
        <v>38261</v>
      </c>
      <c r="B61" s="11">
        <v>63.016156686488479</v>
      </c>
      <c r="C61" s="12">
        <v>30.046009012577723</v>
      </c>
      <c r="D61" s="11">
        <v>83.474541737270869</v>
      </c>
      <c r="E61" s="12">
        <v>46.974850828080868</v>
      </c>
      <c r="F61" s="11">
        <v>53.471406061287141</v>
      </c>
      <c r="G61" s="12">
        <v>66.355460446617414</v>
      </c>
      <c r="H61" s="13">
        <v>51.159985750309644</v>
      </c>
      <c r="I61" s="18"/>
    </row>
    <row r="62" spans="1:9" x14ac:dyDescent="0.35">
      <c r="A62" s="10">
        <v>38292</v>
      </c>
      <c r="B62" s="11">
        <v>63.42861246396788</v>
      </c>
      <c r="C62" s="12">
        <v>31.091127423726849</v>
      </c>
      <c r="D62" s="11">
        <v>84.535342267671126</v>
      </c>
      <c r="E62" s="12">
        <v>52.420959554871537</v>
      </c>
      <c r="F62" s="11">
        <v>54.049504103988646</v>
      </c>
      <c r="G62" s="12">
        <v>69.919343626515342</v>
      </c>
      <c r="H62" s="13">
        <v>53.499193333623118</v>
      </c>
      <c r="I62" s="18"/>
    </row>
    <row r="63" spans="1:9" ht="15" thickBot="1" x14ac:dyDescent="0.4">
      <c r="A63" s="14">
        <v>38322</v>
      </c>
      <c r="B63" s="15">
        <v>63.123148976254427</v>
      </c>
      <c r="C63" s="16">
        <v>32.551345276239566</v>
      </c>
      <c r="D63" s="15">
        <v>86.764243382121691</v>
      </c>
      <c r="E63" s="16">
        <v>54.60902553460496</v>
      </c>
      <c r="F63" s="15">
        <v>57.686306530801289</v>
      </c>
      <c r="G63" s="16">
        <v>71.853721227640605</v>
      </c>
      <c r="H63" s="17">
        <v>55.284501663046782</v>
      </c>
      <c r="I63" s="18"/>
    </row>
    <row r="64" spans="1:9" x14ac:dyDescent="0.35">
      <c r="A64" s="6">
        <v>38353</v>
      </c>
      <c r="B64" s="7">
        <v>63.47034846474655</v>
      </c>
      <c r="C64" s="8">
        <v>32.254461534707687</v>
      </c>
      <c r="D64" s="7">
        <v>83.920841960420972</v>
      </c>
      <c r="E64" s="8">
        <v>50.911969229374002</v>
      </c>
      <c r="F64" s="7">
        <v>56.463990418960307</v>
      </c>
      <c r="G64" s="8">
        <v>70.359060972909518</v>
      </c>
      <c r="H64" s="9">
        <v>53.788084320993754</v>
      </c>
      <c r="I64" s="18"/>
    </row>
    <row r="65" spans="1:9" x14ac:dyDescent="0.35">
      <c r="A65" s="10">
        <v>38384</v>
      </c>
      <c r="B65" s="11">
        <v>64.599622557757939</v>
      </c>
      <c r="C65" s="12">
        <v>32.551544460232549</v>
      </c>
      <c r="D65" s="11">
        <v>83.185141592570787</v>
      </c>
      <c r="E65" s="12">
        <v>47.054671475021536</v>
      </c>
      <c r="F65" s="11">
        <v>56.708373252238609</v>
      </c>
      <c r="G65" s="12">
        <v>66.064740705132408</v>
      </c>
      <c r="H65" s="13">
        <v>52.067728998069896</v>
      </c>
      <c r="I65" s="18"/>
    </row>
    <row r="66" spans="1:9" x14ac:dyDescent="0.35">
      <c r="A66" s="10">
        <v>38412</v>
      </c>
      <c r="B66" s="11">
        <v>64.935312117977759</v>
      </c>
      <c r="C66" s="12">
        <v>33.188634461768743</v>
      </c>
      <c r="D66" s="11">
        <v>82.848241424120701</v>
      </c>
      <c r="E66" s="12">
        <v>49.758570883668582</v>
      </c>
      <c r="F66" s="11">
        <v>60.34457276087705</v>
      </c>
      <c r="G66" s="12">
        <v>66.073012812963498</v>
      </c>
      <c r="H66" s="13">
        <v>53.937776019050212</v>
      </c>
      <c r="I66" s="18"/>
    </row>
    <row r="67" spans="1:9" x14ac:dyDescent="0.35">
      <c r="A67" s="10">
        <v>38443</v>
      </c>
      <c r="B67" s="11">
        <v>62.963911620765543</v>
      </c>
      <c r="C67" s="12">
        <v>37.581239058885515</v>
      </c>
      <c r="D67" s="11">
        <v>84.877642438821212</v>
      </c>
      <c r="E67" s="12">
        <v>51.950837950083084</v>
      </c>
      <c r="F67" s="11">
        <v>62.266173468435014</v>
      </c>
      <c r="G67" s="12">
        <v>68.878851990895356</v>
      </c>
      <c r="H67" s="13">
        <v>55.572593228798958</v>
      </c>
      <c r="I67" s="18"/>
    </row>
    <row r="68" spans="1:9" x14ac:dyDescent="0.35">
      <c r="A68" s="10">
        <v>38473</v>
      </c>
      <c r="B68" s="11">
        <v>63.865088961319884</v>
      </c>
      <c r="C68" s="12">
        <v>37.354866450867412</v>
      </c>
      <c r="D68" s="11">
        <v>83.902541951270976</v>
      </c>
      <c r="E68" s="12">
        <v>50.896965348370117</v>
      </c>
      <c r="F68" s="11">
        <v>57.755441148110286</v>
      </c>
      <c r="G68" s="12">
        <v>62.580289693202808</v>
      </c>
      <c r="H68" s="13">
        <v>55.415007242260216</v>
      </c>
      <c r="I68" s="18"/>
    </row>
    <row r="69" spans="1:9" x14ac:dyDescent="0.35">
      <c r="A69" s="10">
        <v>38504</v>
      </c>
      <c r="B69" s="11">
        <v>64.506141922920349</v>
      </c>
      <c r="C69" s="12">
        <v>42.040470701653007</v>
      </c>
      <c r="D69" s="11">
        <v>85.98374299187148</v>
      </c>
      <c r="E69" s="12">
        <v>55.185374616900909</v>
      </c>
      <c r="F69" s="11">
        <v>59.857213903393593</v>
      </c>
      <c r="G69" s="12">
        <v>65.370680958920019</v>
      </c>
      <c r="H69" s="13">
        <v>58.402046119632431</v>
      </c>
      <c r="I69" s="18"/>
    </row>
    <row r="70" spans="1:9" x14ac:dyDescent="0.35">
      <c r="A70" s="10">
        <v>38534</v>
      </c>
      <c r="B70" s="11">
        <v>64.001506632929789</v>
      </c>
      <c r="C70" s="12">
        <v>42.027922110095467</v>
      </c>
      <c r="D70" s="11">
        <v>83.54374177187087</v>
      </c>
      <c r="E70" s="12">
        <v>50.370529176880432</v>
      </c>
      <c r="F70" s="11">
        <v>63.617815528643263</v>
      </c>
      <c r="G70" s="12">
        <v>62.180338262767663</v>
      </c>
      <c r="H70" s="13">
        <v>56.883844538476403</v>
      </c>
      <c r="I70" s="18"/>
    </row>
    <row r="71" spans="1:9" x14ac:dyDescent="0.35">
      <c r="A71" s="10">
        <v>38565</v>
      </c>
      <c r="B71" s="11">
        <v>63.075908227171631</v>
      </c>
      <c r="C71" s="12">
        <v>41.673275010600328</v>
      </c>
      <c r="D71" s="11">
        <v>83.167541583770785</v>
      </c>
      <c r="E71" s="12">
        <v>54.669741239734016</v>
      </c>
      <c r="F71" s="11">
        <v>61.361193288951299</v>
      </c>
      <c r="G71" s="12">
        <v>63.405008877566324</v>
      </c>
      <c r="H71" s="13">
        <v>58.178307994166211</v>
      </c>
      <c r="I71" s="18"/>
    </row>
    <row r="72" spans="1:9" x14ac:dyDescent="0.35">
      <c r="A72" s="10">
        <v>38596</v>
      </c>
      <c r="B72" s="11">
        <v>63.970079524429778</v>
      </c>
      <c r="C72" s="12">
        <v>41.729942856602221</v>
      </c>
      <c r="D72" s="11">
        <v>84.769442384721188</v>
      </c>
      <c r="E72" s="12">
        <v>54.209022067041346</v>
      </c>
      <c r="F72" s="11">
        <v>63.23074206080279</v>
      </c>
      <c r="G72" s="12">
        <v>62.672777838591244</v>
      </c>
      <c r="H72" s="13">
        <v>58.337592751644188</v>
      </c>
      <c r="I72" s="18"/>
    </row>
    <row r="73" spans="1:9" x14ac:dyDescent="0.35">
      <c r="A73" s="10">
        <v>38626</v>
      </c>
      <c r="B73" s="11">
        <v>65.02869266648257</v>
      </c>
      <c r="C73" s="12">
        <v>41.622483092391249</v>
      </c>
      <c r="D73" s="11">
        <v>79.776339888169943</v>
      </c>
      <c r="E73" s="12">
        <v>52.856872310971113</v>
      </c>
      <c r="F73" s="11">
        <v>66.400785334417364</v>
      </c>
      <c r="G73" s="12">
        <v>61.555943617445905</v>
      </c>
      <c r="H73" s="13">
        <v>58.175310163096995</v>
      </c>
      <c r="I73" s="18"/>
    </row>
    <row r="74" spans="1:9" x14ac:dyDescent="0.35">
      <c r="A74" s="10">
        <v>38657</v>
      </c>
      <c r="B74" s="11">
        <v>65.781241802825093</v>
      </c>
      <c r="C74" s="12">
        <v>41.350298165988491</v>
      </c>
      <c r="D74" s="11">
        <v>81.884640942320459</v>
      </c>
      <c r="E74" s="12">
        <v>57.880371722818971</v>
      </c>
      <c r="F74" s="11">
        <v>64.73803749631864</v>
      </c>
      <c r="G74" s="12">
        <v>63.170001284003895</v>
      </c>
      <c r="H74" s="13">
        <v>60.013080536232025</v>
      </c>
      <c r="I74" s="18"/>
    </row>
    <row r="75" spans="1:9" ht="15" thickBot="1" x14ac:dyDescent="0.4">
      <c r="A75" s="14">
        <v>38687</v>
      </c>
      <c r="B75" s="15">
        <v>65.820375558950886</v>
      </c>
      <c r="C75" s="16">
        <v>41.784220494688384</v>
      </c>
      <c r="D75" s="15">
        <v>81.873240936620448</v>
      </c>
      <c r="E75" s="16">
        <v>60.247283964118715</v>
      </c>
      <c r="F75" s="15">
        <v>67.73172720397784</v>
      </c>
      <c r="G75" s="16">
        <v>65.807308722871269</v>
      </c>
      <c r="H75" s="17">
        <v>61.578248137472528</v>
      </c>
      <c r="I75" s="18"/>
    </row>
    <row r="76" spans="1:9" x14ac:dyDescent="0.35">
      <c r="A76" s="6">
        <v>38718</v>
      </c>
      <c r="B76" s="7">
        <v>64.543574211388503</v>
      </c>
      <c r="C76" s="8">
        <v>41.001228218296696</v>
      </c>
      <c r="D76" s="7">
        <v>78.56143928071964</v>
      </c>
      <c r="E76" s="8">
        <v>55.133761266247539</v>
      </c>
      <c r="F76" s="7">
        <v>66.018434725608159</v>
      </c>
      <c r="G76" s="8">
        <v>65.859333304652267</v>
      </c>
      <c r="H76" s="9">
        <v>58.812449193008845</v>
      </c>
      <c r="I76" s="18"/>
    </row>
    <row r="77" spans="1:9" x14ac:dyDescent="0.35">
      <c r="A77" s="10">
        <v>38749</v>
      </c>
      <c r="B77" s="11">
        <v>63.034672658056969</v>
      </c>
      <c r="C77" s="12">
        <v>40.874746382756442</v>
      </c>
      <c r="D77" s="11">
        <v>77.223238611619308</v>
      </c>
      <c r="E77" s="12">
        <v>53.140445661944554</v>
      </c>
      <c r="F77" s="11">
        <v>63.092573312547174</v>
      </c>
      <c r="G77" s="12">
        <v>65.211517631134086</v>
      </c>
      <c r="H77" s="13">
        <v>57.065213318164297</v>
      </c>
      <c r="I77" s="18"/>
    </row>
    <row r="78" spans="1:9" x14ac:dyDescent="0.35">
      <c r="A78" s="10">
        <v>38777</v>
      </c>
      <c r="B78" s="11">
        <v>63.123549321585649</v>
      </c>
      <c r="C78" s="12">
        <v>41.795474390291581</v>
      </c>
      <c r="D78" s="11">
        <v>77.06073853036925</v>
      </c>
      <c r="E78" s="12">
        <v>57.749237802845002</v>
      </c>
      <c r="F78" s="11">
        <v>63.960574510679571</v>
      </c>
      <c r="G78" s="12">
        <v>68.144827000824392</v>
      </c>
      <c r="H78" s="13">
        <v>58.882098801517088</v>
      </c>
      <c r="I78" s="18"/>
    </row>
    <row r="79" spans="1:9" x14ac:dyDescent="0.35">
      <c r="A79" s="10">
        <v>38808</v>
      </c>
      <c r="B79" s="11">
        <v>65.782643011484325</v>
      </c>
      <c r="C79" s="12">
        <v>41.504864944538468</v>
      </c>
      <c r="D79" s="11">
        <v>75.913537956768977</v>
      </c>
      <c r="E79" s="12">
        <v>51.712076190374582</v>
      </c>
      <c r="F79" s="11">
        <v>64.502899408378184</v>
      </c>
      <c r="G79" s="12">
        <v>65.34606396332633</v>
      </c>
      <c r="H79" s="13">
        <v>57.717941069636112</v>
      </c>
      <c r="I79" s="18"/>
    </row>
    <row r="80" spans="1:9" x14ac:dyDescent="0.35">
      <c r="A80" s="10">
        <v>38838</v>
      </c>
      <c r="B80" s="11">
        <v>66.04887265673915</v>
      </c>
      <c r="C80" s="12">
        <v>42.769085747962038</v>
      </c>
      <c r="D80" s="11">
        <v>78.192439096219545</v>
      </c>
      <c r="E80" s="12">
        <v>58.927742642763604</v>
      </c>
      <c r="F80" s="11">
        <v>64.730601505503429</v>
      </c>
      <c r="G80" s="12">
        <v>69.405575965440534</v>
      </c>
      <c r="H80" s="13">
        <v>60.789718638564992</v>
      </c>
      <c r="I80" s="18"/>
    </row>
    <row r="81" spans="1:9" x14ac:dyDescent="0.35">
      <c r="A81" s="10">
        <v>38869</v>
      </c>
      <c r="B81" s="11">
        <v>66.57472624928387</v>
      </c>
      <c r="C81" s="12">
        <v>42.350699770714328</v>
      </c>
      <c r="D81" s="11">
        <v>74.996537498268736</v>
      </c>
      <c r="E81" s="12">
        <v>51.319274585692831</v>
      </c>
      <c r="F81" s="11">
        <v>60.603425630336297</v>
      </c>
      <c r="G81" s="12">
        <v>67.41907411858449</v>
      </c>
      <c r="H81" s="13">
        <v>57.264868867374453</v>
      </c>
      <c r="I81" s="18"/>
    </row>
    <row r="82" spans="1:9" x14ac:dyDescent="0.35">
      <c r="A82" s="10">
        <v>38899</v>
      </c>
      <c r="B82" s="11">
        <v>68.902934522937258</v>
      </c>
      <c r="C82" s="12">
        <v>42.882023071979866</v>
      </c>
      <c r="D82" s="11">
        <v>76.779038389519187</v>
      </c>
      <c r="E82" s="12">
        <v>52.885279659005135</v>
      </c>
      <c r="F82" s="11">
        <v>63.246518419694517</v>
      </c>
      <c r="G82" s="12">
        <v>70.632937506883039</v>
      </c>
      <c r="H82" s="13">
        <v>59.442793139163811</v>
      </c>
      <c r="I82" s="18"/>
    </row>
    <row r="83" spans="1:9" x14ac:dyDescent="0.35">
      <c r="A83" s="10">
        <v>38930</v>
      </c>
      <c r="B83" s="11">
        <v>70.088457134983699</v>
      </c>
      <c r="C83" s="12">
        <v>43.267244914396947</v>
      </c>
      <c r="D83" s="11">
        <v>76.97413848706924</v>
      </c>
      <c r="E83" s="12">
        <v>56.831800492394038</v>
      </c>
      <c r="F83" s="11">
        <v>65.790330683033446</v>
      </c>
      <c r="G83" s="12">
        <v>71.458752994694066</v>
      </c>
      <c r="H83" s="13">
        <v>61.156453306033079</v>
      </c>
      <c r="I83" s="18"/>
    </row>
    <row r="84" spans="1:9" x14ac:dyDescent="0.35">
      <c r="A84" s="10">
        <v>38961</v>
      </c>
      <c r="B84" s="11">
        <v>70.00458478809513</v>
      </c>
      <c r="C84" s="12">
        <v>44.856036034376174</v>
      </c>
      <c r="D84" s="11">
        <v>75.821337910668944</v>
      </c>
      <c r="E84" s="12">
        <v>53.799416115635246</v>
      </c>
      <c r="F84" s="11">
        <v>70.429384088101756</v>
      </c>
      <c r="G84" s="12">
        <v>73.771255621254397</v>
      </c>
      <c r="H84" s="13">
        <v>61.415066199604574</v>
      </c>
      <c r="I84" s="18"/>
    </row>
    <row r="85" spans="1:9" x14ac:dyDescent="0.35">
      <c r="A85" s="10">
        <v>38991</v>
      </c>
      <c r="B85" s="11">
        <v>68.678941310125083</v>
      </c>
      <c r="C85" s="12">
        <v>46.026042809121734</v>
      </c>
      <c r="D85" s="11">
        <v>74.811337405668695</v>
      </c>
      <c r="E85" s="12">
        <v>55.27429761831727</v>
      </c>
      <c r="F85" s="11">
        <v>69.033528028451713</v>
      </c>
      <c r="G85" s="12">
        <v>73.434790126824041</v>
      </c>
      <c r="H85" s="13">
        <v>62.060799011914867</v>
      </c>
      <c r="I85" s="18"/>
    </row>
    <row r="86" spans="1:9" x14ac:dyDescent="0.35">
      <c r="A86" s="10">
        <v>39022</v>
      </c>
      <c r="B86" s="11">
        <v>69.052063158813084</v>
      </c>
      <c r="C86" s="12">
        <v>45.865400918785966</v>
      </c>
      <c r="D86" s="11">
        <v>76.006238003118995</v>
      </c>
      <c r="E86" s="12">
        <v>58.591655708276548</v>
      </c>
      <c r="F86" s="11">
        <v>69.715528969841458</v>
      </c>
      <c r="G86" s="12">
        <v>72.957898127164896</v>
      </c>
      <c r="H86" s="13">
        <v>63.177591012902155</v>
      </c>
      <c r="I86" s="18"/>
    </row>
    <row r="87" spans="1:9" ht="15" thickBot="1" x14ac:dyDescent="0.4">
      <c r="A87" s="14">
        <v>39052</v>
      </c>
      <c r="B87" s="15">
        <v>69.188681003088575</v>
      </c>
      <c r="C87" s="16">
        <v>46.395628708090136</v>
      </c>
      <c r="D87" s="15">
        <v>76.369738184869078</v>
      </c>
      <c r="E87" s="16">
        <v>59.015765411319734</v>
      </c>
      <c r="F87" s="15">
        <v>72.035960049636898</v>
      </c>
      <c r="G87" s="16">
        <v>71.371148382844453</v>
      </c>
      <c r="H87" s="17">
        <v>64.049560143236363</v>
      </c>
      <c r="I87" s="18"/>
    </row>
    <row r="88" spans="1:9" x14ac:dyDescent="0.35">
      <c r="A88" s="6">
        <v>39083</v>
      </c>
      <c r="B88" s="7">
        <v>70.203156072375421</v>
      </c>
      <c r="C88" s="8">
        <v>49.874974697408398</v>
      </c>
      <c r="D88" s="7">
        <v>77.573838786919396</v>
      </c>
      <c r="E88" s="8">
        <v>58.377500313414409</v>
      </c>
      <c r="F88" s="7">
        <v>72.742781122531468</v>
      </c>
      <c r="G88" s="8">
        <v>71.597584876726501</v>
      </c>
      <c r="H88" s="9">
        <v>65.318442107135482</v>
      </c>
      <c r="I88" s="18"/>
    </row>
    <row r="89" spans="1:9" x14ac:dyDescent="0.35">
      <c r="A89" s="10">
        <v>39114</v>
      </c>
      <c r="B89" s="11">
        <v>70.936788891818267</v>
      </c>
      <c r="C89" s="12">
        <v>49.301523981628272</v>
      </c>
      <c r="D89" s="11">
        <v>78.036539018269508</v>
      </c>
      <c r="E89" s="12">
        <v>56.151224450057747</v>
      </c>
      <c r="F89" s="11">
        <v>69.530332603997735</v>
      </c>
      <c r="G89" s="12">
        <v>69.702674199710955</v>
      </c>
      <c r="H89" s="13">
        <v>63.515346646701111</v>
      </c>
      <c r="I89" s="18"/>
    </row>
    <row r="90" spans="1:9" x14ac:dyDescent="0.35">
      <c r="A90" s="10">
        <v>39142</v>
      </c>
      <c r="B90" s="11">
        <v>71.585148155713313</v>
      </c>
      <c r="C90" s="12">
        <v>50.256810411944862</v>
      </c>
      <c r="D90" s="11">
        <v>80.127040063520013</v>
      </c>
      <c r="E90" s="12">
        <v>60.999078428286793</v>
      </c>
      <c r="F90" s="11">
        <v>69.559574135446738</v>
      </c>
      <c r="G90" s="12">
        <v>71.120094893368716</v>
      </c>
      <c r="H90" s="13">
        <v>66.000548603085647</v>
      </c>
      <c r="I90" s="18"/>
    </row>
    <row r="91" spans="1:9" x14ac:dyDescent="0.35">
      <c r="A91" s="10">
        <v>39173</v>
      </c>
      <c r="B91" s="11">
        <v>70.944195280445655</v>
      </c>
      <c r="C91" s="12">
        <v>51.53557164685575</v>
      </c>
      <c r="D91" s="11">
        <v>77.222838611419292</v>
      </c>
      <c r="E91" s="12">
        <v>60.459138763893591</v>
      </c>
      <c r="F91" s="11">
        <v>66.872166860284352</v>
      </c>
      <c r="G91" s="12">
        <v>68.808489242356302</v>
      </c>
      <c r="H91" s="13">
        <v>65.653899403781352</v>
      </c>
      <c r="I91" s="18"/>
    </row>
    <row r="92" spans="1:9" x14ac:dyDescent="0.35">
      <c r="A92" s="10">
        <v>39203</v>
      </c>
      <c r="B92" s="11">
        <v>71.096126333639958</v>
      </c>
      <c r="C92" s="12">
        <v>51.797199821630734</v>
      </c>
      <c r="D92" s="11">
        <v>78.963239481619723</v>
      </c>
      <c r="E92" s="12">
        <v>63.46371594785851</v>
      </c>
      <c r="F92" s="11">
        <v>73.74352480535164</v>
      </c>
      <c r="G92" s="12">
        <v>71.184577468871211</v>
      </c>
      <c r="H92" s="13">
        <v>67.51315423291247</v>
      </c>
      <c r="I92" s="18"/>
    </row>
    <row r="93" spans="1:9" x14ac:dyDescent="0.35">
      <c r="A93" s="10">
        <v>39234</v>
      </c>
      <c r="B93" s="11">
        <v>71.530100672671907</v>
      </c>
      <c r="C93" s="12">
        <v>52.945296357148855</v>
      </c>
      <c r="D93" s="11">
        <v>76.939838469919238</v>
      </c>
      <c r="E93" s="12">
        <v>63.97994948026556</v>
      </c>
      <c r="F93" s="11">
        <v>72.452074076201654</v>
      </c>
      <c r="G93" s="12">
        <v>71.849535341750183</v>
      </c>
      <c r="H93" s="13">
        <v>67.873193744325974</v>
      </c>
      <c r="I93" s="18"/>
    </row>
    <row r="94" spans="1:9" x14ac:dyDescent="0.35">
      <c r="A94" s="10">
        <v>39264</v>
      </c>
      <c r="B94" s="11">
        <v>72.213490153047857</v>
      </c>
      <c r="C94" s="12">
        <v>52.651499967508109</v>
      </c>
      <c r="D94" s="11">
        <v>75.018737509368734</v>
      </c>
      <c r="E94" s="12">
        <v>62.080658196920268</v>
      </c>
      <c r="F94" s="11">
        <v>72.308278091653449</v>
      </c>
      <c r="G94" s="12">
        <v>71.982487050746073</v>
      </c>
      <c r="H94" s="13">
        <v>66.896100671164405</v>
      </c>
      <c r="I94" s="18"/>
    </row>
    <row r="95" spans="1:9" x14ac:dyDescent="0.35">
      <c r="A95" s="10">
        <v>39295</v>
      </c>
      <c r="B95" s="11">
        <v>74.142754304150188</v>
      </c>
      <c r="C95" s="12">
        <v>55.447545268919562</v>
      </c>
      <c r="D95" s="11">
        <v>80.395240197620083</v>
      </c>
      <c r="E95" s="12">
        <v>67.846849718460504</v>
      </c>
      <c r="F95" s="11">
        <v>74.741957301837331</v>
      </c>
      <c r="G95" s="12">
        <v>76.532445349688402</v>
      </c>
      <c r="H95" s="13">
        <v>71.059988098610646</v>
      </c>
      <c r="I95" s="18"/>
    </row>
    <row r="96" spans="1:9" x14ac:dyDescent="0.35">
      <c r="A96" s="10">
        <v>39326</v>
      </c>
      <c r="B96" s="11">
        <v>75.124000710946589</v>
      </c>
      <c r="C96" s="12">
        <v>55.363489623883353</v>
      </c>
      <c r="D96" s="11">
        <v>76.062338031168991</v>
      </c>
      <c r="E96" s="12">
        <v>61.187127070202166</v>
      </c>
      <c r="F96" s="11">
        <v>71.614721218591427</v>
      </c>
      <c r="G96" s="12">
        <v>72.646747275976622</v>
      </c>
      <c r="H96" s="13">
        <v>68.761551017838585</v>
      </c>
      <c r="I96" s="18"/>
    </row>
    <row r="97" spans="1:9" x14ac:dyDescent="0.35">
      <c r="A97" s="10">
        <v>39356</v>
      </c>
      <c r="B97" s="11">
        <v>74.540897736038815</v>
      </c>
      <c r="C97" s="12">
        <v>57.275655956460383</v>
      </c>
      <c r="D97" s="11">
        <v>79.972639986319976</v>
      </c>
      <c r="E97" s="12">
        <v>68.163531633515873</v>
      </c>
      <c r="F97" s="11">
        <v>74.291376452980458</v>
      </c>
      <c r="G97" s="12">
        <v>78.503997604078648</v>
      </c>
      <c r="H97" s="13">
        <v>72.593178835112795</v>
      </c>
      <c r="I97" s="18"/>
    </row>
    <row r="98" spans="1:9" x14ac:dyDescent="0.35">
      <c r="A98" s="10">
        <v>39387</v>
      </c>
      <c r="B98" s="11">
        <v>75.044832421699752</v>
      </c>
      <c r="C98" s="12">
        <v>58.816045366146241</v>
      </c>
      <c r="D98" s="11">
        <v>80.626340313170147</v>
      </c>
      <c r="E98" s="12">
        <v>66.959620221764041</v>
      </c>
      <c r="F98" s="11">
        <v>80.384668494234461</v>
      </c>
      <c r="G98" s="12">
        <v>77.6680163933909</v>
      </c>
      <c r="H98" s="13">
        <v>73.382008117127256</v>
      </c>
      <c r="I98" s="18"/>
    </row>
    <row r="99" spans="1:9" ht="15" thickBot="1" x14ac:dyDescent="0.4">
      <c r="A99" s="14">
        <v>39417</v>
      </c>
      <c r="B99" s="15">
        <v>77.064374444990008</v>
      </c>
      <c r="C99" s="16">
        <v>58.351149926538461</v>
      </c>
      <c r="D99" s="15">
        <v>80.914840457420226</v>
      </c>
      <c r="E99" s="16">
        <v>66.540511812388814</v>
      </c>
      <c r="F99" s="15">
        <v>79.057444620081583</v>
      </c>
      <c r="G99" s="16">
        <v>70.909006647751553</v>
      </c>
      <c r="H99" s="17">
        <v>73.563376896815143</v>
      </c>
      <c r="I99" s="18"/>
    </row>
    <row r="100" spans="1:9" x14ac:dyDescent="0.35">
      <c r="A100" s="6">
        <v>39448</v>
      </c>
      <c r="B100" s="7">
        <v>78.342877260210045</v>
      </c>
      <c r="C100" s="8">
        <v>59.431723088437451</v>
      </c>
      <c r="D100" s="7">
        <v>82.290941145470555</v>
      </c>
      <c r="E100" s="8">
        <v>66.660842938039991</v>
      </c>
      <c r="F100" s="7">
        <v>80.001313021801607</v>
      </c>
      <c r="G100" s="8">
        <v>78.424465772160573</v>
      </c>
      <c r="H100" s="9">
        <v>74.272863583197548</v>
      </c>
      <c r="I100" s="18"/>
    </row>
    <row r="101" spans="1:9" x14ac:dyDescent="0.35">
      <c r="A101" s="10">
        <v>39479</v>
      </c>
      <c r="B101" s="11">
        <v>77.918711381792747</v>
      </c>
      <c r="C101" s="12">
        <v>61.340204517144393</v>
      </c>
      <c r="D101" s="11">
        <v>81.461140730570364</v>
      </c>
      <c r="E101" s="12">
        <v>70.275577949496281</v>
      </c>
      <c r="F101" s="11">
        <v>77.707008396221738</v>
      </c>
      <c r="G101" s="12">
        <v>81.632947307171435</v>
      </c>
      <c r="H101" s="13">
        <v>76.15090482036247</v>
      </c>
      <c r="I101" s="18"/>
    </row>
    <row r="102" spans="1:9" x14ac:dyDescent="0.35">
      <c r="A102" s="10">
        <v>39508</v>
      </c>
      <c r="B102" s="11">
        <v>77.839943437877125</v>
      </c>
      <c r="C102" s="12">
        <v>61.490389247848874</v>
      </c>
      <c r="D102" s="11">
        <v>83.929741964870971</v>
      </c>
      <c r="E102" s="12">
        <v>67.166173650250855</v>
      </c>
      <c r="F102" s="11">
        <v>77.166090307596292</v>
      </c>
      <c r="G102" s="12">
        <v>77.418956182910605</v>
      </c>
      <c r="H102" s="13">
        <v>74.176033639661682</v>
      </c>
      <c r="I102" s="18"/>
    </row>
    <row r="103" spans="1:9" x14ac:dyDescent="0.35">
      <c r="A103" s="10">
        <v>39539</v>
      </c>
      <c r="B103" s="11">
        <v>77.931522432391475</v>
      </c>
      <c r="C103" s="12">
        <v>63.317205239435346</v>
      </c>
      <c r="D103" s="11">
        <v>89.122444561222267</v>
      </c>
      <c r="E103" s="12">
        <v>75.697080311440558</v>
      </c>
      <c r="F103" s="11">
        <v>80.314127067852326</v>
      </c>
      <c r="G103" s="12">
        <v>85.075738788096345</v>
      </c>
      <c r="H103" s="13">
        <v>78.641802655778534</v>
      </c>
      <c r="I103" s="18"/>
    </row>
    <row r="104" spans="1:9" x14ac:dyDescent="0.35">
      <c r="A104" s="10">
        <v>39569</v>
      </c>
      <c r="B104" s="11">
        <v>79.260268586678393</v>
      </c>
      <c r="C104" s="12">
        <v>64.72683035773197</v>
      </c>
      <c r="D104" s="11">
        <v>88.312744156372077</v>
      </c>
      <c r="E104" s="12">
        <v>73.739573969800205</v>
      </c>
      <c r="F104" s="11">
        <v>78.404785696503225</v>
      </c>
      <c r="G104" s="12">
        <v>83.106179812701541</v>
      </c>
      <c r="H104" s="13">
        <v>78.948980412671418</v>
      </c>
      <c r="I104" s="18"/>
    </row>
    <row r="105" spans="1:9" x14ac:dyDescent="0.35">
      <c r="A105" s="10">
        <v>39600</v>
      </c>
      <c r="B105" s="11">
        <v>78.89175070929933</v>
      </c>
      <c r="C105" s="12">
        <v>64.546469252091498</v>
      </c>
      <c r="D105" s="11">
        <v>90.760245380122669</v>
      </c>
      <c r="E105" s="12">
        <v>79.100260600742061</v>
      </c>
      <c r="F105" s="11">
        <v>81.185444315942874</v>
      </c>
      <c r="G105" s="12">
        <v>88.051803992238831</v>
      </c>
      <c r="H105" s="13">
        <v>80.735088163713527</v>
      </c>
      <c r="I105" s="18"/>
    </row>
    <row r="106" spans="1:9" x14ac:dyDescent="0.35">
      <c r="A106" s="10">
        <v>39630</v>
      </c>
      <c r="B106" s="11">
        <v>78.474090442514211</v>
      </c>
      <c r="C106" s="12">
        <v>65.902115508291416</v>
      </c>
      <c r="D106" s="11">
        <v>92.210746105373047</v>
      </c>
      <c r="E106" s="12">
        <v>83.623130516426926</v>
      </c>
      <c r="F106" s="11">
        <v>74.720453220290651</v>
      </c>
      <c r="G106" s="12">
        <v>93.020251216273934</v>
      </c>
      <c r="H106" s="13">
        <v>82.335030605357005</v>
      </c>
      <c r="I106" s="18"/>
    </row>
    <row r="107" spans="1:9" x14ac:dyDescent="0.35">
      <c r="A107" s="10">
        <v>39661</v>
      </c>
      <c r="B107" s="11">
        <v>78.357790123797628</v>
      </c>
      <c r="C107" s="12">
        <v>65.433136796827611</v>
      </c>
      <c r="D107" s="11">
        <v>88.937644468822228</v>
      </c>
      <c r="E107" s="12">
        <v>76.038468617215656</v>
      </c>
      <c r="F107" s="11">
        <v>76.424099007873011</v>
      </c>
      <c r="G107" s="12">
        <v>87.123932619861264</v>
      </c>
      <c r="H107" s="13">
        <v>79.189706247529898</v>
      </c>
      <c r="I107" s="18"/>
    </row>
    <row r="108" spans="1:9" x14ac:dyDescent="0.35">
      <c r="A108" s="10">
        <v>39692</v>
      </c>
      <c r="B108" s="11">
        <v>77.969455152523636</v>
      </c>
      <c r="C108" s="12">
        <v>67.462323725278466</v>
      </c>
      <c r="D108" s="11">
        <v>89.805344902672445</v>
      </c>
      <c r="E108" s="12">
        <v>83.394071266434253</v>
      </c>
      <c r="F108" s="11">
        <v>80.702808317490678</v>
      </c>
      <c r="G108" s="12">
        <v>92.550834012847687</v>
      </c>
      <c r="H108" s="13">
        <v>82.932997975964369</v>
      </c>
      <c r="I108" s="18"/>
    </row>
    <row r="109" spans="1:9" x14ac:dyDescent="0.35">
      <c r="A109" s="10">
        <v>39722</v>
      </c>
      <c r="B109" s="11">
        <v>77.950538835623973</v>
      </c>
      <c r="C109" s="12">
        <v>67.031588340466215</v>
      </c>
      <c r="D109" s="11">
        <v>90.027345013672488</v>
      </c>
      <c r="E109" s="12">
        <v>68.699870366468147</v>
      </c>
      <c r="F109" s="11">
        <v>77.165889334871565</v>
      </c>
      <c r="G109" s="12">
        <v>91.298257492112839</v>
      </c>
      <c r="H109" s="13">
        <v>78.216110643949094</v>
      </c>
      <c r="I109" s="18"/>
    </row>
    <row r="110" spans="1:9" x14ac:dyDescent="0.35">
      <c r="A110" s="10">
        <v>39753</v>
      </c>
      <c r="B110" s="11">
        <v>78.586887739582707</v>
      </c>
      <c r="C110" s="12">
        <v>60.584699631783501</v>
      </c>
      <c r="D110" s="11">
        <v>86.98194349097173</v>
      </c>
      <c r="E110" s="12">
        <v>63.296172609981781</v>
      </c>
      <c r="F110" s="11">
        <v>72.015360345351525</v>
      </c>
      <c r="G110" s="12">
        <v>87.793774026279053</v>
      </c>
      <c r="H110" s="13">
        <v>73.901532241423311</v>
      </c>
      <c r="I110" s="18"/>
    </row>
    <row r="111" spans="1:9" ht="15" thickBot="1" x14ac:dyDescent="0.4">
      <c r="A111" s="14">
        <v>39783</v>
      </c>
      <c r="B111" s="15">
        <v>80.034836716237479</v>
      </c>
      <c r="C111" s="16">
        <v>63.658805787390513</v>
      </c>
      <c r="D111" s="15">
        <v>87.927043963521982</v>
      </c>
      <c r="E111" s="16">
        <v>69.113077249315168</v>
      </c>
      <c r="F111" s="15">
        <v>70.534593309500764</v>
      </c>
      <c r="G111" s="16">
        <v>76.520386011766007</v>
      </c>
      <c r="H111" s="17">
        <v>76.962617546205308</v>
      </c>
      <c r="I111" s="18"/>
    </row>
    <row r="112" spans="1:9" x14ac:dyDescent="0.35">
      <c r="A112" s="6">
        <v>39814</v>
      </c>
      <c r="B112" s="7">
        <v>80.252324317417461</v>
      </c>
      <c r="C112" s="8">
        <v>64.8414607456901</v>
      </c>
      <c r="D112" s="7">
        <v>86.981643490821739</v>
      </c>
      <c r="E112" s="8">
        <v>72.22038100522002</v>
      </c>
      <c r="F112" s="7">
        <v>76.269350009826724</v>
      </c>
      <c r="G112" s="8">
        <v>73.438278365066068</v>
      </c>
      <c r="H112" s="9">
        <v>78.418064530312321</v>
      </c>
      <c r="I112" s="31"/>
    </row>
    <row r="113" spans="1:9" x14ac:dyDescent="0.35">
      <c r="A113" s="10">
        <v>39845</v>
      </c>
      <c r="B113" s="11">
        <v>79.350546458866305</v>
      </c>
      <c r="C113" s="12">
        <v>66.827125971675542</v>
      </c>
      <c r="D113" s="11">
        <v>86.176343088171535</v>
      </c>
      <c r="E113" s="12">
        <v>72.24538747355983</v>
      </c>
      <c r="F113" s="11">
        <v>77.151519785052969</v>
      </c>
      <c r="G113" s="12">
        <v>71.931957428211632</v>
      </c>
      <c r="H113" s="13">
        <v>78.740631153360525</v>
      </c>
      <c r="I113" s="31"/>
    </row>
    <row r="114" spans="1:9" x14ac:dyDescent="0.35">
      <c r="A114" s="10">
        <v>39873</v>
      </c>
      <c r="B114" s="11">
        <v>78.815785182702186</v>
      </c>
      <c r="C114" s="12">
        <v>67.486325396432164</v>
      </c>
      <c r="D114" s="11">
        <v>85.844242922121452</v>
      </c>
      <c r="E114" s="12">
        <v>74.73183063352387</v>
      </c>
      <c r="F114" s="11">
        <v>78.397550678412742</v>
      </c>
      <c r="G114" s="12">
        <v>71.85960140067715</v>
      </c>
      <c r="H114" s="13">
        <v>78.740831008765142</v>
      </c>
      <c r="I114" s="31"/>
    </row>
    <row r="115" spans="1:9" x14ac:dyDescent="0.35">
      <c r="A115" s="10">
        <v>39904</v>
      </c>
      <c r="B115" s="11">
        <v>79.151474742922005</v>
      </c>
      <c r="C115" s="12">
        <v>68.677146898443809</v>
      </c>
      <c r="D115" s="11">
        <v>83.887841943920961</v>
      </c>
      <c r="E115" s="12">
        <v>72.766522273761481</v>
      </c>
      <c r="F115" s="11">
        <v>77.927374988894172</v>
      </c>
      <c r="G115" s="12">
        <v>71.432641039853792</v>
      </c>
      <c r="H115" s="13">
        <v>79.04441136837498</v>
      </c>
      <c r="I115" s="31"/>
    </row>
    <row r="116" spans="1:9" x14ac:dyDescent="0.35">
      <c r="A116" s="10">
        <v>39934</v>
      </c>
      <c r="B116" s="11">
        <v>78.943395257025458</v>
      </c>
      <c r="C116" s="12">
        <v>69.746167388750138</v>
      </c>
      <c r="D116" s="11">
        <v>85.761242880621438</v>
      </c>
      <c r="E116" s="12">
        <v>74.976293868013869</v>
      </c>
      <c r="F116" s="11">
        <v>78.208033398987212</v>
      </c>
      <c r="G116" s="12">
        <v>71.491941089968151</v>
      </c>
      <c r="H116" s="13">
        <v>80.098848483122453</v>
      </c>
      <c r="I116" s="31"/>
    </row>
    <row r="117" spans="1:9" x14ac:dyDescent="0.35">
      <c r="A117" s="10">
        <v>39965</v>
      </c>
      <c r="B117" s="11">
        <v>78.879640263030211</v>
      </c>
      <c r="C117" s="12">
        <v>72.248515892517332</v>
      </c>
      <c r="D117" s="11">
        <v>85.181042590521287</v>
      </c>
      <c r="E117" s="12">
        <v>81.143789193471378</v>
      </c>
      <c r="F117" s="11">
        <v>85.344775827067664</v>
      </c>
      <c r="G117" s="12">
        <v>74.538369042649691</v>
      </c>
      <c r="H117" s="13">
        <v>83.837343681846164</v>
      </c>
      <c r="I117" s="31"/>
    </row>
    <row r="118" spans="1:9" x14ac:dyDescent="0.35">
      <c r="A118" s="10">
        <v>39995</v>
      </c>
      <c r="B118" s="11">
        <v>79.05509160443313</v>
      </c>
      <c r="C118" s="12">
        <v>73.441727602444686</v>
      </c>
      <c r="D118" s="11">
        <v>85.687642843821408</v>
      </c>
      <c r="E118" s="12">
        <v>80.083314884116703</v>
      </c>
      <c r="F118" s="11">
        <v>83.934851676686122</v>
      </c>
      <c r="G118" s="12">
        <v>72.796243200634663</v>
      </c>
      <c r="H118" s="13">
        <v>83.574833607884685</v>
      </c>
      <c r="I118" s="31"/>
    </row>
    <row r="119" spans="1:9" x14ac:dyDescent="0.35">
      <c r="A119" s="10">
        <v>40026</v>
      </c>
      <c r="B119" s="11">
        <v>79.693242062382311</v>
      </c>
      <c r="C119" s="12">
        <v>74.176716536528971</v>
      </c>
      <c r="D119" s="11">
        <v>86.007043003521503</v>
      </c>
      <c r="E119" s="12">
        <v>79.494262515904111</v>
      </c>
      <c r="F119" s="11">
        <v>85.213038206003574</v>
      </c>
      <c r="G119" s="12">
        <v>73.812915152259123</v>
      </c>
      <c r="H119" s="13">
        <v>83.561143512668579</v>
      </c>
      <c r="I119" s="31"/>
    </row>
    <row r="120" spans="1:9" x14ac:dyDescent="0.35">
      <c r="A120" s="10">
        <v>40057</v>
      </c>
      <c r="B120" s="11">
        <v>79.889010929344124</v>
      </c>
      <c r="C120" s="12">
        <v>74.457267190636756</v>
      </c>
      <c r="D120" s="11">
        <v>87.515143757571863</v>
      </c>
      <c r="E120" s="12">
        <v>85.855908061551929</v>
      </c>
      <c r="F120" s="11">
        <v>85.27966066425337</v>
      </c>
      <c r="G120" s="12">
        <v>75.407239356762233</v>
      </c>
      <c r="H120" s="13">
        <v>86.15806464023278</v>
      </c>
      <c r="I120" s="31"/>
    </row>
    <row r="121" spans="1:9" x14ac:dyDescent="0.35">
      <c r="A121" s="10">
        <v>40087</v>
      </c>
      <c r="B121" s="11">
        <v>79.260268586678393</v>
      </c>
      <c r="C121" s="12">
        <v>75.495712938021171</v>
      </c>
      <c r="D121" s="11">
        <v>87.010943505471744</v>
      </c>
      <c r="E121" s="12">
        <v>83.495797579640609</v>
      </c>
      <c r="F121" s="11">
        <v>85.420743517017655</v>
      </c>
      <c r="G121" s="12">
        <v>74.965329403473064</v>
      </c>
      <c r="H121" s="13">
        <v>86.173353578685806</v>
      </c>
      <c r="I121" s="31"/>
    </row>
    <row r="122" spans="1:9" x14ac:dyDescent="0.35">
      <c r="A122" s="10">
        <v>40118</v>
      </c>
      <c r="B122" s="11">
        <v>78.622418387727606</v>
      </c>
      <c r="C122" s="12">
        <v>76.375209859010113</v>
      </c>
      <c r="D122" s="11">
        <v>86.081643040821504</v>
      </c>
      <c r="E122" s="12">
        <v>83.870594527117674</v>
      </c>
      <c r="F122" s="11">
        <v>85.883483215721029</v>
      </c>
      <c r="G122" s="12">
        <v>76.214816341764973</v>
      </c>
      <c r="H122" s="13">
        <v>86.86345429082057</v>
      </c>
      <c r="I122" s="31"/>
    </row>
    <row r="123" spans="1:9" ht="15" thickBot="1" x14ac:dyDescent="0.4">
      <c r="A123" s="14">
        <v>40148</v>
      </c>
      <c r="B123" s="15">
        <v>79.111139950802567</v>
      </c>
      <c r="C123" s="16">
        <v>76.975251637852622</v>
      </c>
      <c r="D123" s="15">
        <v>84.075442037721018</v>
      </c>
      <c r="E123" s="16">
        <v>85.260454037444362</v>
      </c>
      <c r="F123" s="15">
        <v>86.220715447827104</v>
      </c>
      <c r="G123" s="16">
        <v>77.080696737384329</v>
      </c>
      <c r="H123" s="17">
        <v>88.165312396481127</v>
      </c>
      <c r="I123" s="31"/>
    </row>
    <row r="124" spans="1:9" x14ac:dyDescent="0.35">
      <c r="A124" s="6">
        <v>40179</v>
      </c>
      <c r="B124" s="7">
        <v>81.558150701492593</v>
      </c>
      <c r="C124" s="8">
        <v>78.289168847523911</v>
      </c>
      <c r="D124" s="7">
        <v>83.522541761270858</v>
      </c>
      <c r="E124" s="8">
        <v>86.970696420140683</v>
      </c>
      <c r="F124" s="7">
        <v>89.908464460360179</v>
      </c>
      <c r="G124" s="8">
        <v>80.624248471528759</v>
      </c>
      <c r="H124" s="9">
        <v>89.543215483597606</v>
      </c>
      <c r="I124" s="31"/>
    </row>
    <row r="125" spans="1:9" x14ac:dyDescent="0.35">
      <c r="A125" s="10">
        <v>40210</v>
      </c>
      <c r="B125" s="11">
        <v>83.179148947563021</v>
      </c>
      <c r="C125" s="12">
        <v>79.463458078118478</v>
      </c>
      <c r="D125" s="11">
        <v>84.212742106371039</v>
      </c>
      <c r="E125" s="12">
        <v>86.034054142004734</v>
      </c>
      <c r="F125" s="11">
        <v>89.192901073939623</v>
      </c>
      <c r="G125" s="12">
        <v>82.535603700256686</v>
      </c>
      <c r="H125" s="13">
        <v>89.913047909837218</v>
      </c>
      <c r="I125" s="18"/>
    </row>
    <row r="126" spans="1:9" x14ac:dyDescent="0.35">
      <c r="A126" s="10">
        <v>40238</v>
      </c>
      <c r="B126" s="11">
        <v>84.132471267507498</v>
      </c>
      <c r="C126" s="12">
        <v>81.191578401184955</v>
      </c>
      <c r="D126" s="11">
        <v>87.253843626921807</v>
      </c>
      <c r="E126" s="12">
        <v>98.489175866824226</v>
      </c>
      <c r="F126" s="11">
        <v>92.335411084265431</v>
      </c>
      <c r="G126" s="12">
        <v>86.4379456535804</v>
      </c>
      <c r="H126" s="13">
        <v>94.561484765771951</v>
      </c>
      <c r="I126" s="31"/>
    </row>
    <row r="127" spans="1:9" x14ac:dyDescent="0.35">
      <c r="A127" s="10">
        <v>40269</v>
      </c>
      <c r="B127" s="11">
        <v>82.895604366733338</v>
      </c>
      <c r="C127" s="12">
        <v>80.973969888857837</v>
      </c>
      <c r="D127" s="11">
        <v>84.621142310571145</v>
      </c>
      <c r="E127" s="12">
        <v>85.962235564932797</v>
      </c>
      <c r="F127" s="11">
        <v>90.028847122476719</v>
      </c>
      <c r="G127" s="12">
        <v>84.267862811244299</v>
      </c>
      <c r="H127" s="13">
        <v>90.013874961465362</v>
      </c>
      <c r="I127" s="31"/>
    </row>
    <row r="128" spans="1:9" x14ac:dyDescent="0.35">
      <c r="A128" s="10">
        <v>40299</v>
      </c>
      <c r="B128" s="11">
        <v>82.68732470817119</v>
      </c>
      <c r="C128" s="12">
        <v>80.691128618830817</v>
      </c>
      <c r="D128" s="11">
        <v>85.667042833521407</v>
      </c>
      <c r="E128" s="12">
        <v>86.440759343083414</v>
      </c>
      <c r="F128" s="11">
        <v>88.573804595392076</v>
      </c>
      <c r="G128" s="12">
        <v>85.963046932916697</v>
      </c>
      <c r="H128" s="13">
        <v>90.165165502758754</v>
      </c>
      <c r="I128" s="31"/>
    </row>
    <row r="129" spans="1:9" x14ac:dyDescent="0.35">
      <c r="A129" s="10">
        <v>40330</v>
      </c>
      <c r="B129" s="11">
        <v>82.555110662538993</v>
      </c>
      <c r="C129" s="12">
        <v>82.265578491315708</v>
      </c>
      <c r="D129" s="11">
        <v>84.709342354671165</v>
      </c>
      <c r="E129" s="12">
        <v>85.508418177501923</v>
      </c>
      <c r="F129" s="11">
        <v>90.301064678130885</v>
      </c>
      <c r="G129" s="12">
        <v>84.536756147729221</v>
      </c>
      <c r="H129" s="13">
        <v>90.600450574009685</v>
      </c>
      <c r="I129" s="31"/>
    </row>
    <row r="130" spans="1:9" x14ac:dyDescent="0.35">
      <c r="A130" s="10">
        <v>40360</v>
      </c>
      <c r="B130" s="11">
        <v>82.718951989336801</v>
      </c>
      <c r="C130" s="12">
        <v>82.752085394161469</v>
      </c>
      <c r="D130" s="11">
        <v>86.421243210621583</v>
      </c>
      <c r="E130" s="12">
        <v>90.011783047881721</v>
      </c>
      <c r="F130" s="11">
        <v>89.048401684854838</v>
      </c>
      <c r="G130" s="12">
        <v>85.781758208281374</v>
      </c>
      <c r="H130" s="13">
        <v>92.217980291259266</v>
      </c>
      <c r="I130" s="31"/>
    </row>
    <row r="131" spans="1:9" x14ac:dyDescent="0.35">
      <c r="A131" s="10">
        <v>40391</v>
      </c>
      <c r="B131" s="11">
        <v>83.319770245150622</v>
      </c>
      <c r="C131" s="12">
        <v>82.934438339731713</v>
      </c>
      <c r="D131" s="11">
        <v>85.527242763621373</v>
      </c>
      <c r="E131" s="12">
        <v>87.500933574818035</v>
      </c>
      <c r="F131" s="11">
        <v>89.616350604957205</v>
      </c>
      <c r="G131" s="12">
        <v>86.213203446844489</v>
      </c>
      <c r="H131" s="13">
        <v>91.011752996706875</v>
      </c>
      <c r="I131" s="31"/>
    </row>
    <row r="132" spans="1:9" x14ac:dyDescent="0.35">
      <c r="A132" s="10">
        <v>40422</v>
      </c>
      <c r="B132" s="11">
        <v>84.595971074716189</v>
      </c>
      <c r="C132" s="12">
        <v>83.685361993254133</v>
      </c>
      <c r="D132" s="11">
        <v>86.056443028221494</v>
      </c>
      <c r="E132" s="12">
        <v>86.6185053200428</v>
      </c>
      <c r="F132" s="11">
        <v>88.619023458457562</v>
      </c>
      <c r="G132" s="12">
        <v>88.604938913473589</v>
      </c>
      <c r="H132" s="13">
        <v>91.444439947697816</v>
      </c>
      <c r="I132" s="31"/>
    </row>
    <row r="133" spans="1:9" x14ac:dyDescent="0.35">
      <c r="A133" s="10">
        <v>40452</v>
      </c>
      <c r="B133" s="11">
        <v>85.397462427799184</v>
      </c>
      <c r="C133" s="12">
        <v>84.649810887247682</v>
      </c>
      <c r="D133" s="11">
        <v>85.692742846371416</v>
      </c>
      <c r="E133" s="12">
        <v>83.940712664342513</v>
      </c>
      <c r="F133" s="11">
        <v>88.26058860389189</v>
      </c>
      <c r="G133" s="12">
        <v>88.532084566190235</v>
      </c>
      <c r="H133" s="13">
        <v>91.676272217050951</v>
      </c>
      <c r="I133" s="18"/>
    </row>
    <row r="134" spans="1:9" x14ac:dyDescent="0.35">
      <c r="A134" s="10">
        <v>40483</v>
      </c>
      <c r="B134" s="11">
        <v>86.358291222703855</v>
      </c>
      <c r="C134" s="12">
        <v>85.790935983011593</v>
      </c>
      <c r="D134" s="11">
        <v>86.298643149321549</v>
      </c>
      <c r="E134" s="12">
        <v>86.681821697879187</v>
      </c>
      <c r="F134" s="11">
        <v>89.826668561392864</v>
      </c>
      <c r="G134" s="12">
        <v>90.749707112567606</v>
      </c>
      <c r="H134" s="13">
        <v>93.838807622684968</v>
      </c>
      <c r="I134" s="18"/>
    </row>
    <row r="135" spans="1:9" ht="15" thickBot="1" x14ac:dyDescent="0.4">
      <c r="A135" s="14">
        <v>40513</v>
      </c>
      <c r="B135" s="15">
        <v>87.587351389519412</v>
      </c>
      <c r="C135" s="16">
        <v>87.274956322685043</v>
      </c>
      <c r="D135" s="15">
        <v>86.098243049121521</v>
      </c>
      <c r="E135" s="16">
        <v>84.950273804157334</v>
      </c>
      <c r="F135" s="15">
        <v>88.347810766427074</v>
      </c>
      <c r="G135" s="16">
        <v>89.652008369778514</v>
      </c>
      <c r="H135" s="17">
        <v>94.871360570627132</v>
      </c>
      <c r="I135" s="18"/>
    </row>
    <row r="136" spans="1:9" x14ac:dyDescent="0.35">
      <c r="A136" s="6">
        <v>40544</v>
      </c>
      <c r="B136" s="7">
        <v>87.284990578122844</v>
      </c>
      <c r="C136" s="8">
        <v>86.466368903195828</v>
      </c>
      <c r="D136" s="7">
        <v>87.336943668471818</v>
      </c>
      <c r="E136" s="8">
        <v>86.953191892302812</v>
      </c>
      <c r="F136" s="7">
        <v>88.618822485732821</v>
      </c>
      <c r="G136" s="8">
        <v>92.758135028373488</v>
      </c>
      <c r="H136" s="9">
        <v>94.049155436042014</v>
      </c>
      <c r="I136" s="31"/>
    </row>
    <row r="137" spans="1:9" x14ac:dyDescent="0.35">
      <c r="A137" s="10">
        <v>40575</v>
      </c>
      <c r="B137" s="11">
        <v>86.815485590945997</v>
      </c>
      <c r="C137" s="12">
        <v>87.58608171971477</v>
      </c>
      <c r="D137" s="11">
        <v>90.246645123322551</v>
      </c>
      <c r="E137" s="12">
        <v>91.421747758753597</v>
      </c>
      <c r="F137" s="11">
        <v>91.282816438463527</v>
      </c>
      <c r="G137" s="12">
        <v>96.314643075988286</v>
      </c>
      <c r="H137" s="13">
        <v>96.585920086817183</v>
      </c>
      <c r="I137" s="31"/>
    </row>
    <row r="138" spans="1:9" x14ac:dyDescent="0.35">
      <c r="A138" s="10">
        <v>40603</v>
      </c>
      <c r="B138" s="11">
        <v>86.836303548168928</v>
      </c>
      <c r="C138" s="12">
        <v>86.919811263207464</v>
      </c>
      <c r="D138" s="11">
        <v>92.574646287323134</v>
      </c>
      <c r="E138" s="12">
        <v>88.845181286892867</v>
      </c>
      <c r="F138" s="11">
        <v>89.109999824986261</v>
      </c>
      <c r="G138" s="12">
        <v>95.527696528588351</v>
      </c>
      <c r="H138" s="13">
        <v>93.734383173773764</v>
      </c>
      <c r="I138" s="31"/>
    </row>
    <row r="139" spans="1:9" x14ac:dyDescent="0.35">
      <c r="A139" s="10">
        <v>40634</v>
      </c>
      <c r="B139" s="11">
        <v>88.676090517745763</v>
      </c>
      <c r="C139" s="12">
        <v>88.52871996647734</v>
      </c>
      <c r="D139" s="11">
        <v>92.687346343673156</v>
      </c>
      <c r="E139" s="12">
        <v>87.754299112036989</v>
      </c>
      <c r="F139" s="11">
        <v>87.892607544901296</v>
      </c>
      <c r="G139" s="12">
        <v>94.665503699110559</v>
      </c>
      <c r="H139" s="13">
        <v>95.681774236340004</v>
      </c>
      <c r="I139" s="31"/>
    </row>
    <row r="140" spans="1:9" x14ac:dyDescent="0.35">
      <c r="A140" s="10">
        <v>40664</v>
      </c>
      <c r="B140" s="11">
        <v>87.493070064019378</v>
      </c>
      <c r="C140" s="12">
        <v>88.897807905463296</v>
      </c>
      <c r="D140" s="11">
        <v>95.192347596173789</v>
      </c>
      <c r="E140" s="12">
        <v>91.14767686574929</v>
      </c>
      <c r="F140" s="11">
        <v>88.372530411569542</v>
      </c>
      <c r="G140" s="12">
        <v>95.747056882036603</v>
      </c>
      <c r="H140" s="13">
        <v>96.502680310795128</v>
      </c>
      <c r="I140" s="31"/>
    </row>
    <row r="141" spans="1:9" x14ac:dyDescent="0.35">
      <c r="A141" s="10">
        <v>40695</v>
      </c>
      <c r="B141" s="11">
        <v>87.014257047891903</v>
      </c>
      <c r="C141" s="12">
        <v>88.902887097284207</v>
      </c>
      <c r="D141" s="11">
        <v>94.200747100373533</v>
      </c>
      <c r="E141" s="12">
        <v>90.329465221670674</v>
      </c>
      <c r="F141" s="11">
        <v>90.477518730448594</v>
      </c>
      <c r="G141" s="12">
        <v>92.749165272894004</v>
      </c>
      <c r="H141" s="13">
        <v>96.702735570814497</v>
      </c>
      <c r="I141" s="31"/>
    </row>
    <row r="142" spans="1:9" x14ac:dyDescent="0.35">
      <c r="A142" s="10">
        <v>40725</v>
      </c>
      <c r="B142" s="11">
        <v>86.830298368200758</v>
      </c>
      <c r="C142" s="12">
        <v>88.763856670186414</v>
      </c>
      <c r="D142" s="11">
        <v>93.691546845773416</v>
      </c>
      <c r="E142" s="12">
        <v>87.887133471858064</v>
      </c>
      <c r="F142" s="11">
        <v>89.226764978057545</v>
      </c>
      <c r="G142" s="12">
        <v>92.374628149650732</v>
      </c>
      <c r="H142" s="13">
        <v>95.416166403606979</v>
      </c>
      <c r="I142" s="31"/>
    </row>
    <row r="143" spans="1:9" x14ac:dyDescent="0.35">
      <c r="A143" s="10">
        <v>40756</v>
      </c>
      <c r="B143" s="11">
        <v>86.141003794189459</v>
      </c>
      <c r="C143" s="12">
        <v>89.477134549036236</v>
      </c>
      <c r="D143" s="11">
        <v>94.605247302623638</v>
      </c>
      <c r="E143" s="12">
        <v>92.79770367268334</v>
      </c>
      <c r="F143" s="11">
        <v>92.499002882200088</v>
      </c>
      <c r="G143" s="12">
        <v>95.272158161372886</v>
      </c>
      <c r="H143" s="13">
        <v>96.644078009560062</v>
      </c>
      <c r="I143" s="18"/>
    </row>
    <row r="144" spans="1:9" x14ac:dyDescent="0.35">
      <c r="A144" s="10">
        <v>40787</v>
      </c>
      <c r="B144" s="11">
        <v>85.953642179183049</v>
      </c>
      <c r="C144" s="12">
        <v>89.230843541720461</v>
      </c>
      <c r="D144" s="11">
        <v>94.863847431923702</v>
      </c>
      <c r="E144" s="12">
        <v>94.613573377647029</v>
      </c>
      <c r="F144" s="11">
        <v>92.682089034434085</v>
      </c>
      <c r="G144" s="12">
        <v>98.706876862366244</v>
      </c>
      <c r="H144" s="13">
        <v>97.676231246693007</v>
      </c>
      <c r="I144" s="18"/>
    </row>
    <row r="145" spans="1:9" x14ac:dyDescent="0.35">
      <c r="A145" s="10">
        <v>40817</v>
      </c>
      <c r="B145" s="11">
        <v>86.198753608216549</v>
      </c>
      <c r="C145" s="12">
        <v>88.746527662797448</v>
      </c>
      <c r="D145" s="11">
        <v>92.672246336123166</v>
      </c>
      <c r="E145" s="12">
        <v>90.444494976033809</v>
      </c>
      <c r="F145" s="11">
        <v>93.34781118512025</v>
      </c>
      <c r="G145" s="12">
        <v>96.269794298590867</v>
      </c>
      <c r="H145" s="13">
        <v>96.378470176827051</v>
      </c>
      <c r="I145" s="18"/>
    </row>
    <row r="146" spans="1:9" x14ac:dyDescent="0.35">
      <c r="A146" s="10">
        <v>40848</v>
      </c>
      <c r="B146" s="11">
        <v>86.762940266224646</v>
      </c>
      <c r="C146" s="12">
        <v>90.369478837572188</v>
      </c>
      <c r="D146" s="11">
        <v>93.838146919073438</v>
      </c>
      <c r="E146" s="12">
        <v>97.759787198288635</v>
      </c>
      <c r="F146" s="11">
        <v>94.820237852894493</v>
      </c>
      <c r="G146" s="12">
        <v>97.890429785833817</v>
      </c>
      <c r="H146" s="13">
        <v>100.02792979279491</v>
      </c>
      <c r="I146" s="18"/>
    </row>
    <row r="147" spans="1:9" ht="15" thickBot="1" x14ac:dyDescent="0.4">
      <c r="A147" s="14">
        <v>40878</v>
      </c>
      <c r="B147" s="15">
        <v>87.023865335840938</v>
      </c>
      <c r="C147" s="16">
        <v>91.591572226481176</v>
      </c>
      <c r="D147" s="15">
        <v>92.95834647917323</v>
      </c>
      <c r="E147" s="16">
        <v>99.167251262326531</v>
      </c>
      <c r="F147" s="15">
        <v>94.790393403271281</v>
      </c>
      <c r="G147" s="16">
        <v>98.710664092457577</v>
      </c>
      <c r="H147" s="17">
        <v>101.57351156438317</v>
      </c>
      <c r="I147" s="18"/>
    </row>
    <row r="148" spans="1:9" x14ac:dyDescent="0.35">
      <c r="A148" s="6">
        <v>40909</v>
      </c>
      <c r="B148" s="7">
        <v>87.81775012763093</v>
      </c>
      <c r="C148" s="8">
        <v>89.144397688768549</v>
      </c>
      <c r="D148" s="7">
        <v>93.926046963023467</v>
      </c>
      <c r="E148" s="8">
        <v>95.441287479694765</v>
      </c>
      <c r="F148" s="7">
        <v>93.457542292825806</v>
      </c>
      <c r="G148" s="8">
        <v>99.687669792072768</v>
      </c>
      <c r="H148" s="9">
        <v>91.903807595204853</v>
      </c>
      <c r="I148" s="18"/>
    </row>
    <row r="149" spans="1:9" x14ac:dyDescent="0.35">
      <c r="A149" s="10">
        <v>40940</v>
      </c>
      <c r="B149" s="11">
        <v>89.138689547959245</v>
      </c>
      <c r="C149" s="12">
        <v>88.725015791555947</v>
      </c>
      <c r="D149" s="11">
        <v>90.26584513292255</v>
      </c>
      <c r="E149" s="12">
        <v>93.376953505306716</v>
      </c>
      <c r="F149" s="11">
        <v>96.388829969454676</v>
      </c>
      <c r="G149" s="12">
        <v>99.71089149236964</v>
      </c>
      <c r="H149" s="13">
        <v>91.969560023323112</v>
      </c>
      <c r="I149" s="18"/>
    </row>
    <row r="150" spans="1:9" x14ac:dyDescent="0.35">
      <c r="A150" s="10">
        <v>40969</v>
      </c>
      <c r="B150" s="11">
        <v>89.732501760476893</v>
      </c>
      <c r="C150" s="12">
        <v>91.008660271034643</v>
      </c>
      <c r="D150" s="11">
        <v>91.570645785322881</v>
      </c>
      <c r="E150" s="12">
        <v>97.405295503103474</v>
      </c>
      <c r="F150" s="11">
        <v>97.26858807198407</v>
      </c>
      <c r="G150" s="12">
        <v>99.98965155988202</v>
      </c>
      <c r="H150" s="13">
        <v>93.195273219825438</v>
      </c>
      <c r="I150" s="18"/>
    </row>
    <row r="151" spans="1:9" x14ac:dyDescent="0.35">
      <c r="A151" s="10">
        <v>41000</v>
      </c>
      <c r="B151" s="11">
        <v>89.953492383304962</v>
      </c>
      <c r="C151" s="12">
        <v>92.065331353776415</v>
      </c>
      <c r="D151" s="11">
        <v>91.844445922222945</v>
      </c>
      <c r="E151" s="12">
        <v>93.017560542326947</v>
      </c>
      <c r="F151" s="11">
        <v>97.296121335272829</v>
      </c>
      <c r="G151" s="12">
        <v>101.16997171703213</v>
      </c>
      <c r="H151" s="13">
        <v>92.708325526481588</v>
      </c>
      <c r="I151" s="18"/>
    </row>
    <row r="152" spans="1:9" x14ac:dyDescent="0.35">
      <c r="A152" s="10">
        <v>41030</v>
      </c>
      <c r="B152" s="11">
        <v>89.878527720035834</v>
      </c>
      <c r="C152" s="12">
        <v>96.31621653989022</v>
      </c>
      <c r="D152" s="11">
        <v>93.575546787773391</v>
      </c>
      <c r="E152" s="12">
        <v>100.88549571489158</v>
      </c>
      <c r="F152" s="11">
        <v>96.813686309545403</v>
      </c>
      <c r="G152" s="12">
        <v>105.18443561384939</v>
      </c>
      <c r="H152" s="13">
        <v>96.608903458347868</v>
      </c>
      <c r="I152" s="18"/>
    </row>
    <row r="153" spans="1:9" x14ac:dyDescent="0.35">
      <c r="A153" s="10">
        <v>41061</v>
      </c>
      <c r="B153" s="11">
        <v>89.98942337678109</v>
      </c>
      <c r="C153" s="12">
        <v>97.987569424958309</v>
      </c>
      <c r="D153" s="11">
        <v>92.28104614052306</v>
      </c>
      <c r="E153" s="12">
        <v>95.256739743346955</v>
      </c>
      <c r="F153" s="11">
        <v>95.03477623654959</v>
      </c>
      <c r="G153" s="12">
        <v>104.56781475660983</v>
      </c>
      <c r="H153" s="13">
        <v>95.658491081702365</v>
      </c>
      <c r="I153" s="18"/>
    </row>
    <row r="154" spans="1:9" x14ac:dyDescent="0.35">
      <c r="A154" s="10">
        <v>41091</v>
      </c>
      <c r="B154" s="11">
        <v>91.09277510959663</v>
      </c>
      <c r="C154" s="12">
        <v>99.238245716859467</v>
      </c>
      <c r="D154" s="11">
        <v>93.101246550623273</v>
      </c>
      <c r="E154" s="12">
        <v>94.136750039343511</v>
      </c>
      <c r="F154" s="11">
        <v>92.646416375793535</v>
      </c>
      <c r="G154" s="12">
        <v>105.29097637615567</v>
      </c>
      <c r="H154" s="13">
        <v>95.43495281164077</v>
      </c>
      <c r="I154" s="18"/>
    </row>
    <row r="155" spans="1:9" x14ac:dyDescent="0.35">
      <c r="A155" s="10">
        <v>41122</v>
      </c>
      <c r="B155" s="11">
        <v>92.30652206749339</v>
      </c>
      <c r="C155" s="12">
        <v>100.01346981752506</v>
      </c>
      <c r="D155" s="11">
        <v>95.018547509273745</v>
      </c>
      <c r="E155" s="12">
        <v>108.23429660472176</v>
      </c>
      <c r="F155" s="11">
        <v>94.974082473679474</v>
      </c>
      <c r="G155" s="12">
        <v>106.43661347878512</v>
      </c>
      <c r="H155" s="13">
        <v>100.27585042221952</v>
      </c>
      <c r="I155" s="18"/>
    </row>
    <row r="156" spans="1:9" x14ac:dyDescent="0.35">
      <c r="A156" s="10">
        <v>41153</v>
      </c>
      <c r="B156" s="11">
        <v>91.480109217542577</v>
      </c>
      <c r="C156" s="12">
        <v>98.63033617029437</v>
      </c>
      <c r="D156" s="11">
        <v>93.749546874773429</v>
      </c>
      <c r="E156" s="12">
        <v>96.457950456518091</v>
      </c>
      <c r="F156" s="11">
        <v>92.757051860760399</v>
      </c>
      <c r="G156" s="12">
        <v>98.314001572364916</v>
      </c>
      <c r="H156" s="13">
        <v>95.475523458777573</v>
      </c>
      <c r="I156" s="18"/>
    </row>
    <row r="157" spans="1:9" x14ac:dyDescent="0.35">
      <c r="A157" s="10">
        <v>41183</v>
      </c>
      <c r="B157" s="11">
        <v>90.73586724682265</v>
      </c>
      <c r="C157" s="12">
        <v>100.92951700122524</v>
      </c>
      <c r="D157" s="11">
        <v>98.777649388824685</v>
      </c>
      <c r="E157" s="12">
        <v>95.079293844007651</v>
      </c>
      <c r="F157" s="11">
        <v>91.920301921324366</v>
      </c>
      <c r="G157" s="12">
        <v>106.09516478686616</v>
      </c>
      <c r="H157" s="13">
        <v>96.38326670653781</v>
      </c>
      <c r="I157" s="18"/>
    </row>
    <row r="158" spans="1:9" x14ac:dyDescent="0.35">
      <c r="A158" s="10">
        <v>41214</v>
      </c>
      <c r="B158" s="11">
        <v>91.181151341461302</v>
      </c>
      <c r="C158" s="12">
        <v>97.538409520795682</v>
      </c>
      <c r="D158" s="11">
        <v>98.67064933532464</v>
      </c>
      <c r="E158" s="12">
        <v>91.068156296428683</v>
      </c>
      <c r="F158" s="11">
        <v>91.058530877658782</v>
      </c>
      <c r="G158" s="12">
        <v>104.49575772092467</v>
      </c>
      <c r="H158" s="13">
        <v>94.122802152642549</v>
      </c>
      <c r="I158" s="18"/>
    </row>
    <row r="159" spans="1:9" ht="15" thickBot="1" x14ac:dyDescent="0.4">
      <c r="A159" s="14">
        <v>41244</v>
      </c>
      <c r="B159" s="15">
        <v>92.424223594869204</v>
      </c>
      <c r="C159" s="16">
        <v>97.823242630752475</v>
      </c>
      <c r="D159" s="15">
        <v>102.22995111497555</v>
      </c>
      <c r="E159" s="16">
        <v>90.655949672315245</v>
      </c>
      <c r="F159" s="15">
        <v>92.694850802454781</v>
      </c>
      <c r="G159" s="16">
        <v>101.0995093045433</v>
      </c>
      <c r="H159" s="17">
        <v>93.821819913292728</v>
      </c>
      <c r="I159" s="18"/>
    </row>
    <row r="160" spans="1:9" x14ac:dyDescent="0.35">
      <c r="A160" s="6">
        <v>41275</v>
      </c>
      <c r="B160" s="7">
        <v>93.513963586423586</v>
      </c>
      <c r="C160" s="8">
        <v>100.88938142664041</v>
      </c>
      <c r="D160" s="7">
        <v>101.12355056177526</v>
      </c>
      <c r="E160" s="8">
        <v>99.943251987847532</v>
      </c>
      <c r="F160" s="7">
        <v>97.019884325123954</v>
      </c>
      <c r="G160" s="8">
        <v>106.02838994051891</v>
      </c>
      <c r="H160" s="9">
        <v>99.128980182837694</v>
      </c>
      <c r="I160" s="18"/>
    </row>
    <row r="161" spans="1:9" x14ac:dyDescent="0.35">
      <c r="A161" s="10">
        <v>41306</v>
      </c>
      <c r="B161" s="11">
        <v>94.682571608226397</v>
      </c>
      <c r="C161" s="12">
        <v>100.68790681774441</v>
      </c>
      <c r="D161" s="11">
        <v>101.00715050357523</v>
      </c>
      <c r="E161" s="12">
        <v>96.401935967436913</v>
      </c>
      <c r="F161" s="11">
        <v>98.770356757569701</v>
      </c>
      <c r="G161" s="12">
        <v>102.78961056477733</v>
      </c>
      <c r="H161" s="13">
        <v>98.552297412821815</v>
      </c>
      <c r="I161" s="18"/>
    </row>
    <row r="162" spans="1:9" x14ac:dyDescent="0.35">
      <c r="A162" s="10">
        <v>41334</v>
      </c>
      <c r="B162" s="11">
        <v>95.234547733632567</v>
      </c>
      <c r="C162" s="12">
        <v>102.35198948706885</v>
      </c>
      <c r="D162" s="11">
        <v>101.6559508279754</v>
      </c>
      <c r="E162" s="12">
        <v>103.32232604166944</v>
      </c>
      <c r="F162" s="11">
        <v>100.03065671438569</v>
      </c>
      <c r="G162" s="12">
        <v>104.67525249446408</v>
      </c>
      <c r="H162" s="13">
        <v>100.69374807326896</v>
      </c>
      <c r="I162" s="18"/>
    </row>
    <row r="163" spans="1:9" x14ac:dyDescent="0.35">
      <c r="A163" s="10">
        <v>41365</v>
      </c>
      <c r="B163" s="11">
        <v>94.874737367207331</v>
      </c>
      <c r="C163" s="12">
        <v>99.183868486776802</v>
      </c>
      <c r="D163" s="11">
        <v>99.647949823974898</v>
      </c>
      <c r="E163" s="12">
        <v>98.671723085704826</v>
      </c>
      <c r="F163" s="11">
        <v>100.31031026085506</v>
      </c>
      <c r="G163" s="12">
        <v>104.75757491697577</v>
      </c>
      <c r="H163" s="13">
        <v>98.378722993913897</v>
      </c>
      <c r="I163" s="18"/>
    </row>
    <row r="164" spans="1:9" x14ac:dyDescent="0.35">
      <c r="A164" s="10">
        <v>41395</v>
      </c>
      <c r="B164" s="11">
        <v>95.227441604003587</v>
      </c>
      <c r="C164" s="12">
        <v>96.920241998592289</v>
      </c>
      <c r="D164" s="11">
        <v>98.171349085674535</v>
      </c>
      <c r="E164" s="12">
        <v>95.919311128478569</v>
      </c>
      <c r="F164" s="11">
        <v>100.05879289584865</v>
      </c>
      <c r="G164" s="12">
        <v>104.58984048950946</v>
      </c>
      <c r="H164" s="13">
        <v>96.603007723911745</v>
      </c>
      <c r="I164" s="18"/>
    </row>
    <row r="165" spans="1:9" x14ac:dyDescent="0.35">
      <c r="A165" s="10">
        <v>41426</v>
      </c>
      <c r="B165" s="11">
        <v>95.703652375478214</v>
      </c>
      <c r="C165" s="12">
        <v>97.017145011175472</v>
      </c>
      <c r="D165" s="11">
        <v>95.802147901073937</v>
      </c>
      <c r="E165" s="12">
        <v>99.816519206301365</v>
      </c>
      <c r="F165" s="11">
        <v>99.476474425927691</v>
      </c>
      <c r="G165" s="12">
        <v>104.12540648357182</v>
      </c>
      <c r="H165" s="13">
        <v>98.581975940407105</v>
      </c>
      <c r="I165" s="18"/>
    </row>
    <row r="166" spans="1:9" x14ac:dyDescent="0.35">
      <c r="A166" s="10">
        <v>41456</v>
      </c>
      <c r="B166" s="11">
        <v>95.80393888094639</v>
      </c>
      <c r="C166" s="12">
        <v>96.285143836985839</v>
      </c>
      <c r="D166" s="11">
        <v>96.112548056274022</v>
      </c>
      <c r="E166" s="12">
        <v>100.37036246709148</v>
      </c>
      <c r="F166" s="11">
        <v>97.079774197095119</v>
      </c>
      <c r="G166" s="12">
        <v>104.74770818594834</v>
      </c>
      <c r="H166" s="13">
        <v>97.943138139556012</v>
      </c>
      <c r="I166" s="18"/>
    </row>
    <row r="167" spans="1:9" x14ac:dyDescent="0.35">
      <c r="A167" s="10">
        <v>41487</v>
      </c>
      <c r="B167" s="11">
        <v>96.302368818303194</v>
      </c>
      <c r="C167" s="12">
        <v>96.96475962102258</v>
      </c>
      <c r="D167" s="11">
        <v>96.89384844692421</v>
      </c>
      <c r="E167" s="12">
        <v>101.74131708735328</v>
      </c>
      <c r="F167" s="11">
        <v>95.248309756581008</v>
      </c>
      <c r="G167" s="12">
        <v>107.64653382901754</v>
      </c>
      <c r="H167" s="13">
        <v>98.341749744060152</v>
      </c>
      <c r="I167" s="18"/>
    </row>
    <row r="168" spans="1:9" x14ac:dyDescent="0.35">
      <c r="A168" s="10">
        <v>41518</v>
      </c>
      <c r="B168" s="11">
        <v>96.722731416073998</v>
      </c>
      <c r="C168" s="12">
        <v>98.073616909924269</v>
      </c>
      <c r="D168" s="11">
        <v>98.046649023324491</v>
      </c>
      <c r="E168" s="12">
        <v>97.985745646207164</v>
      </c>
      <c r="F168" s="11">
        <v>94.689605581816465</v>
      </c>
      <c r="G168" s="12">
        <v>108.11874162303738</v>
      </c>
      <c r="H168" s="13">
        <v>97.989104882617411</v>
      </c>
      <c r="I168" s="18"/>
    </row>
    <row r="169" spans="1:9" x14ac:dyDescent="0.35">
      <c r="A169" s="10">
        <v>41548</v>
      </c>
      <c r="B169" s="11">
        <v>98.112330060704849</v>
      </c>
      <c r="C169" s="12">
        <v>99.792574769313831</v>
      </c>
      <c r="D169" s="11">
        <v>99.457249728624859</v>
      </c>
      <c r="E169" s="12">
        <v>105.51219248712333</v>
      </c>
      <c r="F169" s="11">
        <v>94.546713974529567</v>
      </c>
      <c r="G169" s="12">
        <v>110.91780365238478</v>
      </c>
      <c r="H169" s="13">
        <v>101.62247613851376</v>
      </c>
      <c r="I169" s="18"/>
    </row>
    <row r="170" spans="1:9" x14ac:dyDescent="0.35">
      <c r="A170" s="10">
        <v>41579</v>
      </c>
      <c r="B170" s="11">
        <v>99.299353967743343</v>
      </c>
      <c r="C170" s="12">
        <v>101.13836141786139</v>
      </c>
      <c r="D170" s="11">
        <v>97.779048889524432</v>
      </c>
      <c r="E170" s="12">
        <v>100.60082207931119</v>
      </c>
      <c r="F170" s="11">
        <v>95.314731242106049</v>
      </c>
      <c r="G170" s="12">
        <v>109.1298323934746</v>
      </c>
      <c r="H170" s="13">
        <v>100.72302689004505</v>
      </c>
      <c r="I170" s="18"/>
    </row>
    <row r="171" spans="1:9" ht="15" thickBot="1" x14ac:dyDescent="0.4">
      <c r="A171" s="14">
        <v>41609</v>
      </c>
      <c r="B171" s="15">
        <v>100.01286943429287</v>
      </c>
      <c r="C171" s="16">
        <v>99.967458315147411</v>
      </c>
      <c r="D171" s="15">
        <v>100.35195017597506</v>
      </c>
      <c r="E171" s="16">
        <v>94.613473351773663</v>
      </c>
      <c r="F171" s="15">
        <v>96.109276909347656</v>
      </c>
      <c r="G171" s="16">
        <v>110.35101477003127</v>
      </c>
      <c r="H171" s="17">
        <v>97.788350128681884</v>
      </c>
      <c r="I171" s="18"/>
    </row>
    <row r="172" spans="1:9" x14ac:dyDescent="0.35">
      <c r="A172" s="6">
        <v>41640</v>
      </c>
      <c r="B172" s="7">
        <v>100.04229481613682</v>
      </c>
      <c r="C172" s="8">
        <v>101.08707153966986</v>
      </c>
      <c r="D172" s="7">
        <v>105.43775271887634</v>
      </c>
      <c r="E172" s="8">
        <v>100.95231299829557</v>
      </c>
      <c r="F172" s="7">
        <v>99.66649413716506</v>
      </c>
      <c r="G172" s="8">
        <v>114.05592243885658</v>
      </c>
      <c r="H172" s="9">
        <v>102.45337498319964</v>
      </c>
      <c r="I172" s="18"/>
    </row>
    <row r="173" spans="1:9" x14ac:dyDescent="0.35">
      <c r="A173" s="10">
        <v>41671</v>
      </c>
      <c r="B173" s="11">
        <v>99.71501250787243</v>
      </c>
      <c r="C173" s="12">
        <v>101.84516581693946</v>
      </c>
      <c r="D173" s="11">
        <v>107.46735373367684</v>
      </c>
      <c r="E173" s="12">
        <v>100.56681328236905</v>
      </c>
      <c r="F173" s="11">
        <v>95.642819215236685</v>
      </c>
      <c r="G173" s="12">
        <v>110.52831693667568</v>
      </c>
      <c r="H173" s="13">
        <v>102.52862054303711</v>
      </c>
      <c r="I173" s="18"/>
    </row>
    <row r="174" spans="1:9" x14ac:dyDescent="0.35">
      <c r="A174" s="10">
        <v>41699</v>
      </c>
      <c r="B174" s="11">
        <v>93.866767909552635</v>
      </c>
      <c r="C174" s="12">
        <v>96.988562108183316</v>
      </c>
      <c r="D174" s="11">
        <v>102.80085140042567</v>
      </c>
      <c r="E174" s="12">
        <v>94.915351437571857</v>
      </c>
      <c r="F174" s="11">
        <v>94.079150930432547</v>
      </c>
      <c r="G174" s="12">
        <v>98.874013306133946</v>
      </c>
      <c r="H174" s="13">
        <v>95.78190179405199</v>
      </c>
      <c r="I174" s="18"/>
    </row>
    <row r="175" spans="1:9" x14ac:dyDescent="0.35">
      <c r="A175" s="10">
        <v>41730</v>
      </c>
      <c r="B175" s="11">
        <v>100.85189316217679</v>
      </c>
      <c r="C175" s="12">
        <v>99.83529973580734</v>
      </c>
      <c r="D175" s="11">
        <v>104.64665232332615</v>
      </c>
      <c r="E175" s="12">
        <v>104.8484207915114</v>
      </c>
      <c r="F175" s="11">
        <v>96.122641595542561</v>
      </c>
      <c r="G175" s="12">
        <v>111.37595882948676</v>
      </c>
      <c r="H175" s="13">
        <v>103.00207799656947</v>
      </c>
      <c r="I175" s="18"/>
    </row>
    <row r="176" spans="1:9" x14ac:dyDescent="0.35">
      <c r="A176" s="10">
        <v>41760</v>
      </c>
      <c r="B176" s="11">
        <v>101.23792614779632</v>
      </c>
      <c r="C176" s="12">
        <v>98.273000086894029</v>
      </c>
      <c r="D176" s="11">
        <v>104.30975215487608</v>
      </c>
      <c r="E176" s="12">
        <v>102.21263900262201</v>
      </c>
      <c r="F176" s="11">
        <v>95.645532347020605</v>
      </c>
      <c r="G176" s="12">
        <v>111.52934164818593</v>
      </c>
      <c r="H176" s="13">
        <v>101.03769922461096</v>
      </c>
      <c r="I176" s="18"/>
    </row>
    <row r="177" spans="1:9" x14ac:dyDescent="0.35">
      <c r="A177" s="10">
        <v>41791</v>
      </c>
      <c r="B177" s="11">
        <v>95.262972252148501</v>
      </c>
      <c r="C177" s="12">
        <v>96.64765870420355</v>
      </c>
      <c r="D177" s="11">
        <v>90.616745308372643</v>
      </c>
      <c r="E177" s="12">
        <v>93.103082664049097</v>
      </c>
      <c r="F177" s="11">
        <v>95.472595317385753</v>
      </c>
      <c r="G177" s="12">
        <v>96.01684719406947</v>
      </c>
      <c r="H177" s="13">
        <v>95.036740917945863</v>
      </c>
      <c r="I177" s="18"/>
    </row>
    <row r="178" spans="1:9" x14ac:dyDescent="0.35">
      <c r="A178" s="10">
        <v>41821</v>
      </c>
      <c r="B178" s="11">
        <v>100.88091819868954</v>
      </c>
      <c r="C178" s="12">
        <v>99.756024506602586</v>
      </c>
      <c r="D178" s="11">
        <v>98.601449300724624</v>
      </c>
      <c r="E178" s="12">
        <v>105.21181478942555</v>
      </c>
      <c r="F178" s="11">
        <v>104.92645277530353</v>
      </c>
      <c r="G178" s="12">
        <v>94.66181613296898</v>
      </c>
      <c r="H178" s="13">
        <v>101.78325981152634</v>
      </c>
      <c r="I178" s="18"/>
    </row>
    <row r="179" spans="1:9" x14ac:dyDescent="0.35">
      <c r="A179" s="10">
        <v>41852</v>
      </c>
      <c r="B179" s="11">
        <v>101.42528776280272</v>
      </c>
      <c r="C179" s="12">
        <v>98.880810041462638</v>
      </c>
      <c r="D179" s="11">
        <v>97.750748875374413</v>
      </c>
      <c r="E179" s="12">
        <v>99.23166792476988</v>
      </c>
      <c r="F179" s="11">
        <v>102.2725074588096</v>
      </c>
      <c r="G179" s="12">
        <v>91.281513948551137</v>
      </c>
      <c r="H179" s="13">
        <v>98.632639285476941</v>
      </c>
      <c r="I179" s="18"/>
    </row>
    <row r="180" spans="1:9" x14ac:dyDescent="0.35">
      <c r="A180" s="10">
        <v>41883</v>
      </c>
      <c r="B180" s="11">
        <v>101.25854393235365</v>
      </c>
      <c r="C180" s="12">
        <v>100.12810020548319</v>
      </c>
      <c r="D180" s="11">
        <v>96.556348278174113</v>
      </c>
      <c r="E180" s="12">
        <v>100.40137048783286</v>
      </c>
      <c r="F180" s="11">
        <v>104.169087062138</v>
      </c>
      <c r="G180" s="12">
        <v>92.061783011316351</v>
      </c>
      <c r="H180" s="13">
        <v>99.869644312340014</v>
      </c>
      <c r="I180" s="18"/>
    </row>
    <row r="181" spans="1:9" x14ac:dyDescent="0.35">
      <c r="A181" s="10">
        <v>41913</v>
      </c>
      <c r="B181" s="11">
        <v>101.9340265924382</v>
      </c>
      <c r="C181" s="12">
        <v>102.1552952940043</v>
      </c>
      <c r="D181" s="11">
        <v>97.471948735974351</v>
      </c>
      <c r="E181" s="12">
        <v>105.88118793394558</v>
      </c>
      <c r="F181" s="11">
        <v>104.71784308702814</v>
      </c>
      <c r="G181" s="12">
        <v>92.042747196909886</v>
      </c>
      <c r="H181" s="13">
        <v>102.25731683127255</v>
      </c>
      <c r="I181" s="18"/>
    </row>
    <row r="182" spans="1:9" x14ac:dyDescent="0.35">
      <c r="A182" s="10">
        <v>41944</v>
      </c>
      <c r="B182" s="11">
        <v>101.37714623672468</v>
      </c>
      <c r="C182" s="12">
        <v>101.24123995023389</v>
      </c>
      <c r="D182" s="11">
        <v>97.126548563274255</v>
      </c>
      <c r="E182" s="12">
        <v>96.143969240043432</v>
      </c>
      <c r="F182" s="11">
        <v>102.6053182909715</v>
      </c>
      <c r="G182" s="12">
        <v>92.745577370702222</v>
      </c>
      <c r="H182" s="13">
        <v>98.248417270105065</v>
      </c>
      <c r="I182" s="18"/>
    </row>
    <row r="183" spans="1:9" ht="15" thickBot="1" x14ac:dyDescent="0.4">
      <c r="A183" s="14">
        <v>41974</v>
      </c>
      <c r="B183" s="15">
        <v>102.14721048130767</v>
      </c>
      <c r="C183" s="16">
        <v>103.16177201051593</v>
      </c>
      <c r="D183" s="15">
        <v>97.213848606924302</v>
      </c>
      <c r="E183" s="16">
        <v>96.531369447563776</v>
      </c>
      <c r="F183" s="15">
        <v>104.67955778296604</v>
      </c>
      <c r="G183" s="16">
        <v>94.826161986143049</v>
      </c>
      <c r="H183" s="17">
        <v>99.368307029863871</v>
      </c>
      <c r="I183" s="18"/>
    </row>
    <row r="184" spans="1:9" x14ac:dyDescent="0.35">
      <c r="A184" s="6">
        <v>42005</v>
      </c>
      <c r="B184" s="7">
        <v>100.40550811787735</v>
      </c>
      <c r="C184" s="8">
        <v>103.27600403048811</v>
      </c>
      <c r="D184" s="7">
        <v>96.531748265874114</v>
      </c>
      <c r="E184" s="8">
        <v>90.546321315113516</v>
      </c>
      <c r="F184" s="7">
        <v>104.61283483835386</v>
      </c>
      <c r="G184" s="8">
        <v>92.940819048305627</v>
      </c>
      <c r="H184" s="9">
        <v>97.803539139432615</v>
      </c>
      <c r="I184" s="18"/>
    </row>
    <row r="185" spans="1:9" x14ac:dyDescent="0.35">
      <c r="A185" s="10">
        <v>42036</v>
      </c>
      <c r="B185" s="11">
        <v>99.548368763756145</v>
      </c>
      <c r="C185" s="12">
        <v>102.07422740886275</v>
      </c>
      <c r="D185" s="11">
        <v>92.475046237523102</v>
      </c>
      <c r="E185" s="12">
        <v>88.390063563108328</v>
      </c>
      <c r="F185" s="11">
        <v>101.42078505138076</v>
      </c>
      <c r="G185" s="12">
        <v>95.496302384410171</v>
      </c>
      <c r="H185" s="13">
        <v>96.517269755332009</v>
      </c>
      <c r="I185" s="18"/>
    </row>
    <row r="186" spans="1:9" x14ac:dyDescent="0.35">
      <c r="A186" s="10">
        <v>42064</v>
      </c>
      <c r="B186" s="11">
        <v>101.10451106617052</v>
      </c>
      <c r="C186" s="12">
        <v>104.58713266425772</v>
      </c>
      <c r="D186" s="11">
        <v>97.447648723824344</v>
      </c>
      <c r="E186" s="12">
        <v>92.23055697073643</v>
      </c>
      <c r="F186" s="11">
        <v>103.36268400413702</v>
      </c>
      <c r="G186" s="12">
        <v>100.51707318207556</v>
      </c>
      <c r="H186" s="13">
        <v>99.257387280302694</v>
      </c>
      <c r="I186" s="18"/>
    </row>
    <row r="187" spans="1:9" x14ac:dyDescent="0.35">
      <c r="A187" s="10">
        <v>42095</v>
      </c>
      <c r="B187" s="11">
        <v>102.03461335690479</v>
      </c>
      <c r="C187" s="12">
        <v>103.89855360053701</v>
      </c>
      <c r="D187" s="11">
        <v>98.172849086424534</v>
      </c>
      <c r="E187" s="12">
        <v>88.715847832639369</v>
      </c>
      <c r="F187" s="11">
        <v>102.36485442582553</v>
      </c>
      <c r="G187" s="12">
        <v>100.57846617513513</v>
      </c>
      <c r="H187" s="13">
        <v>98.198153635844449</v>
      </c>
      <c r="I187" s="18"/>
    </row>
    <row r="188" spans="1:9" x14ac:dyDescent="0.35">
      <c r="A188" s="10">
        <v>42125</v>
      </c>
      <c r="B188" s="11">
        <v>101.28987095452085</v>
      </c>
      <c r="C188" s="12">
        <v>103.2786930143933</v>
      </c>
      <c r="D188" s="11">
        <v>99.266749633374801</v>
      </c>
      <c r="E188" s="12">
        <v>84.125360426563674</v>
      </c>
      <c r="F188" s="11">
        <v>100.28006386578238</v>
      </c>
      <c r="G188" s="12">
        <v>101.77204163760494</v>
      </c>
      <c r="H188" s="13">
        <v>96.347092878302533</v>
      </c>
      <c r="I188" s="18"/>
    </row>
    <row r="189" spans="1:9" x14ac:dyDescent="0.35">
      <c r="A189" s="10">
        <v>42156</v>
      </c>
      <c r="B189" s="11">
        <v>99.756848594983893</v>
      </c>
      <c r="C189" s="12">
        <v>102.61132704592461</v>
      </c>
      <c r="D189" s="11">
        <v>99.592749796374875</v>
      </c>
      <c r="E189" s="12">
        <v>80.128026449508269</v>
      </c>
      <c r="F189" s="11">
        <v>99.399200413266911</v>
      </c>
      <c r="G189" s="12">
        <v>104.73903742231818</v>
      </c>
      <c r="H189" s="13">
        <v>94.589164739311087</v>
      </c>
      <c r="I189" s="18"/>
    </row>
    <row r="190" spans="1:9" x14ac:dyDescent="0.35">
      <c r="A190" s="10">
        <v>42186</v>
      </c>
      <c r="B190" s="11">
        <v>99.773162667230707</v>
      </c>
      <c r="C190" s="12">
        <v>100.3973969639878</v>
      </c>
      <c r="D190" s="11">
        <v>100.18265009132503</v>
      </c>
      <c r="E190" s="12">
        <v>79.085256719738183</v>
      </c>
      <c r="F190" s="11">
        <v>97.054351147416085</v>
      </c>
      <c r="G190" s="12">
        <v>103.75136768007739</v>
      </c>
      <c r="H190" s="13">
        <v>93.47547049709533</v>
      </c>
      <c r="I190" s="18"/>
    </row>
    <row r="191" spans="1:9" x14ac:dyDescent="0.35">
      <c r="A191" s="10">
        <v>42217</v>
      </c>
      <c r="B191" s="11">
        <v>98.621068890340325</v>
      </c>
      <c r="C191" s="12">
        <v>98.904413344630399</v>
      </c>
      <c r="D191" s="11">
        <v>99.987449993724979</v>
      </c>
      <c r="E191" s="12">
        <v>74.445756635716435</v>
      </c>
      <c r="F191" s="11">
        <v>96.147461727047386</v>
      </c>
      <c r="G191" s="12">
        <v>101.43806774191889</v>
      </c>
      <c r="H191" s="13">
        <v>90.470644488712409</v>
      </c>
      <c r="I191" s="18"/>
    </row>
    <row r="192" spans="1:9" x14ac:dyDescent="0.35">
      <c r="A192" s="10">
        <v>42248</v>
      </c>
      <c r="B192" s="11">
        <v>97.300830074341633</v>
      </c>
      <c r="C192" s="12">
        <v>97.5314380810415</v>
      </c>
      <c r="D192" s="11">
        <v>99.965049982524974</v>
      </c>
      <c r="E192" s="12">
        <v>75.646467219520801</v>
      </c>
      <c r="F192" s="11">
        <v>95.66030384228867</v>
      </c>
      <c r="G192" s="12">
        <v>99.218850572345147</v>
      </c>
      <c r="H192" s="13">
        <v>90.290075130642961</v>
      </c>
      <c r="I192" s="18"/>
    </row>
    <row r="193" spans="1:9" x14ac:dyDescent="0.35">
      <c r="A193" s="10">
        <v>42278</v>
      </c>
      <c r="B193" s="11">
        <v>96.890175850852685</v>
      </c>
      <c r="C193" s="12">
        <v>91.848818353410664</v>
      </c>
      <c r="D193" s="11">
        <v>102.31965115982555</v>
      </c>
      <c r="E193" s="12">
        <v>73.412689415662186</v>
      </c>
      <c r="F193" s="11">
        <v>94.226765396750736</v>
      </c>
      <c r="G193" s="12">
        <v>95.824296443109915</v>
      </c>
      <c r="H193" s="13">
        <v>87.100982439205225</v>
      </c>
      <c r="I193" s="18"/>
    </row>
    <row r="194" spans="1:9" x14ac:dyDescent="0.35">
      <c r="A194" s="10">
        <v>42309</v>
      </c>
      <c r="B194" s="11">
        <v>95.709957814444763</v>
      </c>
      <c r="C194" s="12">
        <v>91.2293561352529</v>
      </c>
      <c r="D194" s="11">
        <v>101.26225063112531</v>
      </c>
      <c r="E194" s="12">
        <v>73.263350786736837</v>
      </c>
      <c r="F194" s="11">
        <v>91.805546495500423</v>
      </c>
      <c r="G194" s="12">
        <v>84.880397446543171</v>
      </c>
      <c r="H194" s="13">
        <v>85.395016705413624</v>
      </c>
      <c r="I194" s="18"/>
    </row>
    <row r="195" spans="1:9" ht="15" thickBot="1" x14ac:dyDescent="0.4">
      <c r="A195" s="14">
        <v>42339</v>
      </c>
      <c r="B195" s="15">
        <v>94.720103983027357</v>
      </c>
      <c r="C195" s="16">
        <v>90.332928574860944</v>
      </c>
      <c r="D195" s="15">
        <v>101.13595056797529</v>
      </c>
      <c r="E195" s="16">
        <v>72.706806827366023</v>
      </c>
      <c r="F195" s="15">
        <v>88.584657122527801</v>
      </c>
      <c r="G195" s="16">
        <v>88.385578560025351</v>
      </c>
      <c r="H195" s="17">
        <v>85.036376181832424</v>
      </c>
      <c r="I195" s="18"/>
    </row>
    <row r="196" spans="1:9" x14ac:dyDescent="0.35">
      <c r="A196" s="6">
        <v>42370</v>
      </c>
      <c r="B196" s="7">
        <v>94.281425586353706</v>
      </c>
      <c r="C196" s="8">
        <v>91.569562395257236</v>
      </c>
      <c r="D196" s="7">
        <v>100.13465006732503</v>
      </c>
      <c r="E196" s="8">
        <v>72.335210707836438</v>
      </c>
      <c r="F196" s="7">
        <v>88.729357484337314</v>
      </c>
      <c r="G196" s="8">
        <v>91.127533146153354</v>
      </c>
      <c r="H196" s="9">
        <v>85.685606463723488</v>
      </c>
      <c r="I196" s="18"/>
    </row>
    <row r="197" spans="1:9" x14ac:dyDescent="0.35">
      <c r="A197" s="10">
        <v>42401</v>
      </c>
      <c r="B197" s="11">
        <v>94.89855791441434</v>
      </c>
      <c r="C197" s="12">
        <v>91.451745063411479</v>
      </c>
      <c r="D197" s="11">
        <v>99.383249691624826</v>
      </c>
      <c r="E197" s="12">
        <v>74.313522431135539</v>
      </c>
      <c r="F197" s="11">
        <v>87.721579756151414</v>
      </c>
      <c r="G197" s="12">
        <v>92.977694709721277</v>
      </c>
      <c r="H197" s="13">
        <v>86.528096921877008</v>
      </c>
      <c r="I197" s="18"/>
    </row>
    <row r="198" spans="1:9" x14ac:dyDescent="0.35">
      <c r="A198" s="10">
        <v>42430</v>
      </c>
      <c r="B198" s="11">
        <v>94.375006307524103</v>
      </c>
      <c r="C198" s="12">
        <v>89.887951534550851</v>
      </c>
      <c r="D198" s="11">
        <v>101.76155088077543</v>
      </c>
      <c r="E198" s="12">
        <v>73.053396478555783</v>
      </c>
      <c r="F198" s="11">
        <v>88.139703509963525</v>
      </c>
      <c r="G198" s="12">
        <v>92.869658988168396</v>
      </c>
      <c r="H198" s="13">
        <v>86.252296463508642</v>
      </c>
      <c r="I198" s="18"/>
    </row>
    <row r="199" spans="1:9" x14ac:dyDescent="0.35">
      <c r="A199" s="10">
        <v>42461</v>
      </c>
      <c r="B199" s="11">
        <v>92.329441837705161</v>
      </c>
      <c r="C199" s="12">
        <v>90.273173376967918</v>
      </c>
      <c r="D199" s="11">
        <v>101.40815070407534</v>
      </c>
      <c r="E199" s="12">
        <v>72.607881238613729</v>
      </c>
      <c r="F199" s="11">
        <v>87.626720630076292</v>
      </c>
      <c r="G199" s="12">
        <v>94.678360348631145</v>
      </c>
      <c r="H199" s="13">
        <v>85.294489436892391</v>
      </c>
      <c r="I199" s="18"/>
    </row>
    <row r="200" spans="1:9" x14ac:dyDescent="0.35">
      <c r="A200" s="10">
        <v>42491</v>
      </c>
      <c r="B200" s="11">
        <v>92.060409775131859</v>
      </c>
      <c r="C200" s="12">
        <v>88.514179534990035</v>
      </c>
      <c r="D200" s="11">
        <v>102.56675128337562</v>
      </c>
      <c r="E200" s="12">
        <v>72.650992390031561</v>
      </c>
      <c r="F200" s="11">
        <v>87.004509074295342</v>
      </c>
      <c r="G200" s="12">
        <v>93.312565580955294</v>
      </c>
      <c r="H200" s="13">
        <v>85.21764503381803</v>
      </c>
      <c r="I200" s="18"/>
    </row>
    <row r="201" spans="1:9" x14ac:dyDescent="0.35">
      <c r="A201" s="10">
        <v>42522</v>
      </c>
      <c r="B201" s="11">
        <v>92.511398790740245</v>
      </c>
      <c r="C201" s="12">
        <v>89.568560001812585</v>
      </c>
      <c r="D201" s="11">
        <v>102.67335133667565</v>
      </c>
      <c r="E201" s="12">
        <v>72.698504679877203</v>
      </c>
      <c r="F201" s="11">
        <v>87.170311572202095</v>
      </c>
      <c r="G201" s="12">
        <v>95.348201755048947</v>
      </c>
      <c r="H201" s="13">
        <v>85.602666470808359</v>
      </c>
      <c r="I201" s="18"/>
    </row>
    <row r="202" spans="1:9" x14ac:dyDescent="0.35">
      <c r="A202" s="10">
        <v>42552</v>
      </c>
      <c r="B202" s="11">
        <v>92.324937952729059</v>
      </c>
      <c r="C202" s="12">
        <v>88.616958475366062</v>
      </c>
      <c r="D202" s="11">
        <v>103.18885159442578</v>
      </c>
      <c r="E202" s="12">
        <v>68.958937378468576</v>
      </c>
      <c r="F202" s="11">
        <v>85.103809530109871</v>
      </c>
      <c r="G202" s="12">
        <v>94.21562062983962</v>
      </c>
      <c r="H202" s="13">
        <v>83.961553815814256</v>
      </c>
      <c r="I202" s="18"/>
    </row>
    <row r="203" spans="1:9" x14ac:dyDescent="0.35">
      <c r="A203" s="10">
        <v>42583</v>
      </c>
      <c r="B203" s="11">
        <v>91.360005618179486</v>
      </c>
      <c r="C203" s="12">
        <v>87.698919451736103</v>
      </c>
      <c r="D203" s="11">
        <v>102.9156514578257</v>
      </c>
      <c r="E203" s="12">
        <v>70.004207755072642</v>
      </c>
      <c r="F203" s="11">
        <v>84.344032144247507</v>
      </c>
      <c r="G203" s="12">
        <v>94.79506683381419</v>
      </c>
      <c r="H203" s="13">
        <v>83.804567395489343</v>
      </c>
      <c r="I203" s="18"/>
    </row>
    <row r="204" spans="1:9" x14ac:dyDescent="0.35">
      <c r="A204" s="10">
        <v>42614</v>
      </c>
      <c r="B204" s="11">
        <v>91.140015858679433</v>
      </c>
      <c r="C204" s="12">
        <v>86.012727359191231</v>
      </c>
      <c r="D204" s="11">
        <v>100.50695025347511</v>
      </c>
      <c r="E204" s="12">
        <v>67.975983120967285</v>
      </c>
      <c r="F204" s="11">
        <v>82.738260073611286</v>
      </c>
      <c r="G204" s="12">
        <v>92.351805105152948</v>
      </c>
      <c r="H204" s="13">
        <v>82.392089323374535</v>
      </c>
      <c r="I204" s="18"/>
    </row>
    <row r="205" spans="1:9" x14ac:dyDescent="0.35">
      <c r="A205" s="10">
        <v>42644</v>
      </c>
      <c r="B205" s="11">
        <v>90.962562790620481</v>
      </c>
      <c r="C205" s="12">
        <v>83.883550066266025</v>
      </c>
      <c r="D205" s="11">
        <v>97.782248891124439</v>
      </c>
      <c r="E205" s="12">
        <v>66.118202575066093</v>
      </c>
      <c r="F205" s="11">
        <v>82.640888788476957</v>
      </c>
      <c r="G205" s="12">
        <v>91.21095187211256</v>
      </c>
      <c r="H205" s="13">
        <v>80.251338156843516</v>
      </c>
      <c r="I205" s="18"/>
    </row>
    <row r="206" spans="1:9" x14ac:dyDescent="0.35">
      <c r="A206" s="10">
        <v>42675</v>
      </c>
      <c r="B206" s="11">
        <v>89.527625037230024</v>
      </c>
      <c r="C206" s="12">
        <v>84.174657472001584</v>
      </c>
      <c r="D206" s="11">
        <v>98.20834910417453</v>
      </c>
      <c r="E206" s="12">
        <v>69.240610237848202</v>
      </c>
      <c r="F206" s="11">
        <v>83.40116860615116</v>
      </c>
      <c r="G206" s="12">
        <v>90.657119303229408</v>
      </c>
      <c r="H206" s="13">
        <v>80.952330988529795</v>
      </c>
      <c r="I206" s="18"/>
    </row>
    <row r="207" spans="1:9" ht="15" thickBot="1" x14ac:dyDescent="0.4">
      <c r="A207" s="14">
        <v>42705</v>
      </c>
      <c r="B207" s="15">
        <v>88.080376664904875</v>
      </c>
      <c r="C207" s="16">
        <v>83.588956940653375</v>
      </c>
      <c r="D207" s="15">
        <v>98.939749469874727</v>
      </c>
      <c r="E207" s="16">
        <v>66.066389172666007</v>
      </c>
      <c r="F207" s="15">
        <v>78.782513932643496</v>
      </c>
      <c r="G207" s="16">
        <v>82.898679469276175</v>
      </c>
      <c r="H207" s="17">
        <v>78.328129598235662</v>
      </c>
      <c r="I207" s="18"/>
    </row>
    <row r="208" spans="1:9" x14ac:dyDescent="0.35">
      <c r="A208" s="6">
        <v>42736</v>
      </c>
      <c r="B208" s="7">
        <v>88.959935357573855</v>
      </c>
      <c r="C208" s="8">
        <v>82.061813266500465</v>
      </c>
      <c r="D208" s="7">
        <v>96.937148468574222</v>
      </c>
      <c r="E208" s="8">
        <v>65.646680608050616</v>
      </c>
      <c r="F208" s="7">
        <v>78.852552927213793</v>
      </c>
      <c r="G208" s="8">
        <v>80.129616288810183</v>
      </c>
      <c r="H208" s="9">
        <v>78.957674122772161</v>
      </c>
      <c r="I208" s="18"/>
    </row>
    <row r="209" spans="1:9" x14ac:dyDescent="0.35">
      <c r="A209" s="10">
        <v>42767</v>
      </c>
      <c r="B209" s="11">
        <v>90.38476439135124</v>
      </c>
      <c r="C209" s="12">
        <v>80.515846705011242</v>
      </c>
      <c r="D209" s="11">
        <v>97.065248532624253</v>
      </c>
      <c r="E209" s="12">
        <v>66.318154295911214</v>
      </c>
      <c r="F209" s="11">
        <v>78.418753300872325</v>
      </c>
      <c r="G209" s="12">
        <v>80.091544659997254</v>
      </c>
      <c r="H209" s="13">
        <v>79.081684401335622</v>
      </c>
      <c r="I209" s="18"/>
    </row>
    <row r="210" spans="1:9" x14ac:dyDescent="0.35">
      <c r="A210" s="10">
        <v>42795</v>
      </c>
      <c r="B210" s="11">
        <v>90.966165898601361</v>
      </c>
      <c r="C210" s="12">
        <v>79.911024510337285</v>
      </c>
      <c r="D210" s="11">
        <v>100.070750035375</v>
      </c>
      <c r="E210" s="12">
        <v>66.007774010877483</v>
      </c>
      <c r="F210" s="11">
        <v>76.948034901258339</v>
      </c>
      <c r="G210" s="12">
        <v>81.128348729475661</v>
      </c>
      <c r="H210" s="13">
        <v>79.789672172183415</v>
      </c>
      <c r="I210" s="18"/>
    </row>
    <row r="211" spans="1:9" x14ac:dyDescent="0.35">
      <c r="A211" s="10">
        <v>42826</v>
      </c>
      <c r="B211" s="11">
        <v>92.472965638944046</v>
      </c>
      <c r="C211" s="12">
        <v>77.920977236506346</v>
      </c>
      <c r="D211" s="11">
        <v>94.666947333473644</v>
      </c>
      <c r="E211" s="12">
        <v>65.318395691685595</v>
      </c>
      <c r="F211" s="11">
        <v>78.032785183017921</v>
      </c>
      <c r="G211" s="12">
        <v>79.769729766183389</v>
      </c>
      <c r="H211" s="13">
        <v>79.261354410084294</v>
      </c>
      <c r="I211" s="18"/>
    </row>
    <row r="212" spans="1:9" x14ac:dyDescent="0.35">
      <c r="A212" s="10">
        <v>42856</v>
      </c>
      <c r="B212" s="11">
        <v>94.516828641105334</v>
      </c>
      <c r="C212" s="12">
        <v>79.136497553647104</v>
      </c>
      <c r="D212" s="11">
        <v>91.629545814772882</v>
      </c>
      <c r="E212" s="12">
        <v>67.45304785504517</v>
      </c>
      <c r="F212" s="11">
        <v>76.505693934115612</v>
      </c>
      <c r="G212" s="12">
        <v>81.329769571964931</v>
      </c>
      <c r="H212" s="13">
        <v>80.923951521074486</v>
      </c>
      <c r="I212" s="18"/>
    </row>
    <row r="213" spans="1:9" x14ac:dyDescent="0.35">
      <c r="A213" s="10">
        <v>42887</v>
      </c>
      <c r="B213" s="11">
        <v>96.199279895516526</v>
      </c>
      <c r="C213" s="12">
        <v>76.890897216826971</v>
      </c>
      <c r="D213" s="11">
        <v>86.957343478671731</v>
      </c>
      <c r="E213" s="12">
        <v>65.304492095288651</v>
      </c>
      <c r="F213" s="11">
        <v>73.340574492257076</v>
      </c>
      <c r="G213" s="12">
        <v>78.502303316932526</v>
      </c>
      <c r="H213" s="13">
        <v>79.336400114517133</v>
      </c>
      <c r="I213" s="18"/>
    </row>
    <row r="214" spans="1:9" x14ac:dyDescent="0.35">
      <c r="A214" s="10">
        <v>42917</v>
      </c>
      <c r="B214" s="11">
        <v>95.672025094312602</v>
      </c>
      <c r="C214" s="12">
        <v>77.516633730763502</v>
      </c>
      <c r="D214" s="11">
        <v>87.199943599971789</v>
      </c>
      <c r="E214" s="12">
        <v>61.273049295417749</v>
      </c>
      <c r="F214" s="11">
        <v>73.673385324418973</v>
      </c>
      <c r="G214" s="12">
        <v>78.129659808734914</v>
      </c>
      <c r="H214" s="13">
        <v>78.080508751917975</v>
      </c>
      <c r="I214" s="18"/>
    </row>
    <row r="215" spans="1:9" x14ac:dyDescent="0.35">
      <c r="A215" s="10">
        <v>42948</v>
      </c>
      <c r="B215" s="11">
        <v>94.289032147646694</v>
      </c>
      <c r="C215" s="12">
        <v>78.17951805939019</v>
      </c>
      <c r="D215" s="11">
        <v>88.332244166122081</v>
      </c>
      <c r="E215" s="12">
        <v>65.371509430439346</v>
      </c>
      <c r="F215" s="11">
        <v>75.106119879057971</v>
      </c>
      <c r="G215" s="12">
        <v>79.375957500634115</v>
      </c>
      <c r="H215" s="13">
        <v>78.99414773411435</v>
      </c>
      <c r="I215" s="18"/>
    </row>
    <row r="216" spans="1:9" x14ac:dyDescent="0.35">
      <c r="A216" s="10">
        <v>42979</v>
      </c>
      <c r="B216" s="11">
        <v>93.720842036326502</v>
      </c>
      <c r="C216" s="12">
        <v>79.918792686063384</v>
      </c>
      <c r="D216" s="11">
        <v>88.462944231472108</v>
      </c>
      <c r="E216" s="12">
        <v>64.315136181892399</v>
      </c>
      <c r="F216" s="11">
        <v>75.383160780105769</v>
      </c>
      <c r="G216" s="12">
        <v>79.746508065886516</v>
      </c>
      <c r="H216" s="13">
        <v>79.628788571468533</v>
      </c>
      <c r="I216" s="18"/>
    </row>
    <row r="217" spans="1:9" x14ac:dyDescent="0.35">
      <c r="A217" s="10">
        <v>43009</v>
      </c>
      <c r="B217" s="11">
        <v>92.831675055708459</v>
      </c>
      <c r="C217" s="12">
        <v>87.349251952065373</v>
      </c>
      <c r="D217" s="11">
        <v>87.924743962371977</v>
      </c>
      <c r="E217" s="12">
        <v>63.150734990117449</v>
      </c>
      <c r="F217" s="11">
        <v>75.175957900903541</v>
      </c>
      <c r="G217" s="12">
        <v>78.614524924375829</v>
      </c>
      <c r="H217" s="13">
        <v>79.917179920327627</v>
      </c>
      <c r="I217" s="18"/>
    </row>
    <row r="218" spans="1:9" x14ac:dyDescent="0.35">
      <c r="A218" s="10">
        <v>43040</v>
      </c>
      <c r="B218" s="11">
        <v>93.219609681651235</v>
      </c>
      <c r="C218" s="12">
        <v>87.394765494460572</v>
      </c>
      <c r="D218" s="11">
        <v>87.409243704621844</v>
      </c>
      <c r="E218" s="12">
        <v>65.224071293107826</v>
      </c>
      <c r="F218" s="11">
        <v>75.806308852036267</v>
      </c>
      <c r="G218" s="12">
        <v>79.282672043647494</v>
      </c>
      <c r="H218" s="13">
        <v>80.973615589121266</v>
      </c>
      <c r="I218" s="18"/>
    </row>
    <row r="219" spans="1:9" ht="15" thickBot="1" x14ac:dyDescent="0.4">
      <c r="A219" s="14">
        <v>43070</v>
      </c>
      <c r="B219" s="15">
        <v>92.630201267776897</v>
      </c>
      <c r="C219" s="16">
        <v>87.217690924704229</v>
      </c>
      <c r="D219" s="15">
        <v>87.688443844221908</v>
      </c>
      <c r="E219" s="16">
        <v>67.015834762591936</v>
      </c>
      <c r="F219" s="15">
        <v>65.419335033171805</v>
      </c>
      <c r="G219" s="16">
        <v>73.56903746716695</v>
      </c>
      <c r="H219" s="17">
        <v>80.180789199014498</v>
      </c>
      <c r="I219" s="18"/>
    </row>
    <row r="220" spans="1:9" x14ac:dyDescent="0.35">
      <c r="A220" s="6">
        <v>43101</v>
      </c>
      <c r="B220" s="7">
        <v>92.136575474394618</v>
      </c>
      <c r="C220" s="8">
        <v>88.926589992448442</v>
      </c>
      <c r="D220" s="7">
        <v>89.467744733872351</v>
      </c>
      <c r="E220" s="8">
        <v>67.970081594439108</v>
      </c>
      <c r="F220" s="7">
        <v>73.122519085919109</v>
      </c>
      <c r="G220" s="8">
        <v>72.621033976935436</v>
      </c>
      <c r="H220" s="9">
        <v>80.715902044870518</v>
      </c>
      <c r="I220" s="18"/>
    </row>
    <row r="221" spans="1:9" x14ac:dyDescent="0.35">
      <c r="A221" s="10">
        <v>43132</v>
      </c>
      <c r="B221" s="11">
        <v>91.625534659104687</v>
      </c>
      <c r="C221" s="12">
        <v>92.044018666527904</v>
      </c>
      <c r="D221" s="11">
        <v>90.179045089522532</v>
      </c>
      <c r="E221" s="12">
        <v>68.586140948458677</v>
      </c>
      <c r="F221" s="11">
        <v>74.908061258831182</v>
      </c>
      <c r="G221" s="12">
        <v>75.105955236601403</v>
      </c>
      <c r="H221" s="13">
        <v>81.98708234592273</v>
      </c>
      <c r="I221" s="18"/>
    </row>
    <row r="222" spans="1:9" x14ac:dyDescent="0.35">
      <c r="A222" s="10">
        <v>43160</v>
      </c>
      <c r="B222" s="11">
        <v>91.042031338865712</v>
      </c>
      <c r="C222" s="12">
        <v>93.94562824747716</v>
      </c>
      <c r="D222" s="11">
        <v>89.856944928472444</v>
      </c>
      <c r="E222" s="12">
        <v>70.949552284190858</v>
      </c>
      <c r="F222" s="11">
        <v>76.508306579537177</v>
      </c>
      <c r="G222" s="12">
        <v>76.079672025874103</v>
      </c>
      <c r="H222" s="13">
        <v>84.159410666382854</v>
      </c>
      <c r="I222" s="18"/>
    </row>
    <row r="223" spans="1:9" x14ac:dyDescent="0.35">
      <c r="A223" s="10">
        <v>43191</v>
      </c>
      <c r="B223" s="11">
        <v>89.760726106327212</v>
      </c>
      <c r="C223" s="12">
        <v>92.184244197583553</v>
      </c>
      <c r="D223" s="11">
        <v>90.049045024522513</v>
      </c>
      <c r="E223" s="12">
        <v>71.642431508950324</v>
      </c>
      <c r="F223" s="11">
        <v>77.683494587427703</v>
      </c>
      <c r="G223" s="12">
        <v>77.300057090832567</v>
      </c>
      <c r="H223" s="13">
        <v>83.418047042964389</v>
      </c>
      <c r="I223" s="18"/>
    </row>
    <row r="224" spans="1:9" x14ac:dyDescent="0.35">
      <c r="A224" s="10">
        <v>43221</v>
      </c>
      <c r="B224" s="11">
        <v>89.646927945930685</v>
      </c>
      <c r="C224" s="12">
        <v>90.909267458539233</v>
      </c>
      <c r="D224" s="11">
        <v>83.883541941770957</v>
      </c>
      <c r="E224" s="12">
        <v>64.480879054048657</v>
      </c>
      <c r="F224" s="11">
        <v>77.285468106089155</v>
      </c>
      <c r="G224" s="12">
        <v>77.487225988504434</v>
      </c>
      <c r="H224" s="13">
        <v>82.090007879299321</v>
      </c>
      <c r="I224" s="18"/>
    </row>
    <row r="225" spans="1:9" x14ac:dyDescent="0.35">
      <c r="A225" s="10">
        <v>43252</v>
      </c>
      <c r="B225" s="11">
        <v>90.401779067927677</v>
      </c>
      <c r="C225" s="12">
        <v>89.64942870296116</v>
      </c>
      <c r="D225" s="11">
        <v>91.486945743472873</v>
      </c>
      <c r="E225" s="12">
        <v>68.621850185247922</v>
      </c>
      <c r="F225" s="11">
        <v>76.068176312366546</v>
      </c>
      <c r="G225" s="12">
        <v>73.05556879794149</v>
      </c>
      <c r="H225" s="13">
        <v>82.188736449179004</v>
      </c>
      <c r="I225" s="18"/>
    </row>
    <row r="226" spans="1:9" x14ac:dyDescent="0.35">
      <c r="A226" s="10">
        <v>43282</v>
      </c>
      <c r="B226" s="11">
        <v>90.502065573395868</v>
      </c>
      <c r="C226" s="12">
        <v>88.055657983157502</v>
      </c>
      <c r="D226" s="11">
        <v>92.363046181523075</v>
      </c>
      <c r="E226" s="12">
        <v>70.67378095133941</v>
      </c>
      <c r="F226" s="11">
        <v>72.579289810959196</v>
      </c>
      <c r="G226" s="12">
        <v>75.203027923679343</v>
      </c>
      <c r="H226" s="13">
        <v>81.765242846800319</v>
      </c>
      <c r="I226" s="18"/>
    </row>
    <row r="227" spans="1:9" x14ac:dyDescent="0.35">
      <c r="A227" s="10">
        <v>43313</v>
      </c>
      <c r="B227" s="11">
        <v>90.904112372263768</v>
      </c>
      <c r="C227" s="12">
        <v>88.764553814161857</v>
      </c>
      <c r="D227" s="11">
        <v>93.207146603573293</v>
      </c>
      <c r="E227" s="12">
        <v>72.825137435549991</v>
      </c>
      <c r="F227" s="11">
        <v>71.020545357911075</v>
      </c>
      <c r="G227" s="12">
        <v>75.575771095826724</v>
      </c>
      <c r="H227" s="13">
        <v>82.701065778908955</v>
      </c>
      <c r="I227" s="18"/>
    </row>
    <row r="228" spans="1:9" x14ac:dyDescent="0.35">
      <c r="A228" s="10">
        <v>43344</v>
      </c>
      <c r="B228" s="11">
        <v>90.968968315919838</v>
      </c>
      <c r="C228" s="12">
        <v>87.590164991570788</v>
      </c>
      <c r="D228" s="11">
        <v>92.735146367573179</v>
      </c>
      <c r="E228" s="12">
        <v>70.514439735078156</v>
      </c>
      <c r="F228" s="11">
        <v>70.589257890628815</v>
      </c>
      <c r="G228" s="12">
        <v>75.814366591580949</v>
      </c>
      <c r="H228" s="13">
        <v>81.833793250583184</v>
      </c>
      <c r="I228" s="18"/>
    </row>
    <row r="229" spans="1:9" x14ac:dyDescent="0.35">
      <c r="A229" s="10">
        <v>43374</v>
      </c>
      <c r="B229" s="11">
        <v>91.053040835474008</v>
      </c>
      <c r="C229" s="12">
        <v>88.939736135984916</v>
      </c>
      <c r="D229" s="11">
        <v>91.595645797822883</v>
      </c>
      <c r="E229" s="12">
        <v>72.342412570718295</v>
      </c>
      <c r="F229" s="11">
        <v>70.705420125525904</v>
      </c>
      <c r="G229" s="12">
        <v>76.252090658979711</v>
      </c>
      <c r="H229" s="13">
        <v>82.391389829458376</v>
      </c>
      <c r="I229" s="18"/>
    </row>
    <row r="230" spans="1:9" x14ac:dyDescent="0.35">
      <c r="A230" s="10">
        <v>43405</v>
      </c>
      <c r="B230" s="11">
        <v>90.449420162341696</v>
      </c>
      <c r="C230" s="12">
        <v>86.047285781972704</v>
      </c>
      <c r="D230" s="11">
        <v>90.53894526947262</v>
      </c>
      <c r="E230" s="12">
        <v>71.966415312760901</v>
      </c>
      <c r="F230" s="11">
        <v>71.009190398963511</v>
      </c>
      <c r="G230" s="12">
        <v>77.511743320148355</v>
      </c>
      <c r="H230" s="13">
        <v>81.443675500775186</v>
      </c>
      <c r="I230" s="18"/>
    </row>
    <row r="231" spans="1:9" ht="15" thickBot="1" x14ac:dyDescent="0.4">
      <c r="A231" s="14">
        <v>43435</v>
      </c>
      <c r="B231" s="15">
        <v>89.552446447765064</v>
      </c>
      <c r="C231" s="16">
        <v>86.660374112355214</v>
      </c>
      <c r="D231" s="15">
        <v>90.921245460622714</v>
      </c>
      <c r="E231" s="16">
        <v>72.684401031733543</v>
      </c>
      <c r="F231" s="15">
        <v>72.993092651189471</v>
      </c>
      <c r="G231" s="16">
        <v>79.223172665633598</v>
      </c>
      <c r="H231" s="17">
        <v>81.637235460144566</v>
      </c>
      <c r="I231" s="18"/>
    </row>
    <row r="232" spans="1:9" x14ac:dyDescent="0.35">
      <c r="A232" s="6">
        <v>43466</v>
      </c>
      <c r="B232" s="7">
        <v>88.3267892162648</v>
      </c>
      <c r="C232" s="8">
        <v>84.747510635802783</v>
      </c>
      <c r="D232" s="7">
        <v>89.389744694872348</v>
      </c>
      <c r="E232" s="8">
        <v>73.55492620757903</v>
      </c>
      <c r="F232" s="7">
        <v>69.305042179569298</v>
      </c>
      <c r="G232" s="8">
        <v>80.536045875980506</v>
      </c>
      <c r="H232" s="9">
        <v>80.100747109466283</v>
      </c>
      <c r="I232" s="18"/>
    </row>
    <row r="233" spans="1:9" x14ac:dyDescent="0.35">
      <c r="A233" s="10">
        <v>43497</v>
      </c>
      <c r="B233" s="11">
        <v>87.951965899919173</v>
      </c>
      <c r="C233" s="12">
        <v>83.842119795726859</v>
      </c>
      <c r="D233" s="11">
        <v>89.018944509472249</v>
      </c>
      <c r="E233" s="12">
        <v>74.19929288375927</v>
      </c>
      <c r="F233" s="11">
        <v>68.921887679861172</v>
      </c>
      <c r="G233" s="12">
        <v>80.511727872236122</v>
      </c>
      <c r="H233" s="13">
        <v>79.896794669056931</v>
      </c>
      <c r="I233" s="18"/>
    </row>
    <row r="234" spans="1:9" x14ac:dyDescent="0.35">
      <c r="A234" s="10">
        <v>43525</v>
      </c>
      <c r="B234" s="11">
        <v>88.731138000787183</v>
      </c>
      <c r="C234" s="12">
        <v>84.061620555987275</v>
      </c>
      <c r="D234" s="11">
        <v>88.086944043472016</v>
      </c>
      <c r="E234" s="12">
        <v>78.12130737817516</v>
      </c>
      <c r="F234" s="11">
        <v>70.499724541759164</v>
      </c>
      <c r="G234" s="12">
        <v>81.178778688060319</v>
      </c>
      <c r="H234" s="13">
        <v>82.128480044687663</v>
      </c>
      <c r="I234" s="18"/>
    </row>
    <row r="235" spans="1:9" x14ac:dyDescent="0.35">
      <c r="A235" s="10">
        <v>43556</v>
      </c>
      <c r="B235" s="11">
        <v>89.76893318561703</v>
      </c>
      <c r="C235" s="12">
        <v>88.58917230834578</v>
      </c>
      <c r="D235" s="11">
        <v>87.659343829671911</v>
      </c>
      <c r="E235" s="12">
        <v>79.232594831196351</v>
      </c>
      <c r="F235" s="11">
        <v>71.184740074019928</v>
      </c>
      <c r="G235" s="12">
        <v>81.135624197809022</v>
      </c>
      <c r="H235" s="13">
        <v>84.202679361481955</v>
      </c>
      <c r="I235" s="18"/>
    </row>
    <row r="236" spans="1:9" x14ac:dyDescent="0.35">
      <c r="A236" s="10">
        <v>43586</v>
      </c>
      <c r="B236" s="11">
        <v>90.214417452921268</v>
      </c>
      <c r="C236" s="12">
        <v>90.053075064728574</v>
      </c>
      <c r="D236" s="11">
        <v>87.317443658721828</v>
      </c>
      <c r="E236" s="12">
        <v>79.673008751597081</v>
      </c>
      <c r="F236" s="11">
        <v>72.132025012060453</v>
      </c>
      <c r="G236" s="12">
        <v>79.673753382552931</v>
      </c>
      <c r="H236" s="13">
        <v>86.047844384587748</v>
      </c>
      <c r="I236" s="18"/>
    </row>
    <row r="237" spans="1:9" x14ac:dyDescent="0.35">
      <c r="A237" s="10">
        <v>43617</v>
      </c>
      <c r="B237" s="11">
        <v>90.890600717335431</v>
      </c>
      <c r="C237" s="12">
        <v>90.284427272571108</v>
      </c>
      <c r="D237" s="11">
        <v>87.756743878371921</v>
      </c>
      <c r="E237" s="12">
        <v>77.122248955063043</v>
      </c>
      <c r="F237" s="11">
        <v>74.14195323213967</v>
      </c>
      <c r="G237" s="12">
        <v>77.714559457934428</v>
      </c>
      <c r="H237" s="13">
        <v>84.858404944022979</v>
      </c>
      <c r="I237" s="18"/>
    </row>
    <row r="238" spans="1:9" x14ac:dyDescent="0.35">
      <c r="A238" s="10">
        <v>43647</v>
      </c>
      <c r="B238" s="11">
        <v>91.727822891228925</v>
      </c>
      <c r="C238" s="12">
        <v>92.096204872687821</v>
      </c>
      <c r="D238" s="11">
        <v>88.843044421522194</v>
      </c>
      <c r="E238" s="12">
        <v>76.947503754304449</v>
      </c>
      <c r="F238" s="11">
        <v>71.743243276059744</v>
      </c>
      <c r="G238" s="12">
        <v>78.169226396794414</v>
      </c>
      <c r="H238" s="13">
        <v>85.123812921351387</v>
      </c>
      <c r="I238" s="18"/>
    </row>
    <row r="239" spans="1:9" x14ac:dyDescent="0.35">
      <c r="A239" s="10">
        <v>43678</v>
      </c>
      <c r="B239" s="11">
        <v>91.697696905055352</v>
      </c>
      <c r="C239" s="12">
        <v>90.175772404402267</v>
      </c>
      <c r="D239" s="11">
        <v>87.503843751921863</v>
      </c>
      <c r="E239" s="12">
        <v>75.587351928365479</v>
      </c>
      <c r="F239" s="11">
        <v>73.546471048748529</v>
      </c>
      <c r="G239" s="12">
        <v>78.014448282798455</v>
      </c>
      <c r="H239" s="13">
        <v>84.001025258225667</v>
      </c>
      <c r="I239" s="18"/>
    </row>
    <row r="240" spans="1:9" x14ac:dyDescent="0.35">
      <c r="A240" s="10">
        <v>43709</v>
      </c>
      <c r="B240" s="11">
        <v>92.323736916735427</v>
      </c>
      <c r="C240" s="12">
        <v>90.848615932677802</v>
      </c>
      <c r="D240" s="11">
        <v>87.920143960071968</v>
      </c>
      <c r="E240" s="12">
        <v>77.690695993363619</v>
      </c>
      <c r="F240" s="11">
        <v>73.1548756946015</v>
      </c>
      <c r="G240" s="12">
        <v>78.85790428971913</v>
      </c>
      <c r="H240" s="13">
        <v>85.139801353720586</v>
      </c>
      <c r="I240" s="18"/>
    </row>
    <row r="241" spans="1:9" x14ac:dyDescent="0.35">
      <c r="A241" s="10">
        <v>43739</v>
      </c>
      <c r="B241" s="11">
        <v>93.782995648996902</v>
      </c>
      <c r="C241" s="12">
        <v>89.569854697766942</v>
      </c>
      <c r="D241" s="11">
        <v>85.911142955571478</v>
      </c>
      <c r="E241" s="12">
        <v>76.313939872447008</v>
      </c>
      <c r="F241" s="11">
        <v>72.572054792868713</v>
      </c>
      <c r="G241" s="12">
        <v>78.372341526429807</v>
      </c>
      <c r="H241" s="13">
        <v>84.502862179213324</v>
      </c>
      <c r="I241" s="18"/>
    </row>
    <row r="242" spans="1:9" x14ac:dyDescent="0.35">
      <c r="A242" s="10">
        <v>43770</v>
      </c>
      <c r="B242" s="11">
        <v>94.918775353640456</v>
      </c>
      <c r="C242" s="12">
        <v>92.512698602002246</v>
      </c>
      <c r="D242" s="11">
        <v>82.614041307020642</v>
      </c>
      <c r="E242" s="12">
        <v>71.573513682205814</v>
      </c>
      <c r="F242" s="11">
        <v>76.068377285091287</v>
      </c>
      <c r="G242" s="12">
        <v>79.073676740975557</v>
      </c>
      <c r="H242" s="13">
        <v>84.964728019278041</v>
      </c>
      <c r="I242" s="18"/>
    </row>
    <row r="243" spans="1:9" ht="15" thickBot="1" x14ac:dyDescent="0.4">
      <c r="A243" s="14">
        <v>43800</v>
      </c>
      <c r="B243" s="15">
        <v>94.509522338810754</v>
      </c>
      <c r="C243" s="16">
        <v>89.065520827549747</v>
      </c>
      <c r="D243" s="15">
        <v>84.169542084771038</v>
      </c>
      <c r="E243" s="16">
        <v>73.84230054174013</v>
      </c>
      <c r="F243" s="15">
        <v>77.79664223145376</v>
      </c>
      <c r="G243" s="16">
        <v>80.704577615044997</v>
      </c>
      <c r="H243" s="17">
        <v>84.13412895769909</v>
      </c>
      <c r="I243" s="18"/>
    </row>
    <row r="244" spans="1:9" x14ac:dyDescent="0.35">
      <c r="A244" s="6">
        <v>43831</v>
      </c>
      <c r="B244" s="7">
        <v>93.532679730657662</v>
      </c>
      <c r="C244" s="8">
        <v>88.618352763316878</v>
      </c>
      <c r="D244" s="7">
        <v>85.128042564021271</v>
      </c>
      <c r="E244" s="8">
        <v>72.520758702917817</v>
      </c>
      <c r="F244" s="7">
        <v>74.685785425273778</v>
      </c>
      <c r="G244" s="8">
        <v>81.051208832352117</v>
      </c>
      <c r="H244" s="9">
        <v>82.653000554099094</v>
      </c>
      <c r="I244" s="18"/>
    </row>
    <row r="245" spans="1:9" x14ac:dyDescent="0.35">
      <c r="A245" s="10">
        <v>43862</v>
      </c>
      <c r="B245" s="11">
        <v>93.072182513433049</v>
      </c>
      <c r="C245" s="12">
        <v>87.340388264377907</v>
      </c>
      <c r="D245" s="11">
        <v>84.692642346321151</v>
      </c>
      <c r="E245" s="12">
        <v>72.891654641333886</v>
      </c>
      <c r="F245" s="11">
        <v>74.093116860028942</v>
      </c>
      <c r="G245" s="12">
        <v>81.659657245710349</v>
      </c>
      <c r="H245" s="13">
        <v>82.203525749120516</v>
      </c>
      <c r="I245" s="18"/>
    </row>
    <row r="246" spans="1:9" x14ac:dyDescent="0.35">
      <c r="A246" s="10">
        <v>43891</v>
      </c>
      <c r="B246" s="11">
        <v>86.624420781625886</v>
      </c>
      <c r="C246" s="12">
        <v>72.160376975625113</v>
      </c>
      <c r="D246" s="11">
        <v>80.307240153620057</v>
      </c>
      <c r="E246" s="12">
        <v>57.675518734179242</v>
      </c>
      <c r="F246" s="11">
        <v>62.757752753137922</v>
      </c>
      <c r="G246" s="12">
        <v>67.155562635387255</v>
      </c>
      <c r="H246" s="13">
        <v>71.312705257746018</v>
      </c>
      <c r="I246" s="18"/>
    </row>
    <row r="247" spans="1:9" x14ac:dyDescent="0.35">
      <c r="A247" s="10">
        <v>43922</v>
      </c>
      <c r="B247" s="11">
        <v>68.42992651411231</v>
      </c>
      <c r="C247" s="12">
        <v>54.827684682775846</v>
      </c>
      <c r="D247" s="11">
        <v>71.29803564901782</v>
      </c>
      <c r="E247" s="12">
        <v>55.052540257079826</v>
      </c>
      <c r="F247" s="11">
        <v>43.15045178249828</v>
      </c>
      <c r="G247" s="12">
        <v>55.531855837425503</v>
      </c>
      <c r="H247" s="13">
        <v>57.885120115596358</v>
      </c>
      <c r="I247" s="18"/>
    </row>
    <row r="248" spans="1:9" x14ac:dyDescent="0.35">
      <c r="A248" s="10">
        <v>43952</v>
      </c>
      <c r="B248" s="11">
        <v>71.905424420681541</v>
      </c>
      <c r="C248" s="12">
        <v>56.86015814711083</v>
      </c>
      <c r="D248" s="11">
        <v>70.257635128817554</v>
      </c>
      <c r="E248" s="12">
        <v>53.560854407673453</v>
      </c>
      <c r="F248" s="11">
        <v>42.734036296846426</v>
      </c>
      <c r="G248" s="12">
        <v>56.67679529240656</v>
      </c>
      <c r="H248" s="13">
        <v>59.7405776920398</v>
      </c>
      <c r="I248" s="18"/>
    </row>
    <row r="249" spans="1:9" x14ac:dyDescent="0.35">
      <c r="A249" s="10">
        <v>43983</v>
      </c>
      <c r="B249" s="11">
        <v>74.384362711535587</v>
      </c>
      <c r="C249" s="12">
        <v>71.128006340026502</v>
      </c>
      <c r="D249" s="11">
        <v>84.960142480071227</v>
      </c>
      <c r="E249" s="12">
        <v>59.281034027468451</v>
      </c>
      <c r="F249" s="11">
        <v>52.96364847224303</v>
      </c>
      <c r="G249" s="12">
        <v>67.655078351644647</v>
      </c>
      <c r="H249" s="13">
        <v>67.561319385424639</v>
      </c>
      <c r="I249" s="18"/>
    </row>
    <row r="250" spans="1:9" x14ac:dyDescent="0.35">
      <c r="A250" s="10">
        <v>44013</v>
      </c>
      <c r="B250" s="11">
        <v>78.353486411487111</v>
      </c>
      <c r="C250" s="12">
        <v>74.01129423036177</v>
      </c>
      <c r="D250" s="11">
        <v>83.776741888370935</v>
      </c>
      <c r="E250" s="12">
        <v>60.877346940408593</v>
      </c>
      <c r="F250" s="11">
        <v>61.168761905017114</v>
      </c>
      <c r="G250" s="12">
        <v>67.835968420480881</v>
      </c>
      <c r="H250" s="13">
        <v>70.387774445188882</v>
      </c>
      <c r="I250" s="18"/>
    </row>
    <row r="251" spans="1:9" x14ac:dyDescent="0.35">
      <c r="A251" s="10">
        <v>44044</v>
      </c>
      <c r="B251" s="11">
        <v>82.676715556894123</v>
      </c>
      <c r="C251" s="12">
        <v>79.016090829892633</v>
      </c>
      <c r="D251" s="11">
        <v>82.562741281370634</v>
      </c>
      <c r="E251" s="12">
        <v>62.895368935431307</v>
      </c>
      <c r="F251" s="11">
        <v>65.580213699322528</v>
      </c>
      <c r="G251" s="12">
        <v>69.627726909482377</v>
      </c>
      <c r="H251" s="13">
        <v>73.997762618745327</v>
      </c>
      <c r="I251" s="18"/>
    </row>
    <row r="252" spans="1:9" x14ac:dyDescent="0.35">
      <c r="A252" s="10">
        <v>44075</v>
      </c>
      <c r="B252" s="11">
        <v>84.684347306580861</v>
      </c>
      <c r="C252" s="12">
        <v>81.284099365922657</v>
      </c>
      <c r="D252" s="11">
        <v>82.705441352720669</v>
      </c>
      <c r="E252" s="12">
        <v>66.615631243281598</v>
      </c>
      <c r="F252" s="11">
        <v>66.291355685798919</v>
      </c>
      <c r="G252" s="12">
        <v>71.392077812296577</v>
      </c>
      <c r="H252" s="13">
        <v>76.076558609845762</v>
      </c>
      <c r="I252" s="18"/>
    </row>
    <row r="253" spans="1:9" x14ac:dyDescent="0.35">
      <c r="A253" s="10">
        <v>44105</v>
      </c>
      <c r="B253" s="11">
        <v>86.611009213030329</v>
      </c>
      <c r="C253" s="12">
        <v>84.201248535063982</v>
      </c>
      <c r="D253" s="11">
        <v>83.00274150137075</v>
      </c>
      <c r="E253" s="12">
        <v>66.820784309541409</v>
      </c>
      <c r="F253" s="11">
        <v>66.462885906360611</v>
      </c>
      <c r="G253" s="12">
        <v>73.698500937920826</v>
      </c>
      <c r="H253" s="13">
        <v>77.958397099698345</v>
      </c>
      <c r="I253" s="18"/>
    </row>
    <row r="254" spans="1:9" x14ac:dyDescent="0.35">
      <c r="A254" s="10">
        <v>44136</v>
      </c>
      <c r="B254" s="11">
        <v>89.293122759473604</v>
      </c>
      <c r="C254" s="12">
        <v>86.751401197145611</v>
      </c>
      <c r="D254" s="11">
        <v>82.254941127470559</v>
      </c>
      <c r="E254" s="12">
        <v>68.363483354360994</v>
      </c>
      <c r="F254" s="11">
        <v>67.348070272457889</v>
      </c>
      <c r="G254" s="12">
        <v>74.216155493036723</v>
      </c>
      <c r="H254" s="13">
        <v>79.994224178806618</v>
      </c>
      <c r="I254" s="18"/>
    </row>
    <row r="255" spans="1:9" ht="15" thickBot="1" x14ac:dyDescent="0.4">
      <c r="A255" s="14">
        <v>44166</v>
      </c>
      <c r="B255" s="15">
        <v>92.003961083431221</v>
      </c>
      <c r="C255" s="16">
        <v>86.23641098330414</v>
      </c>
      <c r="D255" s="15">
        <v>82.339541169770584</v>
      </c>
      <c r="E255" s="16">
        <v>69.367643097014437</v>
      </c>
      <c r="F255" s="15">
        <v>68.529287462090466</v>
      </c>
      <c r="G255" s="16">
        <v>76.87977421464393</v>
      </c>
      <c r="H255" s="17">
        <v>80.658943254555311</v>
      </c>
      <c r="I255" s="18"/>
    </row>
    <row r="256" spans="1:9" x14ac:dyDescent="0.35">
      <c r="A256" s="6">
        <v>44197</v>
      </c>
      <c r="B256" s="7">
        <v>92.556637813167015</v>
      </c>
      <c r="C256" s="8">
        <v>87.206636213094015</v>
      </c>
      <c r="D256" s="7">
        <v>81.612240806120397</v>
      </c>
      <c r="E256" s="8">
        <v>67.883459188109995</v>
      </c>
      <c r="F256" s="7">
        <v>69.54038124023451</v>
      </c>
      <c r="G256" s="8">
        <v>79.116532239377534</v>
      </c>
      <c r="H256" s="9">
        <v>80.361558412488549</v>
      </c>
      <c r="I256" s="18"/>
    </row>
    <row r="257" spans="1:9" x14ac:dyDescent="0.35">
      <c r="A257" s="10">
        <v>44228</v>
      </c>
      <c r="B257" s="11">
        <v>92.121962869805458</v>
      </c>
      <c r="C257" s="12">
        <v>87.341583368335776</v>
      </c>
      <c r="D257" s="11">
        <v>81.889240944620468</v>
      </c>
      <c r="E257" s="12">
        <v>68.566035747913475</v>
      </c>
      <c r="F257" s="11">
        <v>69.043777637413214</v>
      </c>
      <c r="G257" s="12">
        <v>79.836006292781789</v>
      </c>
      <c r="H257" s="13">
        <v>80.566010491409457</v>
      </c>
      <c r="I257" s="18"/>
    </row>
    <row r="258" spans="1:9" x14ac:dyDescent="0.35">
      <c r="A258" s="10">
        <v>44256</v>
      </c>
      <c r="B258" s="11">
        <v>90.688025979743031</v>
      </c>
      <c r="C258" s="12">
        <v>73.830733940728337</v>
      </c>
      <c r="D258" s="11">
        <v>80.478640239320114</v>
      </c>
      <c r="E258" s="12">
        <v>66.578621670138688</v>
      </c>
      <c r="F258" s="11">
        <v>50.007339691384608</v>
      </c>
      <c r="G258" s="12">
        <v>74.464318727969086</v>
      </c>
      <c r="H258" s="13">
        <v>75.453909096768484</v>
      </c>
      <c r="I258" s="18"/>
    </row>
    <row r="259" spans="1:9" x14ac:dyDescent="0.35">
      <c r="A259" s="10">
        <v>44287</v>
      </c>
      <c r="B259" s="11">
        <v>88.303469100721799</v>
      </c>
      <c r="C259" s="12">
        <v>75.826557550355588</v>
      </c>
      <c r="D259" s="11">
        <v>75.086937543468764</v>
      </c>
      <c r="E259" s="12">
        <v>70.130640458998727</v>
      </c>
      <c r="F259" s="11">
        <v>41.113995162753994</v>
      </c>
      <c r="G259" s="12">
        <v>74.707598429362605</v>
      </c>
      <c r="H259" s="13">
        <v>74.320129386388942</v>
      </c>
      <c r="I259" s="18"/>
    </row>
    <row r="260" spans="1:9" x14ac:dyDescent="0.35">
      <c r="A260" s="10">
        <v>44317</v>
      </c>
      <c r="B260" s="11">
        <v>87.780918357159592</v>
      </c>
      <c r="C260" s="12">
        <v>80.491147889882129</v>
      </c>
      <c r="D260" s="11">
        <v>69.740234870117419</v>
      </c>
      <c r="E260" s="12">
        <v>71.12089660525524</v>
      </c>
      <c r="F260" s="11">
        <v>41.946826134057687</v>
      </c>
      <c r="G260" s="12">
        <v>77.430616865033926</v>
      </c>
      <c r="H260" s="13">
        <v>76.63375547791172</v>
      </c>
      <c r="I260" s="18"/>
    </row>
    <row r="261" spans="1:9" x14ac:dyDescent="0.35">
      <c r="A261" s="10">
        <v>44348</v>
      </c>
      <c r="B261" s="11">
        <v>86.899157765168951</v>
      </c>
      <c r="C261" s="12">
        <v>83.324341005983754</v>
      </c>
      <c r="D261" s="11">
        <v>71.482635741317864</v>
      </c>
      <c r="E261" s="12">
        <v>70.068424365769275</v>
      </c>
      <c r="F261" s="11">
        <v>54.336191695823764</v>
      </c>
      <c r="G261" s="12">
        <v>74.793409090116299</v>
      </c>
      <c r="H261" s="13">
        <v>76.676924245308513</v>
      </c>
      <c r="I261" s="18"/>
    </row>
    <row r="262" spans="1:9" x14ac:dyDescent="0.35">
      <c r="A262" s="10">
        <v>44378</v>
      </c>
      <c r="B262" s="11">
        <v>87.266374520221575</v>
      </c>
      <c r="C262" s="12">
        <v>85.622725100942716</v>
      </c>
      <c r="D262" s="11">
        <v>74.608237304118646</v>
      </c>
      <c r="E262" s="12">
        <v>68.601544932955989</v>
      </c>
      <c r="F262" s="11">
        <v>60.710343119895562</v>
      </c>
      <c r="G262" s="12">
        <v>76.701674736401316</v>
      </c>
      <c r="H262" s="13">
        <v>77.875756889890155</v>
      </c>
      <c r="I262" s="18"/>
    </row>
    <row r="263" spans="1:9" x14ac:dyDescent="0.35">
      <c r="A263" s="10">
        <v>44409</v>
      </c>
      <c r="B263" s="11">
        <v>87.289894808430176</v>
      </c>
      <c r="C263" s="12">
        <v>86.442666008031608</v>
      </c>
      <c r="D263" s="11">
        <v>75.187937593968783</v>
      </c>
      <c r="E263" s="12">
        <v>64.516888368457984</v>
      </c>
      <c r="F263" s="11">
        <v>60.483444913669238</v>
      </c>
      <c r="G263" s="12">
        <v>76.64456729318195</v>
      </c>
      <c r="H263" s="13">
        <v>77.218632319516828</v>
      </c>
      <c r="I263" s="18"/>
    </row>
    <row r="264" spans="1:9" x14ac:dyDescent="0.35">
      <c r="A264" s="10">
        <v>44440</v>
      </c>
      <c r="B264" s="11">
        <v>86.536144636094008</v>
      </c>
      <c r="C264" s="12">
        <v>87.613071150763105</v>
      </c>
      <c r="D264" s="11">
        <v>72.543436271718136</v>
      </c>
      <c r="E264" s="12">
        <v>65.547354915804888</v>
      </c>
      <c r="F264" s="11">
        <v>61.137912591770217</v>
      </c>
      <c r="G264" s="12">
        <v>77.43679602991979</v>
      </c>
      <c r="H264" s="13">
        <v>77.265398484196666</v>
      </c>
      <c r="I264" s="18"/>
    </row>
    <row r="265" spans="1:9" x14ac:dyDescent="0.35">
      <c r="A265" s="10">
        <v>44470</v>
      </c>
      <c r="B265" s="11">
        <v>85.391757506829435</v>
      </c>
      <c r="C265" s="12">
        <v>89.136231145056499</v>
      </c>
      <c r="D265" s="11">
        <v>71.850535925267963</v>
      </c>
      <c r="E265" s="12">
        <v>61.910514186336208</v>
      </c>
      <c r="F265" s="11">
        <v>61.873874709751419</v>
      </c>
      <c r="G265" s="12">
        <v>75.966553442882841</v>
      </c>
      <c r="H265" s="13">
        <v>77.038262816851983</v>
      </c>
      <c r="I265" s="18"/>
    </row>
    <row r="266" spans="1:9" x14ac:dyDescent="0.35">
      <c r="A266" s="10">
        <v>44501</v>
      </c>
      <c r="B266" s="11">
        <v>83.611722077935724</v>
      </c>
      <c r="C266" s="12">
        <v>87.471849699742592</v>
      </c>
      <c r="D266" s="11">
        <v>72.748836374418175</v>
      </c>
      <c r="E266" s="12">
        <v>62.949082829425215</v>
      </c>
      <c r="F266" s="11">
        <v>62.799756052607627</v>
      </c>
      <c r="G266" s="12">
        <v>77.265673028161217</v>
      </c>
      <c r="H266" s="13">
        <v>76.601778613173366</v>
      </c>
      <c r="I266" s="18"/>
    </row>
    <row r="267" spans="1:9" ht="15" thickBot="1" x14ac:dyDescent="0.4">
      <c r="A267" s="14">
        <v>44531</v>
      </c>
      <c r="B267" s="15">
        <v>82.697733686782655</v>
      </c>
      <c r="C267" s="16">
        <v>89.237317021492217</v>
      </c>
      <c r="D267" s="15">
        <v>69.137434568717268</v>
      </c>
      <c r="E267" s="16">
        <v>61.091302283524008</v>
      </c>
      <c r="F267" s="15">
        <v>63.428700194667208</v>
      </c>
      <c r="G267" s="16">
        <v>76.262455709755983</v>
      </c>
      <c r="H267" s="17">
        <v>76.591386132133394</v>
      </c>
      <c r="I267" s="18"/>
    </row>
    <row r="268" spans="1:9" x14ac:dyDescent="0.35">
      <c r="A268" s="6">
        <v>44562</v>
      </c>
      <c r="B268" s="7">
        <v>83.44457790215543</v>
      </c>
      <c r="C268" s="8">
        <v>88.906572001154274</v>
      </c>
      <c r="D268" s="7">
        <v>69.660534830267409</v>
      </c>
      <c r="E268" s="8">
        <v>61.312359463647937</v>
      </c>
      <c r="F268" s="7">
        <v>64.079650850085329</v>
      </c>
      <c r="G268" s="8">
        <v>74.555411578060699</v>
      </c>
      <c r="H268" s="9">
        <v>75.742900011841428</v>
      </c>
      <c r="I268" s="18"/>
    </row>
    <row r="269" spans="1:9" x14ac:dyDescent="0.35">
      <c r="A269" s="10">
        <v>44593</v>
      </c>
      <c r="B269" s="11">
        <v>85.033148176397816</v>
      </c>
      <c r="C269" s="12">
        <v>89.621742127937381</v>
      </c>
      <c r="D269" s="11">
        <v>70.85683542841771</v>
      </c>
      <c r="E269" s="12">
        <v>62.352028391343907</v>
      </c>
      <c r="F269" s="11">
        <v>65.047635978773599</v>
      </c>
      <c r="G269" s="12">
        <v>74.89985018847284</v>
      </c>
      <c r="H269" s="13">
        <v>76.428304121967741</v>
      </c>
    </row>
    <row r="270" spans="1:9" x14ac:dyDescent="0.35">
      <c r="A270" s="10">
        <v>44621</v>
      </c>
      <c r="B270" s="11">
        <v>85.534981049069913</v>
      </c>
      <c r="C270" s="12">
        <v>88.083842518163706</v>
      </c>
      <c r="D270" s="11">
        <v>68.406134203067097</v>
      </c>
      <c r="E270" s="12">
        <v>58.748496277703829</v>
      </c>
      <c r="F270" s="11">
        <v>63.735686031700602</v>
      </c>
      <c r="G270" s="12">
        <v>73.734379959838762</v>
      </c>
      <c r="H270" s="13">
        <v>75.693036088390045</v>
      </c>
    </row>
    <row r="271" spans="1:9" x14ac:dyDescent="0.35">
      <c r="A271" s="10">
        <v>44652</v>
      </c>
      <c r="B271" s="11">
        <v>86.361894330684748</v>
      </c>
      <c r="C271" s="12">
        <v>87.26708855496247</v>
      </c>
      <c r="D271" s="11">
        <v>70.50583525291762</v>
      </c>
      <c r="E271" s="12">
        <v>58.44571795904541</v>
      </c>
      <c r="F271" s="11">
        <v>62.294108677173242</v>
      </c>
      <c r="G271" s="12">
        <v>71.537288187114413</v>
      </c>
      <c r="H271" s="13">
        <v>75.099765319791118</v>
      </c>
    </row>
    <row r="272" spans="1:9" x14ac:dyDescent="0.35">
      <c r="A272" s="10">
        <v>44682</v>
      </c>
      <c r="B272" s="11">
        <v>86.898357074506521</v>
      </c>
      <c r="C272" s="12">
        <v>85.486981209729038</v>
      </c>
      <c r="D272" s="11">
        <v>71.605335802667895</v>
      </c>
      <c r="E272" s="12">
        <v>64.689433000002666</v>
      </c>
      <c r="F272" s="11">
        <v>64.022675082622811</v>
      </c>
      <c r="G272" s="12">
        <v>74.9680203301169</v>
      </c>
      <c r="H272" s="13">
        <v>76.825916449448812</v>
      </c>
    </row>
    <row r="273" spans="1:9" x14ac:dyDescent="0.35">
      <c r="A273" s="10">
        <v>44713</v>
      </c>
      <c r="B273" s="11">
        <v>88.520756529236181</v>
      </c>
      <c r="C273" s="12">
        <v>86.216094216020522</v>
      </c>
      <c r="D273" s="11">
        <v>73.808036904018451</v>
      </c>
      <c r="E273" s="12">
        <v>68.111118075875638</v>
      </c>
      <c r="F273" s="11">
        <v>65.726019411118102</v>
      </c>
      <c r="G273" s="12">
        <v>76.850074357611859</v>
      </c>
      <c r="H273" s="13">
        <v>78.603330490390206</v>
      </c>
    </row>
    <row r="274" spans="1:9" x14ac:dyDescent="0.35">
      <c r="A274" s="10">
        <v>44743</v>
      </c>
      <c r="B274" s="11">
        <v>88.353111921791879</v>
      </c>
      <c r="C274" s="12">
        <v>86.54803434031632</v>
      </c>
      <c r="D274" s="11">
        <v>74.134437067218528</v>
      </c>
      <c r="E274" s="12">
        <v>66.228531113381322</v>
      </c>
      <c r="F274" s="11">
        <v>64.612027597909517</v>
      </c>
      <c r="G274" s="12">
        <v>76.570716306400882</v>
      </c>
      <c r="H274" s="13">
        <v>77.877355733127075</v>
      </c>
    </row>
    <row r="275" spans="1:9" x14ac:dyDescent="0.35">
      <c r="A275" s="10">
        <v>44774</v>
      </c>
      <c r="B275" s="11">
        <v>87.970882216818865</v>
      </c>
      <c r="C275" s="12">
        <v>87.297065745905485</v>
      </c>
      <c r="D275" s="11">
        <v>74.924437462218734</v>
      </c>
      <c r="E275" s="12">
        <v>71.286739503284849</v>
      </c>
      <c r="F275" s="11">
        <v>66.147861160337797</v>
      </c>
      <c r="G275" s="12">
        <v>76.691907669323655</v>
      </c>
      <c r="H275" s="13">
        <v>79.311518116642603</v>
      </c>
    </row>
    <row r="276" spans="1:9" x14ac:dyDescent="0.35">
      <c r="A276" s="10">
        <v>44805</v>
      </c>
      <c r="B276" s="11">
        <v>88.284152438490906</v>
      </c>
      <c r="C276" s="12">
        <v>86.77440694833443</v>
      </c>
      <c r="D276" s="11">
        <v>76.573538286769121</v>
      </c>
      <c r="E276" s="12">
        <v>69.730236887941672</v>
      </c>
      <c r="F276" s="11">
        <v>65.839569000593627</v>
      </c>
      <c r="G276" s="12">
        <v>77.280821948526551</v>
      </c>
      <c r="H276" s="13">
        <v>79.256557880373549</v>
      </c>
    </row>
    <row r="277" spans="1:9" x14ac:dyDescent="0.35">
      <c r="A277" s="10">
        <v>44835</v>
      </c>
      <c r="B277" s="11">
        <v>87.506781891613343</v>
      </c>
      <c r="C277" s="12">
        <v>87.582496407841177</v>
      </c>
      <c r="D277" s="11">
        <v>77.384638692319342</v>
      </c>
      <c r="E277" s="12">
        <v>64.944599002942098</v>
      </c>
      <c r="F277" s="11">
        <v>66.249151413604466</v>
      </c>
      <c r="G277" s="12">
        <v>78.283241955333622</v>
      </c>
      <c r="H277" s="13">
        <v>78.223205510812903</v>
      </c>
    </row>
    <row r="278" spans="1:9" x14ac:dyDescent="0.35">
      <c r="A278" s="10">
        <v>44866</v>
      </c>
      <c r="B278" s="11">
        <v>87.073107811579803</v>
      </c>
      <c r="C278" s="12">
        <v>89.649329110964658</v>
      </c>
      <c r="D278" s="11">
        <v>78.43103921551959</v>
      </c>
      <c r="E278" s="12">
        <v>69.063664467875697</v>
      </c>
      <c r="F278" s="11">
        <v>63.954243869850401</v>
      </c>
      <c r="G278" s="12">
        <v>76.218703235806075</v>
      </c>
      <c r="H278" s="13">
        <v>79.729215912287458</v>
      </c>
    </row>
    <row r="279" spans="1:9" ht="15" thickBot="1" x14ac:dyDescent="0.4">
      <c r="A279" s="14">
        <v>44896</v>
      </c>
      <c r="B279" s="15">
        <v>86.926281161358432</v>
      </c>
      <c r="C279" s="16">
        <v>91.720942229919572</v>
      </c>
      <c r="D279" s="15">
        <v>77.538338769169386</v>
      </c>
      <c r="E279" s="16">
        <v>69.994305193610103</v>
      </c>
      <c r="F279" s="15">
        <v>64.272383693106619</v>
      </c>
      <c r="G279" s="16">
        <v>77.104416757430087</v>
      </c>
      <c r="H279" s="17">
        <v>80.622069932403889</v>
      </c>
    </row>
    <row r="280" spans="1:9" x14ac:dyDescent="0.35">
      <c r="A280" s="6">
        <v>44927</v>
      </c>
      <c r="B280" s="7">
        <v>87.297501369723165</v>
      </c>
      <c r="C280" s="8">
        <v>91.562391771510079</v>
      </c>
      <c r="D280" s="7">
        <v>76.522538261269119</v>
      </c>
      <c r="E280" s="8">
        <v>69.004549176720388</v>
      </c>
      <c r="F280" s="7">
        <v>64.810890109035242</v>
      </c>
      <c r="G280" s="8">
        <v>76.058842260371733</v>
      </c>
      <c r="H280" s="9">
        <v>80.218961581295929</v>
      </c>
      <c r="I280" s="18"/>
    </row>
    <row r="281" spans="1:9" x14ac:dyDescent="0.35">
      <c r="A281" s="10">
        <v>44958</v>
      </c>
      <c r="B281" s="11">
        <v>86.944697046594101</v>
      </c>
      <c r="C281" s="12">
        <v>92.331241984400421</v>
      </c>
      <c r="D281" s="11">
        <v>77.419838709919347</v>
      </c>
      <c r="E281" s="12">
        <v>67.367225655702939</v>
      </c>
      <c r="F281" s="11">
        <v>64.799434663725322</v>
      </c>
      <c r="G281" s="12">
        <v>76.788083380853649</v>
      </c>
      <c r="H281" s="13">
        <v>79.946059026294463</v>
      </c>
    </row>
    <row r="282" spans="1:9" x14ac:dyDescent="0.35">
      <c r="A282" s="10">
        <v>44986</v>
      </c>
      <c r="B282" s="11">
        <v>86.701987689547877</v>
      </c>
      <c r="C282" s="12">
        <v>92.648243309222948</v>
      </c>
      <c r="D282" s="11">
        <v>76.094438047219001</v>
      </c>
      <c r="E282" s="12">
        <v>65.727101410231441</v>
      </c>
      <c r="F282" s="11">
        <v>63.694788082216938</v>
      </c>
      <c r="G282" s="12">
        <v>77.066245464667389</v>
      </c>
      <c r="H282" s="13">
        <v>79.876909056297762</v>
      </c>
    </row>
    <row r="283" spans="1:9" x14ac:dyDescent="0.35">
      <c r="A283" s="10">
        <v>45017</v>
      </c>
      <c r="B283" s="11">
        <v>88.411262081150156</v>
      </c>
      <c r="C283" s="12">
        <v>93.242707936262121</v>
      </c>
      <c r="D283" s="11">
        <v>76.696038348019158</v>
      </c>
      <c r="E283" s="12">
        <v>63.688774162916815</v>
      </c>
      <c r="F283" s="11">
        <v>62.609535368645531</v>
      </c>
      <c r="G283" s="12">
        <v>76.021966598956098</v>
      </c>
      <c r="H283" s="13">
        <v>79.630986980919289</v>
      </c>
    </row>
    <row r="284" spans="1:9" x14ac:dyDescent="0.35">
      <c r="A284" s="10">
        <v>45047</v>
      </c>
      <c r="B284" s="11">
        <v>89.215055419887605</v>
      </c>
      <c r="C284" s="12">
        <v>94.062549251354525</v>
      </c>
      <c r="D284" s="11">
        <v>76.685638342819146</v>
      </c>
      <c r="E284" s="12">
        <v>64.48628045121005</v>
      </c>
      <c r="F284" s="11">
        <v>64.276101688514217</v>
      </c>
      <c r="G284" s="12">
        <v>76.868910844118773</v>
      </c>
      <c r="H284" s="13">
        <v>80.282115889154184</v>
      </c>
    </row>
    <row r="285" spans="1:9" x14ac:dyDescent="0.35">
      <c r="A285" s="10">
        <v>45078</v>
      </c>
      <c r="B285" s="11">
        <v>89.132984626989497</v>
      </c>
      <c r="C285" s="12">
        <v>93.85938157851821</v>
      </c>
      <c r="D285" s="11">
        <v>78.108639054319511</v>
      </c>
      <c r="E285" s="12">
        <v>67.469752175896161</v>
      </c>
      <c r="F285" s="11">
        <v>65.654975552924114</v>
      </c>
      <c r="G285" s="12">
        <v>76.628720725168193</v>
      </c>
      <c r="H285" s="13">
        <v>80.709106961113619</v>
      </c>
    </row>
    <row r="286" spans="1:9" x14ac:dyDescent="0.35">
      <c r="A286" s="10">
        <v>45108</v>
      </c>
      <c r="B286" s="11">
        <v>88.349508813810985</v>
      </c>
      <c r="C286" s="12">
        <v>94.34758154530428</v>
      </c>
      <c r="D286" s="11">
        <v>77.724638862319424</v>
      </c>
      <c r="E286" s="12">
        <v>68.633453186557603</v>
      </c>
      <c r="F286" s="11">
        <v>64.282432329343379</v>
      </c>
      <c r="G286" s="12">
        <v>76.640580735191065</v>
      </c>
      <c r="H286" s="13">
        <v>80.691219902400604</v>
      </c>
    </row>
    <row r="287" spans="1:9" x14ac:dyDescent="0.35">
      <c r="A287" s="10">
        <v>45139</v>
      </c>
      <c r="B287" s="11">
        <v>88.581909278578536</v>
      </c>
      <c r="C287" s="12">
        <v>94.732902979717849</v>
      </c>
      <c r="D287" s="11">
        <v>78.419939209969584</v>
      </c>
      <c r="E287" s="12">
        <v>68.725877093541527</v>
      </c>
      <c r="F287" s="11">
        <v>63.995443278421163</v>
      </c>
      <c r="G287" s="12">
        <v>76.478826144711064</v>
      </c>
      <c r="H287" s="13">
        <v>80.844209214633196</v>
      </c>
    </row>
    <row r="288" spans="1:9" x14ac:dyDescent="0.35">
      <c r="A288" s="10">
        <v>45170</v>
      </c>
      <c r="B288" s="11">
        <v>89.085343532575465</v>
      </c>
      <c r="C288" s="12">
        <v>95.801624694034729</v>
      </c>
      <c r="D288" s="11">
        <v>79.243939621969801</v>
      </c>
      <c r="E288" s="12">
        <v>66.145509638493166</v>
      </c>
      <c r="F288" s="11">
        <v>66.049886957029273</v>
      </c>
      <c r="G288" s="12">
        <v>76.473942611172248</v>
      </c>
      <c r="H288" s="13">
        <v>80.846907262595508</v>
      </c>
    </row>
    <row r="289" spans="1:9" x14ac:dyDescent="0.35">
      <c r="A289" s="10">
        <v>45200</v>
      </c>
      <c r="B289" s="11">
        <v>89.756722653015103</v>
      </c>
      <c r="C289" s="12">
        <v>96.493091925653587</v>
      </c>
      <c r="D289" s="11">
        <v>79.801439900719942</v>
      </c>
      <c r="E289" s="12">
        <v>67.604587053184446</v>
      </c>
      <c r="F289" s="11">
        <v>66.378477361971719</v>
      </c>
      <c r="G289" s="12">
        <v>76.319363825075826</v>
      </c>
      <c r="H289" s="13">
        <v>81.872465271376143</v>
      </c>
    </row>
    <row r="290" spans="1:9" x14ac:dyDescent="0.35">
      <c r="A290" s="10">
        <v>45231</v>
      </c>
      <c r="B290" s="11">
        <v>90.370952477424495</v>
      </c>
      <c r="C290" s="12">
        <v>95.283447536305644</v>
      </c>
      <c r="D290" s="11">
        <v>82.715141357570673</v>
      </c>
      <c r="E290" s="12">
        <v>69.799454792306278</v>
      </c>
      <c r="F290" s="11">
        <v>67.282653650556483</v>
      </c>
      <c r="G290" s="12">
        <v>74.929151389705808</v>
      </c>
      <c r="H290" s="13">
        <v>82.495714350667285</v>
      </c>
    </row>
    <row r="291" spans="1:9" ht="15" thickBot="1" x14ac:dyDescent="0.4">
      <c r="A291" s="14">
        <v>45261</v>
      </c>
      <c r="B291" s="15">
        <v>89.844298194217359</v>
      </c>
      <c r="C291" s="16">
        <v>94.808493305052536</v>
      </c>
      <c r="D291" s="15">
        <v>82.640041320020657</v>
      </c>
      <c r="E291" s="16">
        <v>68.618649357300427</v>
      </c>
      <c r="F291" s="15">
        <v>67.447250312114832</v>
      </c>
      <c r="G291" s="16">
        <v>76.476035554117445</v>
      </c>
      <c r="H291" s="17">
        <v>82.037745690992551</v>
      </c>
    </row>
    <row r="292" spans="1:9" x14ac:dyDescent="0.35">
      <c r="A292" s="6">
        <v>45292</v>
      </c>
      <c r="B292" s="7">
        <v>89.602990045830367</v>
      </c>
      <c r="C292" s="8">
        <v>96.119821122815111</v>
      </c>
      <c r="D292" s="7">
        <v>81.202840601420291</v>
      </c>
      <c r="E292" s="8">
        <v>69.318830470815115</v>
      </c>
      <c r="F292" s="7">
        <v>68.57500875696779</v>
      </c>
      <c r="G292" s="8">
        <v>77.694925659829337</v>
      </c>
      <c r="H292" s="9">
        <v>82.922005928710561</v>
      </c>
      <c r="I292" s="18"/>
    </row>
    <row r="293" spans="1:9" x14ac:dyDescent="0.35">
      <c r="A293" s="10">
        <v>45323</v>
      </c>
      <c r="B293" s="11">
        <v>88.989560912083419</v>
      </c>
      <c r="C293" s="12">
        <v>96.397881977010684</v>
      </c>
      <c r="D293" s="11">
        <v>82.594441297220627</v>
      </c>
      <c r="E293" s="12">
        <v>70.072025297210217</v>
      </c>
      <c r="F293" s="11">
        <v>68.486379785359446</v>
      </c>
      <c r="G293" s="12">
        <v>74.842443753404154</v>
      </c>
      <c r="H293" s="13">
        <v>82.566263308496289</v>
      </c>
    </row>
    <row r="294" spans="1:9" x14ac:dyDescent="0.35">
      <c r="A294" s="10">
        <v>45352</v>
      </c>
      <c r="B294" s="11">
        <v>89.699673443317636</v>
      </c>
      <c r="C294" s="12">
        <v>96.662199135690869</v>
      </c>
      <c r="D294" s="11">
        <v>81.863940931970461</v>
      </c>
      <c r="E294" s="12">
        <v>67.876757454594923</v>
      </c>
      <c r="F294" s="11">
        <v>67.51538006580013</v>
      </c>
      <c r="G294" s="12">
        <v>75.418700710986002</v>
      </c>
      <c r="H294" s="13">
        <v>83.018735944544105</v>
      </c>
    </row>
    <row r="295" spans="1:9" x14ac:dyDescent="0.35">
      <c r="A295" s="10">
        <v>45383</v>
      </c>
      <c r="B295" s="11">
        <v>90.098217220537478</v>
      </c>
      <c r="C295" s="12">
        <v>97.554145056240856</v>
      </c>
      <c r="D295" s="11">
        <v>82.433641216820604</v>
      </c>
      <c r="E295" s="12">
        <v>68.50291942182379</v>
      </c>
      <c r="F295" s="11">
        <v>66.514736869342357</v>
      </c>
      <c r="G295" s="12">
        <v>76.621046601035744</v>
      </c>
      <c r="H295" s="13">
        <v>83.269454549633323</v>
      </c>
    </row>
    <row r="296" spans="1:9" x14ac:dyDescent="0.35">
      <c r="A296" s="10">
        <v>45413</v>
      </c>
      <c r="B296" s="11">
        <v>90.851967392873632</v>
      </c>
      <c r="C296" s="12">
        <v>96.243315198460721</v>
      </c>
      <c r="D296" s="11">
        <v>82.822041411020692</v>
      </c>
      <c r="E296" s="12">
        <v>67.627092874690248</v>
      </c>
      <c r="F296" s="11">
        <v>67.84537727981575</v>
      </c>
      <c r="G296" s="12">
        <v>75.745598466238263</v>
      </c>
      <c r="H296" s="13">
        <v>82.793398975840972</v>
      </c>
    </row>
    <row r="297" spans="1:9" x14ac:dyDescent="0.35">
      <c r="A297" s="10">
        <v>45444</v>
      </c>
      <c r="B297" s="11">
        <v>91.031322101255839</v>
      </c>
      <c r="C297" s="12">
        <v>96.620470089162239</v>
      </c>
      <c r="D297" s="11">
        <v>84.76774238387118</v>
      </c>
      <c r="E297" s="12">
        <v>69.00855021165475</v>
      </c>
      <c r="F297" s="11">
        <v>69.449139623204616</v>
      </c>
      <c r="G297" s="12">
        <v>75.908150368316441</v>
      </c>
      <c r="H297" s="13">
        <v>82.907616339578311</v>
      </c>
    </row>
    <row r="298" spans="1:9" x14ac:dyDescent="0.35">
      <c r="A298" s="10">
        <v>45474</v>
      </c>
      <c r="B298" s="11">
        <v>91.16123416123358</v>
      </c>
      <c r="C298" s="12">
        <v>96.938367741953158</v>
      </c>
      <c r="D298" s="11">
        <v>85.069642534821256</v>
      </c>
      <c r="E298" s="12">
        <v>70.209660898952535</v>
      </c>
      <c r="F298" s="11">
        <v>67.953802064810517</v>
      </c>
      <c r="G298" s="12">
        <v>76.92372601649339</v>
      </c>
      <c r="H298" s="13">
        <v>83.453021738771994</v>
      </c>
    </row>
    <row r="299" spans="1:9" x14ac:dyDescent="0.35">
      <c r="A299" s="10">
        <v>45505</v>
      </c>
      <c r="B299" s="11">
        <v>90.857271968512165</v>
      </c>
      <c r="C299" s="12">
        <v>96.464509022661431</v>
      </c>
      <c r="D299" s="11">
        <v>85.844742922371452</v>
      </c>
      <c r="E299" s="12">
        <v>69.965697793829335</v>
      </c>
      <c r="F299" s="11">
        <v>67.569441728753986</v>
      </c>
      <c r="G299" s="12">
        <v>78.245568982319782</v>
      </c>
      <c r="H299" s="13">
        <v>82.817181768990125</v>
      </c>
    </row>
    <row r="300" spans="1:9" x14ac:dyDescent="0.35">
      <c r="A300" s="10">
        <v>45536</v>
      </c>
      <c r="B300" s="11">
        <v>91.583198140329216</v>
      </c>
      <c r="C300" s="12">
        <v>96.67644079118871</v>
      </c>
      <c r="D300" s="11">
        <v>85.078442539221271</v>
      </c>
      <c r="E300" s="12">
        <v>71.863488689074245</v>
      </c>
      <c r="F300" s="11">
        <v>67.142475175053519</v>
      </c>
      <c r="G300" s="12">
        <v>78.785548262184619</v>
      </c>
      <c r="H300" s="13">
        <v>83.965251140799609</v>
      </c>
    </row>
    <row r="301" spans="1:9" x14ac:dyDescent="0.35">
      <c r="A301" s="10">
        <v>45566</v>
      </c>
      <c r="B301" s="11">
        <v>92.234359821542725</v>
      </c>
      <c r="C301" s="12">
        <v>95.933882865371288</v>
      </c>
      <c r="D301" s="11">
        <v>84.863742431871202</v>
      </c>
      <c r="E301" s="12">
        <v>78.771975684377026</v>
      </c>
      <c r="F301" s="11">
        <v>67.35148680877839</v>
      </c>
      <c r="G301" s="12">
        <v>79.028229979879512</v>
      </c>
      <c r="H301" s="13">
        <v>85.541111006187009</v>
      </c>
    </row>
    <row r="302" spans="1:9" x14ac:dyDescent="0.35">
      <c r="A302" s="10">
        <v>45597</v>
      </c>
      <c r="B302" s="11">
        <v>92.742598219514178</v>
      </c>
      <c r="C302" s="12">
        <v>96.979499236502861</v>
      </c>
      <c r="D302" s="11">
        <v>86.520343260171629</v>
      </c>
      <c r="E302" s="12">
        <v>78.764573769748452</v>
      </c>
      <c r="F302" s="11">
        <v>68.459248467520169</v>
      </c>
      <c r="G302" s="12">
        <v>79.275795231113221</v>
      </c>
      <c r="H302" s="13">
        <v>86.134081991678997</v>
      </c>
    </row>
    <row r="303" spans="1:9" ht="15" thickBot="1" x14ac:dyDescent="0.4">
      <c r="A303" s="14">
        <v>45627</v>
      </c>
      <c r="B303" s="15">
        <v>93.411375095300954</v>
      </c>
      <c r="C303" s="16">
        <v>96.972328612755703</v>
      </c>
      <c r="D303" s="15">
        <v>88.376744188372086</v>
      </c>
      <c r="E303" s="16">
        <v>81.341340293355884</v>
      </c>
      <c r="F303" s="15">
        <v>68.360068427863226</v>
      </c>
      <c r="G303" s="16">
        <v>80.685242808789241</v>
      </c>
      <c r="H303" s="17">
        <v>86.808693909956133</v>
      </c>
    </row>
    <row r="304" spans="1:9" x14ac:dyDescent="0.3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K304" sqref="K304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0" customHeight="1" x14ac:dyDescent="0.35"/>
    <row r="2" spans="1:8" ht="16" customHeight="1" thickBot="1" x14ac:dyDescent="0.4">
      <c r="A2" s="42" t="s">
        <v>9</v>
      </c>
      <c r="B2" s="42"/>
      <c r="C2" s="42"/>
      <c r="D2" s="42"/>
      <c r="E2" s="42"/>
      <c r="F2" s="42"/>
      <c r="G2" s="42"/>
      <c r="H2" s="42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" thickBot="1" x14ac:dyDescent="0.4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3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3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3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3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3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3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3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35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35">
      <c r="A300" s="23">
        <v>45536</v>
      </c>
      <c r="B300" s="24">
        <v>90.263331213938073</v>
      </c>
      <c r="C300" s="25">
        <v>92.175700465600073</v>
      </c>
      <c r="D300" s="24">
        <v>85.019579040015785</v>
      </c>
      <c r="E300" s="25">
        <v>74.586784524489985</v>
      </c>
      <c r="F300" s="24">
        <v>59.800381289603465</v>
      </c>
      <c r="G300" s="25">
        <v>83.488427737973268</v>
      </c>
      <c r="H300" s="26">
        <v>83.109088446261808</v>
      </c>
    </row>
    <row r="301" spans="1:8" x14ac:dyDescent="0.35">
      <c r="A301" s="23">
        <v>45566</v>
      </c>
      <c r="B301" s="24">
        <v>94.497050090886049</v>
      </c>
      <c r="C301" s="25">
        <v>98.948812693671485</v>
      </c>
      <c r="D301" s="24">
        <v>88.416346459035935</v>
      </c>
      <c r="E301" s="25">
        <v>83.887443742387319</v>
      </c>
      <c r="F301" s="24">
        <v>64.341634167057947</v>
      </c>
      <c r="G301" s="25">
        <v>87.111655550886894</v>
      </c>
      <c r="H301" s="26">
        <v>89.257929961033298</v>
      </c>
    </row>
    <row r="302" spans="1:8" x14ac:dyDescent="0.35">
      <c r="A302" s="23">
        <v>45597</v>
      </c>
      <c r="B302" s="24">
        <v>92.11246440338752</v>
      </c>
      <c r="C302" s="25">
        <v>109.59204072655552</v>
      </c>
      <c r="D302" s="24">
        <v>86.659953174782743</v>
      </c>
      <c r="E302" s="25">
        <v>81.430692843954517</v>
      </c>
      <c r="F302" s="24">
        <v>70.785953155786288</v>
      </c>
      <c r="G302" s="25">
        <v>85.406468706243459</v>
      </c>
      <c r="H302" s="26">
        <v>91.062068703187833</v>
      </c>
    </row>
    <row r="303" spans="1:8" ht="15" thickBot="1" x14ac:dyDescent="0.4">
      <c r="A303" s="27">
        <v>45627</v>
      </c>
      <c r="B303" s="28">
        <v>111.29505799955362</v>
      </c>
      <c r="C303" s="29">
        <v>135.45012960082659</v>
      </c>
      <c r="D303" s="28">
        <v>90.74686868596072</v>
      </c>
      <c r="E303" s="29">
        <v>83.340758332258375</v>
      </c>
      <c r="F303" s="28">
        <v>129.62602615496533</v>
      </c>
      <c r="G303" s="29">
        <v>79.802429150510505</v>
      </c>
      <c r="H303" s="30">
        <v>107.92171732292812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2009-03-26T18:51:39Z</dcterms:created>
  <dcterms:modified xsi:type="dcterms:W3CDTF">2025-01-09T17:35:01Z</dcterms:modified>
</cp:coreProperties>
</file>